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s>
  <definedNames>
    <definedName name="_xlnm.Print_Area" localSheetId="2">'Table 1'!$A$1:$E$57</definedName>
    <definedName name="_xlnm.Print_Area" localSheetId="11">'Table 10'!$A$1:$E$38</definedName>
    <definedName name="_xlnm.Print_Area" localSheetId="12">'Table 11'!$A$1:$F$25</definedName>
    <definedName name="_xlnm.Print_Area" localSheetId="13">'Table 12'!$A$1:$M$24</definedName>
    <definedName name="_xlnm.Print_Area" localSheetId="14">'Table 13'!$A$1:$J$24</definedName>
    <definedName name="_xlnm.Print_Area" localSheetId="15">'Table 14'!$A$1:$J$24</definedName>
    <definedName name="_xlnm.Print_Area" localSheetId="16">'Table 15'!$A$1:$D$67</definedName>
    <definedName name="_xlnm.Print_Area" localSheetId="17">'Table 16'!$A$1:$D$64</definedName>
    <definedName name="_xlnm.Print_Area" localSheetId="18">'Table 17'!$A$1:$D$66</definedName>
    <definedName name="_xlnm.Print_Area" localSheetId="19">'Table 18'!$A$1:$D$64</definedName>
    <definedName name="_xlnm.Print_Area" localSheetId="20">'Table 19'!$A$1:$D$64</definedName>
    <definedName name="_xlnm.Print_Area" localSheetId="3">'Table 2'!$A$1:$I$31</definedName>
    <definedName name="_xlnm.Print_Area" localSheetId="21">'Table 20'!$A$1:$F$25</definedName>
    <definedName name="_xlnm.Print_Area" localSheetId="4">'Table 3'!$A$1:$M$34</definedName>
    <definedName name="_xlnm.Print_Area" localSheetId="5">'Table 4'!$A$1:$F$22</definedName>
    <definedName name="_xlnm.Print_Area" localSheetId="6">'Table 5'!$A$1:$F$22</definedName>
    <definedName name="_xlnm.Print_Area" localSheetId="7">'Table 6'!$A$1:$F$22</definedName>
    <definedName name="_xlnm.Print_Area" localSheetId="8">'Table 7'!$A$1:$E$44</definedName>
    <definedName name="_xlnm.Print_Area" localSheetId="9">'Table 8'!$A$1:$L$18</definedName>
    <definedName name="_xlnm.Print_Area" localSheetId="10">'Table 9'!$A$1:$E$17</definedName>
  </definedNames>
  <calcPr fullCalcOnLoad="1" fullPrecision="0" iterate="1" iterateCount="1" iterateDelta="0.001"/>
</workbook>
</file>

<file path=xl/sharedStrings.xml><?xml version="1.0" encoding="utf-8"?>
<sst xmlns="http://schemas.openxmlformats.org/spreadsheetml/2006/main" count="962" uniqueCount="413">
  <si>
    <t>Resident Deaths</t>
  </si>
  <si>
    <r>
      <t xml:space="preserve">Crude Death Rate </t>
    </r>
    <r>
      <rPr>
        <sz val="8"/>
        <rFont val="Arial"/>
        <family val="2"/>
      </rPr>
      <t>(deaths per 1,000 population)</t>
    </r>
  </si>
  <si>
    <t>Infant Deaths</t>
  </si>
  <si>
    <r>
      <t xml:space="preserve">Infant Death Rate </t>
    </r>
    <r>
      <rPr>
        <sz val="8"/>
        <rFont val="Arial"/>
        <family val="2"/>
      </rPr>
      <t>(infant deaths per 1,000 live births)</t>
    </r>
  </si>
  <si>
    <t>Neonatal Deaths</t>
  </si>
  <si>
    <r>
      <t xml:space="preserve">Neonatal Death Rate </t>
    </r>
    <r>
      <rPr>
        <sz val="8"/>
        <rFont val="Arial"/>
        <family val="2"/>
      </rPr>
      <t>(neonatal deaths per 1,000 live births)</t>
    </r>
  </si>
  <si>
    <t>Perinatal Deaths</t>
  </si>
  <si>
    <r>
      <t xml:space="preserve">Perinatal Death Rate </t>
    </r>
    <r>
      <rPr>
        <sz val="8"/>
        <rFont val="Arial"/>
        <family val="2"/>
      </rPr>
      <t>(perinatal deaths per 1,000 total births)</t>
    </r>
  </si>
  <si>
    <t>Maternal Deaths</t>
  </si>
  <si>
    <r>
      <t>Maternal Death Rate</t>
    </r>
    <r>
      <rPr>
        <sz val="8"/>
        <rFont val="Arial"/>
        <family val="2"/>
      </rPr>
      <t xml:space="preserve"> (maternal deaths per 100,000 live births)</t>
    </r>
  </si>
  <si>
    <t>Deaths from Heart Disease per Day</t>
  </si>
  <si>
    <t>Deaths from Cancer per Day</t>
  </si>
  <si>
    <t>Deaths from Stroke per Day</t>
  </si>
  <si>
    <t>Deaths from C.O.P.D. per Day</t>
  </si>
  <si>
    <t>Median Age at Death</t>
  </si>
  <si>
    <t>Median Age at Death for Males</t>
  </si>
  <si>
    <t>Median Age at Death for Females</t>
  </si>
  <si>
    <t>Table 2.1</t>
  </si>
  <si>
    <t>Number of Deaths and Crude Death Rates</t>
  </si>
  <si>
    <t xml:space="preserve"> UNITED STATES</t>
  </si>
  <si>
    <t xml:space="preserve"> MICHIGAN</t>
  </si>
  <si>
    <t>NUMBER</t>
  </si>
  <si>
    <t>RATE</t>
  </si>
  <si>
    <t>YEAR</t>
  </si>
  <si>
    <t>1970</t>
  </si>
  <si>
    <t xml:space="preserve">  1,927,542</t>
  </si>
  <si>
    <t xml:space="preserve">  9.3</t>
  </si>
  <si>
    <t>1971</t>
  </si>
  <si>
    <t xml:space="preserve">  1,963,944</t>
  </si>
  <si>
    <t xml:space="preserve">  9.4</t>
  </si>
  <si>
    <t>1972</t>
  </si>
  <si>
    <t xml:space="preserve">  1,973,003</t>
  </si>
  <si>
    <t>1973</t>
  </si>
  <si>
    <t xml:space="preserve">  1,934,388</t>
  </si>
  <si>
    <t xml:space="preserve">  9.1</t>
  </si>
  <si>
    <t>1974</t>
  </si>
  <si>
    <t xml:space="preserve">  1,892,879</t>
  </si>
  <si>
    <t xml:space="preserve">  8.8</t>
  </si>
  <si>
    <t>1975</t>
  </si>
  <si>
    <t xml:space="preserve">  1,909,440</t>
  </si>
  <si>
    <t>1976</t>
  </si>
  <si>
    <t xml:space="preserve">  1,899,597</t>
  </si>
  <si>
    <t xml:space="preserve">  8.6</t>
  </si>
  <si>
    <t>1977</t>
  </si>
  <si>
    <t xml:space="preserve">  1,927,788</t>
  </si>
  <si>
    <t xml:space="preserve">  8.7</t>
  </si>
  <si>
    <t>1978</t>
  </si>
  <si>
    <t xml:space="preserve">  1,913,841</t>
  </si>
  <si>
    <t xml:space="preserve">  8.5</t>
  </si>
  <si>
    <t>1979</t>
  </si>
  <si>
    <t>1980</t>
  </si>
  <si>
    <t xml:space="preserve">  1,977,981</t>
  </si>
  <si>
    <t>1981</t>
  </si>
  <si>
    <t xml:space="preserve">  1,974,797</t>
  </si>
  <si>
    <t>1982</t>
  </si>
  <si>
    <t xml:space="preserve">  2,019,201</t>
  </si>
  <si>
    <t>1983</t>
  </si>
  <si>
    <t xml:space="preserve">  2,039,369</t>
  </si>
  <si>
    <t>1984</t>
  </si>
  <si>
    <t xml:space="preserve">  2,086,440</t>
  </si>
  <si>
    <t>1985</t>
  </si>
  <si>
    <t xml:space="preserve">  2,105,361</t>
  </si>
  <si>
    <t>1986</t>
  </si>
  <si>
    <t xml:space="preserve">  2,123,323</t>
  </si>
  <si>
    <t>1987</t>
  </si>
  <si>
    <t xml:space="preserve">  2,167,999</t>
  </si>
  <si>
    <t>1988</t>
  </si>
  <si>
    <t xml:space="preserve">  2,150,466</t>
  </si>
  <si>
    <t>1989</t>
  </si>
  <si>
    <t>1990</t>
  </si>
  <si>
    <t>1991</t>
  </si>
  <si>
    <t>1992</t>
  </si>
  <si>
    <t>1993</t>
  </si>
  <si>
    <t>1994</t>
  </si>
  <si>
    <t>1995</t>
  </si>
  <si>
    <t>1996</t>
  </si>
  <si>
    <t>Table 2.2</t>
  </si>
  <si>
    <r>
      <t>Number of Deaths by Race</t>
    </r>
    <r>
      <rPr>
        <b/>
        <vertAlign val="superscript"/>
        <sz val="10"/>
        <rFont val="Arial"/>
        <family val="2"/>
      </rPr>
      <t xml:space="preserve"> </t>
    </r>
    <r>
      <rPr>
        <b/>
        <sz val="10"/>
        <rFont val="Arial"/>
        <family val="2"/>
      </rPr>
      <t>and Ancestry</t>
    </r>
  </si>
  <si>
    <t>WHITE</t>
  </si>
  <si>
    <t>BLACK</t>
  </si>
  <si>
    <t>N.A.</t>
  </si>
  <si>
    <t>Note:      Death records with race not stated are included only in the "All Races" column.</t>
  </si>
  <si>
    <t>White</t>
  </si>
  <si>
    <t>Black</t>
  </si>
  <si>
    <t>Unknown</t>
  </si>
  <si>
    <t>Table 2.3</t>
  </si>
  <si>
    <t>Number of Deaths by Age, Race, and Sex</t>
  </si>
  <si>
    <t>MALE</t>
  </si>
  <si>
    <t>FEMALE</t>
  </si>
  <si>
    <r>
      <t>TOTAL</t>
    </r>
    <r>
      <rPr>
        <vertAlign val="superscript"/>
        <sz val="10"/>
        <rFont val="Arial"/>
        <family val="2"/>
      </rPr>
      <t>2</t>
    </r>
  </si>
  <si>
    <t>AMERIND</t>
  </si>
  <si>
    <t>ASIAN &amp; P.I.</t>
  </si>
  <si>
    <t xml:space="preserve">  Under 1</t>
  </si>
  <si>
    <t>&lt; 1</t>
  </si>
  <si>
    <t xml:space="preserve">  01-04</t>
  </si>
  <si>
    <t>01-14</t>
  </si>
  <si>
    <t xml:space="preserve">  05-09</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</si>
  <si>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</si>
  <si>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</si>
  <si>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</si>
  <si>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</si>
  <si>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</si>
  <si>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</si>
  <si>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</si>
  <si>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</si>
  <si>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</si>
  <si>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</si>
  <si>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</si>
  <si>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</si>
  <si>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</si>
  <si>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</si>
  <si>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</si>
  <si>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</si>
  <si>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</si>
  <si>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</si>
  <si>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</si>
  <si>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</si>
  <si>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</si>
  <si>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</si>
  <si>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</si>
  <si>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</si>
  <si>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</si>
  <si>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</si>
  <si>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</si>
  <si>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</si>
  <si>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</si>
  <si>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</si>
  <si>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</si>
  <si>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</si>
  <si>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</si>
  <si>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</si>
  <si>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</si>
  <si>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</si>
  <si>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</si>
  <si>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</si>
  <si>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r>
      <t>Life Expectancy</t>
    </r>
    <r>
      <rPr>
        <b/>
        <sz val="10"/>
        <rFont val="Arial"/>
        <family val="2"/>
      </rPr>
      <t xml:space="preserve"> at Birth by Sex</t>
    </r>
  </si>
  <si>
    <t>Michigan and United States Residents</t>
  </si>
  <si>
    <t>1901</t>
  </si>
  <si>
    <t>1910</t>
  </si>
  <si>
    <t>1920</t>
  </si>
  <si>
    <t>55.1</t>
  </si>
  <si>
    <t>56.0</t>
  </si>
  <si>
    <t>1930</t>
  </si>
  <si>
    <t>59.8</t>
  </si>
  <si>
    <t>62.8</t>
  </si>
  <si>
    <t>1940</t>
  </si>
  <si>
    <t>63.4</t>
  </si>
  <si>
    <t>64.4</t>
  </si>
  <si>
    <t>1950</t>
  </si>
  <si>
    <t>1960</t>
  </si>
  <si>
    <t>71.8</t>
  </si>
  <si>
    <t>78.8</t>
  </si>
  <si>
    <t>72.0</t>
  </si>
  <si>
    <t>78.9</t>
  </si>
  <si>
    <t xml:space="preserve">                         Table 2.8</t>
  </si>
  <si>
    <t xml:space="preserve">    Life Expectancy at Birth by Sex and Race</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</si>
  <si>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</si>
  <si>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</si>
  <si>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</si>
  <si>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</si>
  <si>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</si>
  <si>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</si>
  <si>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</si>
  <si>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</si>
  <si>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</si>
  <si>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</si>
  <si>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</si>
  <si>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</si>
  <si>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</si>
  <si>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</si>
  <si>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</si>
  <si>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</si>
  <si>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</si>
  <si>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r>
      <t xml:space="preserve">Note:  </t>
    </r>
    <r>
      <rPr>
        <vertAlign val="superscript"/>
        <sz val="10"/>
        <rFont val="Arial"/>
        <family val="2"/>
      </rPr>
      <t xml:space="preserve">    </t>
    </r>
    <r>
      <rPr>
        <sz val="10"/>
        <rFont val="Arial"/>
        <family val="2"/>
      </rPr>
      <t>Divorced includes legally separated.</t>
    </r>
  </si>
  <si>
    <t>Table 2.10</t>
  </si>
  <si>
    <t>Michigan Deaths</t>
  </si>
  <si>
    <t>Occurring Outside Michigan to Michigan</t>
  </si>
  <si>
    <t>Residents by Place of Occurrence and</t>
  </si>
  <si>
    <t xml:space="preserve">Occurring in Michigan to Non-Michigan </t>
  </si>
  <si>
    <t xml:space="preserve">     Residents</t>
  </si>
  <si>
    <t xml:space="preserve">   Non-Residents</t>
  </si>
  <si>
    <t xml:space="preserve">     Occurring</t>
  </si>
  <si>
    <t xml:space="preserve">  Outside Michigan</t>
  </si>
  <si>
    <t xml:space="preserve">    In Michigan</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</si>
  <si>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</si>
  <si>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</si>
  <si>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</si>
  <si>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</si>
  <si>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</si>
  <si>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</si>
  <si>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</si>
  <si>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</si>
  <si>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</si>
  <si>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</si>
  <si>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</si>
  <si>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Alabama</t>
  </si>
  <si>
    <t xml:space="preserve"> Georgia</t>
  </si>
  <si>
    <t xml:space="preserve"> Kentucky</t>
  </si>
  <si>
    <t>Male</t>
  </si>
  <si>
    <t>Female</t>
  </si>
  <si>
    <t>Table 2.11</t>
  </si>
  <si>
    <t>Leading Causes of Death and Cause-Specific Rates</t>
  </si>
  <si>
    <t>Michigan</t>
  </si>
  <si>
    <t xml:space="preserve"> 1</t>
  </si>
  <si>
    <t xml:space="preserve">  Diseases of the Heart</t>
  </si>
  <si>
    <t xml:space="preserve"> 2</t>
  </si>
  <si>
    <t xml:space="preserve">  Cancer</t>
  </si>
  <si>
    <t xml:space="preserve"> 3</t>
  </si>
  <si>
    <t xml:space="preserve">  Stroke</t>
  </si>
  <si>
    <t xml:space="preserve"> 4</t>
  </si>
  <si>
    <t xml:space="preserve">  Chronic Obstructive Pulmonary</t>
  </si>
  <si>
    <t xml:space="preserve">    Diseases and Allied Conditions</t>
  </si>
  <si>
    <t xml:space="preserve">  Pneumonia and Influenza</t>
  </si>
  <si>
    <t xml:space="preserve">  Diabetes Mellitus</t>
  </si>
  <si>
    <t xml:space="preserve">  Suicide</t>
  </si>
  <si>
    <t xml:space="preserve">  Kidney Disease</t>
  </si>
  <si>
    <t xml:space="preserve">  Chronic Liver Disease and Cirrhosis</t>
  </si>
  <si>
    <t xml:space="preserve">  Sub Total</t>
  </si>
  <si>
    <t xml:space="preserve">  All Other Causes</t>
  </si>
  <si>
    <t xml:space="preserve">  Total</t>
  </si>
  <si>
    <t>Table 2.12</t>
  </si>
  <si>
    <t>Number of Deaths for Ten Leading Causes by Race and Sex</t>
  </si>
  <si>
    <t>Diseases of the Heart</t>
  </si>
  <si>
    <t>Cancer</t>
  </si>
  <si>
    <t>Stroke</t>
  </si>
  <si>
    <t>Chronic Obstructive Pulmonary Diseases and Allied Conditions</t>
  </si>
  <si>
    <t>Pneumonia/Influenza</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</si>
  <si>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</si>
  <si>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</si>
  <si>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</si>
  <si>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</si>
  <si>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</si>
  <si>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</si>
  <si>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</si>
  <si>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</si>
  <si>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</si>
  <si>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1.Diseases of the Heart</t>
  </si>
  <si>
    <t xml:space="preserve">    2.Cancer</t>
  </si>
  <si>
    <t xml:space="preserve">    3.Stroke</t>
  </si>
  <si>
    <t xml:space="preserve">    4.Chronic Obstructive Pulmonary Diseases &amp; Allied Conditions</t>
  </si>
  <si>
    <t xml:space="preserve">      All Causes</t>
  </si>
  <si>
    <t xml:space="preserve">    1.Certain Conditions Originating in the Perinatal Period</t>
  </si>
  <si>
    <t xml:space="preserve">    2.Congenital Anomalies</t>
  </si>
  <si>
    <t>Under 1 Year</t>
  </si>
  <si>
    <t xml:space="preserve">    3.Sudden Infant Death Syndrome</t>
  </si>
  <si>
    <t xml:space="preserve">    5.Diseases of the Heart</t>
  </si>
  <si>
    <t>1-4 Years</t>
  </si>
  <si>
    <t xml:space="preserve">    3.Homicide</t>
  </si>
  <si>
    <t xml:space="preserve">    4.Cancer</t>
  </si>
  <si>
    <t xml:space="preserve">    5.Pneumonia &amp; Influenza</t>
  </si>
  <si>
    <t>5-14 Years</t>
  </si>
  <si>
    <t xml:space="preserve">    3.Congenital Anomalies</t>
  </si>
  <si>
    <t xml:space="preserve">    4.Homicide</t>
  </si>
  <si>
    <t xml:space="preserve">    2.Homicide</t>
  </si>
  <si>
    <t>15-24 Years</t>
  </si>
  <si>
    <t xml:space="preserve">    3.Suicide</t>
  </si>
  <si>
    <t>25-34 Years</t>
  </si>
  <si>
    <t xml:space="preserve">    1.Cancer</t>
  </si>
  <si>
    <t xml:space="preserve">    2.Diseases of the Heart</t>
  </si>
  <si>
    <t>35-49 Years</t>
  </si>
  <si>
    <t xml:space="preserve">    4.Suicide</t>
  </si>
  <si>
    <t>50-64 Years</t>
  </si>
  <si>
    <t>65 and Over</t>
  </si>
  <si>
    <t xml:space="preserve">    5.Pneumonia and Influenza</t>
  </si>
  <si>
    <t>Table 2.16</t>
  </si>
  <si>
    <t xml:space="preserve">    5.Stroke</t>
  </si>
  <si>
    <t xml:space="preserve">    3.Cancer</t>
  </si>
  <si>
    <t xml:space="preserve">    2.Suicide</t>
  </si>
  <si>
    <t xml:space="preserve">    5.Chronic Liver Disease &amp; Cirrhosis</t>
  </si>
  <si>
    <t>Table 2.17</t>
  </si>
  <si>
    <t xml:space="preserve">    4.Stroke</t>
  </si>
  <si>
    <t xml:space="preserve">    2.Sudden Infant Death Syndrome</t>
  </si>
  <si>
    <t xml:space="preserve">    4.Congenital Anomalies</t>
  </si>
  <si>
    <t xml:space="preserve">    1.Homicide</t>
  </si>
  <si>
    <t xml:space="preserve">    4.Pneumonia and Influenza</t>
  </si>
  <si>
    <t xml:space="preserve">    5.Chronic Obstructive Pulmonary Diseases &amp; Allied Conditions</t>
  </si>
  <si>
    <t>Table 2.18</t>
  </si>
  <si>
    <t xml:space="preserve">    4.Diseases of the Heart</t>
  </si>
  <si>
    <t xml:space="preserve">       All Causes</t>
  </si>
  <si>
    <t xml:space="preserve">    5.Homicide</t>
  </si>
  <si>
    <t xml:space="preserve">    5.Suicide</t>
  </si>
  <si>
    <t xml:space="preserve">    3.Chronic Obstructive Pulmonary Diseases &amp; Allied Conditions</t>
  </si>
  <si>
    <t>Table 2.19</t>
  </si>
  <si>
    <t xml:space="preserve">    4.Diabetes Mellitus</t>
  </si>
  <si>
    <t>Table 2.20</t>
  </si>
  <si>
    <t>HTLV-III/LAV Infection (AIDS)</t>
  </si>
  <si>
    <t>Cause of Death</t>
  </si>
  <si>
    <t>Pneumonia and Influenza</t>
  </si>
  <si>
    <t>Rates of Potential Life Lost Below Age 75</t>
  </si>
  <si>
    <t>Rates of Potential Life Lost</t>
  </si>
  <si>
    <t>Homicide</t>
  </si>
  <si>
    <t xml:space="preserve">  Unintentional Injuries</t>
  </si>
  <si>
    <t xml:space="preserve">    5.Unintentional Injuries</t>
  </si>
  <si>
    <t xml:space="preserve">    4.Unintentional Injuries</t>
  </si>
  <si>
    <t xml:space="preserve">    1.Unintentional Injuries</t>
  </si>
  <si>
    <t xml:space="preserve">    2.Unintentional Injuries</t>
  </si>
  <si>
    <t xml:space="preserve">    3.Unintentional Injuries</t>
  </si>
  <si>
    <t xml:space="preserve">    3.Diseases of the Heart</t>
  </si>
  <si>
    <t xml:space="preserve">    4.AIDS</t>
  </si>
  <si>
    <t>Unintentional Injuries</t>
  </si>
  <si>
    <r>
      <t>Leading Causes of Death Crude Death Rates</t>
    </r>
    <r>
      <rPr>
        <b/>
        <sz val="10"/>
        <rFont val="Arial"/>
        <family val="2"/>
      </rPr>
      <t xml:space="preserve"> by Race and Sex</t>
    </r>
  </si>
  <si>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</si>
  <si>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Asian / P.I.</t>
  </si>
  <si>
    <t>Race</t>
  </si>
  <si>
    <t>Due to Selected Causes of Death</t>
  </si>
  <si>
    <t>Unintentional injuries</t>
  </si>
  <si>
    <t>United States</t>
  </si>
  <si>
    <t>Rate of Death</t>
  </si>
  <si>
    <t>Number of Deaths</t>
  </si>
  <si>
    <t>Leading Causes of Death and Age-Adjusted Death Rates by Race and Sex</t>
  </si>
  <si>
    <t>Michigan and United States Residents, 1970-1998</t>
  </si>
  <si>
    <t>1998</t>
  </si>
  <si>
    <t>Michigan Residents, Selected Years, 1980-1998</t>
  </si>
  <si>
    <t>Michigan Residents, 1998</t>
  </si>
  <si>
    <t>Source:  1998 Michigan Resident Death File, Division for Vital Records and Health Statistics, MDCH</t>
  </si>
  <si>
    <t>Michigan Resident Black Females, 1998</t>
  </si>
  <si>
    <t>Michigan Resident White Females, 1998</t>
  </si>
  <si>
    <t>Michigan Resident Black Males, 1998</t>
  </si>
  <si>
    <t>Michigan Resident White Males, 1998</t>
  </si>
  <si>
    <t>Residents by Place of Residence, 1998</t>
  </si>
  <si>
    <t>Michigan Residents, Selected Years, 1950 - 1998</t>
  </si>
  <si>
    <t>Selected Years, 1901 - 1998</t>
  </si>
  <si>
    <t>Michigan Female Residents, 1998</t>
  </si>
  <si>
    <t>Michigan Male Residents, 1998</t>
  </si>
  <si>
    <t>An Overview, 1998</t>
  </si>
  <si>
    <t xml:space="preserve"> 4-6.Homicide-Diseases of the Heart-Meningococcal Infection</t>
  </si>
  <si>
    <t xml:space="preserve"> 4-5.Homicide-Suicide</t>
  </si>
  <si>
    <t xml:space="preserve">    4.Chronic Liver Disease &amp; Cirrhosis</t>
  </si>
  <si>
    <t xml:space="preserve"> 5-6.Pneumonia &amp; Influenza-Chronic Obstructive Pulmonary Diseases &amp;</t>
  </si>
  <si>
    <t xml:space="preserve">      Allied Conditions</t>
  </si>
  <si>
    <t xml:space="preserve">* </t>
  </si>
  <si>
    <t xml:space="preserve">      AIDS-Suicide</t>
  </si>
  <si>
    <t xml:space="preserve"> 4-6.Chronic Obstructive Pulmonary Diseases &amp; Allied Conditions</t>
  </si>
  <si>
    <t xml:space="preserve"> 4-5.Suicide-AIDS</t>
  </si>
  <si>
    <t xml:space="preserve"> 5-6.Homicide-Septicemia</t>
  </si>
  <si>
    <t xml:space="preserve"> 4-5.Diseases of the Heart-Cancer</t>
  </si>
  <si>
    <t xml:space="preserve"> 1-2.Unintentional Injuries-Cancer</t>
  </si>
  <si>
    <t xml:space="preserve"> 2-3.Congenital Anomalies-Homicide</t>
  </si>
  <si>
    <t xml:space="preserve">    4.Nutritional Defiencies</t>
  </si>
  <si>
    <t xml:space="preserve"> 5-6.Certain Conditions Originating in the Perinatal Period-Septicemia</t>
  </si>
  <si>
    <t xml:space="preserve">       Pulmonary Disease &amp; Allied Conditions-Suicide</t>
  </si>
  <si>
    <t xml:space="preserve"> 4-7.Congenital Anomalies-Diseases of the Heart-Chronic Obstructive</t>
  </si>
  <si>
    <t xml:space="preserve">  5-6.Suicide-Complications of Pregnancy</t>
  </si>
  <si>
    <t xml:space="preserve"> 5-6.Chronic Obstructive Pulmonary Diseases &amp; Allied Conditions-AIDS</t>
  </si>
  <si>
    <t xml:space="preserve"> 3-4.Stroke-Diabetes Mellitus</t>
  </si>
  <si>
    <t xml:space="preserve"> 4-5.Diabetes Mellitus-Pneumonia &amp; Influenza</t>
  </si>
  <si>
    <t xml:space="preserve">--- </t>
  </si>
  <si>
    <t xml:space="preserve"> California</t>
  </si>
  <si>
    <t xml:space="preserve"> Colorado</t>
  </si>
  <si>
    <t xml:space="preserve"> All Other States</t>
  </si>
  <si>
    <t xml:space="preserve"> Canada</t>
  </si>
  <si>
    <t xml:space="preserve"> All Other Areas</t>
  </si>
  <si>
    <t xml:space="preserve"> Unknown</t>
  </si>
  <si>
    <t xml:space="preserve"> 5-7.Diseases of the Heart-Pneumonia &amp; Influenza-Unintentional Injuries</t>
  </si>
  <si>
    <t>Geographic Area</t>
  </si>
  <si>
    <t>Age in Years</t>
  </si>
  <si>
    <t>Michigan Rank</t>
  </si>
  <si>
    <t>1996 U.S. Rank</t>
  </si>
  <si>
    <t>Note:      Rates are per 100,000 population. Records with sex unspecified are included only in the total column. The U.S. rank is based on 10 percent sample of provisional data.</t>
  </si>
  <si>
    <t>Age</t>
  </si>
  <si>
    <t>Rank and Cause of Death</t>
  </si>
  <si>
    <t>Note:      Subtotals by sex and race do not add to the grand total as the race was not stated on records for 15 females and sex was not stated on 2 black.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</si>
  <si>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 xml:space="preserve">              Care should be taken drawing inferences from rates based on small numbers of events or small population base. These rates tend to exhibit considerable variation which may negate their usefulness for comparative purposes.</t>
  </si>
  <si>
    <t>Note:      Subtotals by sex and race do not add to the grand total as the race was not stated on records for 15 females and sex was not stated on 1 white.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</si>
  <si>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Note:      Subtotals by sex and race do not add to the grand total as the race was not stated on records for 22 males and sex was not stated on 2 white.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</si>
  <si>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Note:      Subtotals by sex and race do not add to the grand total as the race was not stated on records for 22 males and sex was not stated on 1 white.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</si>
  <si>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Note:      Subtotals by sex and race do not add to the grand total as the race was not stated on records for 22 males and 15 females and sex was not stated on 1 white and 2 black.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</si>
  <si>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Note:     Age-adjusted death rates are based on age-specific death rates per 100,000 population in specified group. 1995 estimated population is used to calculate 1996 rate. Age-adjusted death rates are computed by the direct method, using as the standard population the age distribution of the total population of the United States as enumerated in 1940 (see Technical Notes).</t>
  </si>
  <si>
    <t>All Other Races</t>
  </si>
  <si>
    <t>Michigan Residents, and United States Residents, 1998</t>
  </si>
  <si>
    <t>Note:     Rates are per 100,000 population. United States data are provisional.</t>
  </si>
  <si>
    <r>
      <t xml:space="preserve">Source:  1998 Michigan Resident Death File, Division for Vital Records and Health Statistics, MDCH  Preliminary data for 1998. </t>
    </r>
    <r>
      <rPr>
        <i/>
        <sz val="10"/>
        <rFont val="Arial"/>
        <family val="2"/>
      </rPr>
      <t>National Vital Statistics Reports;</t>
    </r>
    <r>
      <rPr>
        <sz val="10"/>
        <rFont val="Arial"/>
        <family val="2"/>
      </rPr>
      <t xml:space="preserve"> National Center for Health Statistics. 1998.</t>
    </r>
  </si>
  <si>
    <t>Note:     Asterisk (*) indicates that data do not meet standards of reliability or precision.</t>
  </si>
  <si>
    <t>Source:  1998 Resident and Occurrence Death Files, Division for Vital Records and Health Statistics, MDCH</t>
  </si>
  <si>
    <t>Note:      Data for 1950 and 1960 are for persons of white and other than white race.</t>
  </si>
  <si>
    <t>Source:  1950-1998 Michigan Resident Death Files, Division for Vital Records and Health Statistics, MDCH</t>
  </si>
  <si>
    <t>----</t>
  </si>
  <si>
    <t xml:space="preserve">Note:  Michigan data for years 1920, 1930 and 1940 are for white persons only. </t>
  </si>
  <si>
    <r>
      <t xml:space="preserve">Source:  1901-1998 Michigan Resident Death File, Division for Vital Records and Health Statistics, MDCH  </t>
    </r>
    <r>
      <rPr>
        <i/>
        <sz val="10"/>
        <rFont val="Arial"/>
        <family val="2"/>
      </rPr>
      <t>Monthly Vital Statistics Report,</t>
    </r>
    <r>
      <rPr>
        <sz val="10"/>
        <rFont val="Arial"/>
        <family val="2"/>
      </rPr>
      <t xml:space="preserve"> National Center for Health Statistics</t>
    </r>
  </si>
  <si>
    <t>Year</t>
  </si>
  <si>
    <t xml:space="preserve">Note:  Death records with sex and/or race not stated were randomly allocated prior to computation of age-specific death rates. Records with age not stated were included in the "85+" row. Death records with all other races state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1940.     </t>
  </si>
  <si>
    <t>Caution:  Care should be taken drawing inferences from rates based on small numbers of events or a small population base. These rates tend to exhibit considerable variation which may negate their usefulness for comparative purposes.</t>
  </si>
  <si>
    <t>Age-Adjusted Rate</t>
  </si>
  <si>
    <t>Source:  1980, 1985-1998 Michigan Resident Death Files, Division for Vital Records and Health Statistics, MDCH</t>
  </si>
  <si>
    <t>Ancestry</t>
  </si>
  <si>
    <t>Asian/Pacific Islander</t>
  </si>
  <si>
    <t>Arab</t>
  </si>
  <si>
    <t xml:space="preserve"> Hispanic</t>
  </si>
  <si>
    <r>
      <t xml:space="preserve">Source:  1970-1998 Michigan Resident Death Files, Division for Vital Records and Health Statistics, MDCH  </t>
    </r>
    <r>
      <rPr>
        <i/>
        <sz val="10"/>
        <rFont val="Arial"/>
        <family val="2"/>
      </rPr>
      <t>Monthly Vital Statistics Reports,</t>
    </r>
    <r>
      <rPr>
        <sz val="10"/>
        <rFont val="Arial"/>
        <family val="2"/>
      </rPr>
      <t xml:space="preserve"> National Center for Health Statistics</t>
    </r>
  </si>
  <si>
    <t>Note:     Crude death rates are deaths per 1,000 population.  1998 U.S. data are provisional.</t>
  </si>
  <si>
    <t>Source: 1998 Michigan Resident Death File, Division for Vital Records and Health Statistics, MDCH</t>
  </si>
  <si>
    <t>Index</t>
  </si>
  <si>
    <t>Death Rates and Age-Adjusted Death Rates by Age and  Race</t>
  </si>
  <si>
    <r>
      <t>Table 1</t>
    </r>
    <r>
      <rPr>
        <sz val="10"/>
        <rFont val="Comic Sans MS"/>
        <family val="4"/>
      </rPr>
      <t xml:space="preserve">   Number of Deaths and Crude Death Rates, Michigan and United States Residents, 1970 - 1998</t>
    </r>
  </si>
  <si>
    <r>
      <t>Table 2</t>
    </r>
    <r>
      <rPr>
        <sz val="10"/>
        <rFont val="Comic Sans MS"/>
        <family val="4"/>
      </rPr>
      <t xml:space="preserve">   Number of Deaths by Race and Ancestry, Michigan Residents, 1970 - 1998</t>
    </r>
  </si>
  <si>
    <r>
      <t>Table 3</t>
    </r>
    <r>
      <rPr>
        <sz val="10"/>
        <rFont val="Comic Sans MS"/>
        <family val="4"/>
      </rPr>
      <t xml:space="preserve">   Number of Deaths by Age, Race, and Sex, Michigan Residents, 1998</t>
    </r>
  </si>
  <si>
    <r>
      <t>Table 4</t>
    </r>
    <r>
      <rPr>
        <sz val="10"/>
        <rFont val="Comic Sans MS"/>
        <family val="4"/>
      </rPr>
      <t xml:space="preserve">   Death Rates and Age-Adjusted Death Rates by Age and Race,  Michigan Residents, 1998</t>
    </r>
  </si>
  <si>
    <r>
      <t>Table 5</t>
    </r>
    <r>
      <rPr>
        <sz val="10"/>
        <rFont val="Comic Sans MS"/>
        <family val="4"/>
      </rPr>
      <t xml:space="preserve">   Death Rates and Age-Adjusted Death Rates by Age and Race, Michigan Male Residents, 1998</t>
    </r>
  </si>
  <si>
    <r>
      <t>Table 6</t>
    </r>
    <r>
      <rPr>
        <sz val="10"/>
        <rFont val="Comic Sans MS"/>
        <family val="4"/>
      </rPr>
      <t xml:space="preserve">   Death Rates and Age-Adjusted Death Rates by Age and Race,  Michigan Female Residents, 1998</t>
    </r>
  </si>
  <si>
    <r>
      <t>Table 7</t>
    </r>
    <r>
      <rPr>
        <sz val="10"/>
        <rFont val="Comic Sans MS"/>
        <family val="4"/>
      </rPr>
      <t xml:space="preserve">   Life Expectancy at Birth by Sex, Michigan and United States Residents, Selected Years, 1901 - 1998</t>
    </r>
  </si>
  <si>
    <r>
      <t>Table 8</t>
    </r>
    <r>
      <rPr>
        <sz val="10"/>
        <rFont val="Comic Sans MS"/>
        <family val="4"/>
      </rPr>
      <t xml:space="preserve">   Life Expectancy at Birth by Sex and Race, Michigan Residents, Selected Years, 1950 - 1998</t>
    </r>
  </si>
  <si>
    <r>
      <t>Table 9</t>
    </r>
    <r>
      <rPr>
        <sz val="10"/>
        <rFont val="Comic Sans MS"/>
        <family val="4"/>
      </rPr>
      <t xml:space="preserve">   Deaths by Sex, and Marital Status, Michigan Residents, 1998</t>
    </r>
  </si>
  <si>
    <r>
      <t>Table 10</t>
    </r>
    <r>
      <rPr>
        <sz val="10"/>
        <rFont val="Comic Sans MS"/>
        <family val="4"/>
      </rPr>
      <t xml:space="preserve">   Michigan Resident Deaths Occurring Outside Michigan by Place of Occurrence and Occurring in Michigan to Non-Michigan Residentsby Place of Residence, 1998</t>
    </r>
  </si>
  <si>
    <r>
      <t>Table 11</t>
    </r>
    <r>
      <rPr>
        <sz val="10"/>
        <rFont val="Comic Sans MS"/>
        <family val="4"/>
      </rPr>
      <t xml:space="preserve">   Leading Causes of Death and Cause-Specific Rates, Michigan and United States Residents, 1998</t>
    </r>
  </si>
  <si>
    <r>
      <t>Table 12</t>
    </r>
    <r>
      <rPr>
        <sz val="10"/>
        <rFont val="Comic Sans MS"/>
        <family val="4"/>
      </rPr>
      <t xml:space="preserve">   Number of Deaths by Ten Leading Causes by Race and Sex, Michigan Residents, 1998</t>
    </r>
  </si>
  <si>
    <r>
      <t>Table 13</t>
    </r>
    <r>
      <rPr>
        <sz val="10"/>
        <rFont val="Comic Sans MS"/>
        <family val="4"/>
      </rPr>
      <t xml:space="preserve">   Leading Causes of Death and Crude Death Rates by Race and Sex, Michigan Residents, 1998</t>
    </r>
  </si>
  <si>
    <r>
      <t>Table 14</t>
    </r>
    <r>
      <rPr>
        <sz val="10"/>
        <rFont val="Comic Sans MS"/>
        <family val="4"/>
      </rPr>
      <t xml:space="preserve">   Leading Causes of Death and Age-Adjusted Death Rates by Race and Sex, Michigan Residents, 1998</t>
    </r>
  </si>
  <si>
    <r>
      <t xml:space="preserve">Table 15 </t>
    </r>
    <r>
      <rPr>
        <sz val="10"/>
        <rFont val="Comic Sans MS"/>
        <family val="4"/>
      </rPr>
      <t xml:space="preserve">  Leading Causes of Death and Cause-Specific Rates by Age, Sex and Race, Michigan Residents, 1998</t>
    </r>
  </si>
  <si>
    <r>
      <t xml:space="preserve">Table 16 </t>
    </r>
    <r>
      <rPr>
        <sz val="10"/>
        <rFont val="Comic Sans MS"/>
        <family val="4"/>
      </rPr>
      <t xml:space="preserve">  Leading Causes of Death and Cause-Specific Rates by Age, Sex and Race, Michigan Residents White Males, 1998</t>
    </r>
  </si>
  <si>
    <r>
      <t xml:space="preserve">Table 17 </t>
    </r>
    <r>
      <rPr>
        <sz val="10"/>
        <rFont val="Comic Sans MS"/>
        <family val="4"/>
      </rPr>
      <t xml:space="preserve">  Leading Causes of Death and Cause-Specific Rates by Age, Sex and Race, Michigan Residents Black Males, 1998</t>
    </r>
  </si>
  <si>
    <r>
      <t xml:space="preserve">Table 18 </t>
    </r>
    <r>
      <rPr>
        <sz val="10"/>
        <rFont val="Comic Sans MS"/>
        <family val="4"/>
      </rPr>
      <t xml:space="preserve">  Leading Causes of Death and Cause-Specific Rates by Age, Sex and Race, Michigan Residents White Females, 1998</t>
    </r>
  </si>
  <si>
    <r>
      <t xml:space="preserve">Table 19 </t>
    </r>
    <r>
      <rPr>
        <sz val="10"/>
        <rFont val="Comic Sans MS"/>
        <family val="4"/>
      </rPr>
      <t xml:space="preserve">  Leading Causes of Death and Cause-Specific Rates by Age, Sex and Race, Michigan Residents Black Females, 1998</t>
    </r>
  </si>
  <si>
    <r>
      <t>Table 20</t>
    </r>
    <r>
      <rPr>
        <sz val="10"/>
        <rFont val="Comic Sans MS"/>
        <family val="4"/>
      </rPr>
      <t xml:space="preserve">   Years of Potential Life Lost Below Age 75, Due to the Ten Leading Causes of Death and Selected Other Causes, Michigan Residents, 1998</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</si>
</sst>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14">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8"/>
      <name val="Arial"/>
      <family val="2"/>
    </font>
    <font>
      <b/>
      <vertAlign val="superscript"/>
      <sz val="10"/>
      <name val="Arial"/>
      <family val="2"/>
    </font>
    <font>
      <sz val="10"/>
      <color indexed="10"/>
      <name val="Arial"/>
      <family val="2"/>
    </font>
    <font>
      <i/>
      <sz val="10"/>
      <name val="Arial"/>
      <family val="2"/>
    </font>
    <font>
      <sz val="10"/>
      <name val="Comic Sans MS"/>
      <family val="4"/>
    </font>
    <font>
      <b/>
      <sz val="10"/>
      <name val="Comic Sans MS"/>
      <family val="4"/>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4" fillId="0" borderId="1" xfId="0" applyFont="1" applyBorder="1" applyAlignment="1">
      <alignment/>
    </xf>
    <xf numFmtId="0" fontId="4" fillId="0" borderId="1" xfId="0" applyFont="1" applyBorder="1" applyAlignment="1" applyProtection="1">
      <alignment horizontal="left"/>
      <protection/>
    </xf>
    <xf numFmtId="37" fontId="4" fillId="0" borderId="1" xfId="0" applyNumberFormat="1"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lignment/>
    </xf>
    <xf numFmtId="37" fontId="4" fillId="0" borderId="1" xfId="0" applyNumberFormat="1" applyFont="1" applyBorder="1" applyAlignment="1">
      <alignment/>
    </xf>
    <xf numFmtId="37" fontId="7" fillId="0" borderId="0" xfId="0" applyNumberFormat="1" applyFont="1" applyBorder="1" applyAlignment="1">
      <alignment/>
    </xf>
    <xf numFmtId="166" fontId="4" fillId="0" borderId="1" xfId="0" applyNumberFormat="1" applyFont="1" applyBorder="1" applyAlignment="1" applyProtection="1">
      <alignment/>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169" fontId="4" fillId="0" borderId="0" xfId="0" applyNumberFormat="1" applyFont="1" applyAlignment="1">
      <alignment/>
    </xf>
    <xf numFmtId="0" fontId="4" fillId="0" borderId="0" xfId="0" applyFont="1" applyBorder="1" applyAlignment="1" applyProtection="1">
      <alignment horizontal="centerContinuous"/>
      <protection/>
    </xf>
    <xf numFmtId="170" fontId="4" fillId="0" borderId="1" xfId="0" applyNumberFormat="1" applyFont="1" applyBorder="1" applyAlignment="1" applyProtection="1">
      <alignment/>
      <protection/>
    </xf>
    <xf numFmtId="170" fontId="4" fillId="0" borderId="0" xfId="0" applyNumberFormat="1" applyFont="1" applyAlignment="1" applyProtection="1">
      <alignment/>
      <protection/>
    </xf>
    <xf numFmtId="166" fontId="4" fillId="0" borderId="1" xfId="0" applyNumberFormat="1" applyFont="1" applyBorder="1" applyAlignment="1">
      <alignment/>
    </xf>
    <xf numFmtId="169"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1" xfId="0" applyNumberFormat="1" applyFont="1" applyBorder="1" applyAlignment="1" applyProtection="1">
      <alignment/>
      <protection/>
    </xf>
    <xf numFmtId="164" fontId="4" fillId="0" borderId="0" xfId="0" applyNumberFormat="1" applyFont="1" applyBorder="1" applyAlignment="1" applyProtection="1">
      <alignment horizontal="center"/>
      <protection/>
    </xf>
    <xf numFmtId="164" fontId="4" fillId="0" borderId="0" xfId="0" applyNumberFormat="1" applyFont="1" applyAlignment="1" applyProtection="1">
      <alignment horizontal="left"/>
      <protection/>
    </xf>
    <xf numFmtId="168" fontId="4" fillId="0" borderId="1" xfId="0" applyNumberFormat="1" applyFont="1" applyBorder="1" applyAlignment="1" applyProtection="1">
      <alignment/>
      <protection/>
    </xf>
    <xf numFmtId="168" fontId="4" fillId="0" borderId="0" xfId="0" applyNumberFormat="1" applyFont="1" applyBorder="1" applyAlignment="1" applyProtection="1">
      <alignment horizontal="center"/>
      <protection/>
    </xf>
    <xf numFmtId="37" fontId="4" fillId="0" borderId="1" xfId="0" applyNumberFormat="1" applyFont="1" applyBorder="1" applyAlignment="1" applyProtection="1">
      <alignment horizontal="right"/>
      <protection/>
    </xf>
    <xf numFmtId="37" fontId="4" fillId="0" borderId="0" xfId="0" applyNumberFormat="1" applyFont="1" applyAlignment="1">
      <alignment/>
    </xf>
    <xf numFmtId="0" fontId="4" fillId="0" borderId="1" xfId="0" applyFont="1" applyBorder="1" applyAlignment="1" applyProtection="1">
      <alignment horizontal="right"/>
      <protection/>
    </xf>
    <xf numFmtId="37" fontId="4" fillId="0" borderId="1" xfId="0" applyNumberFormat="1" applyFont="1" applyBorder="1" applyAlignment="1" applyProtection="1">
      <alignment horizontal="center"/>
      <protection/>
    </xf>
    <xf numFmtId="0" fontId="4" fillId="0" borderId="1" xfId="0" applyFont="1" applyBorder="1" applyAlignment="1">
      <alignment horizontal="center"/>
    </xf>
    <xf numFmtId="37" fontId="4" fillId="0" borderId="1" xfId="0" applyNumberFormat="1" applyFont="1" applyBorder="1" applyAlignment="1">
      <alignment horizontal="center"/>
    </xf>
    <xf numFmtId="166" fontId="4" fillId="0" borderId="2" xfId="0" applyNumberFormat="1" applyFont="1" applyBorder="1" applyAlignment="1" applyProtection="1">
      <alignment/>
      <protection/>
    </xf>
    <xf numFmtId="0" fontId="4" fillId="0" borderId="2" xfId="0" applyFont="1" applyBorder="1" applyAlignment="1" applyProtection="1">
      <alignment horizontal="center"/>
      <protection/>
    </xf>
    <xf numFmtId="37" fontId="4" fillId="0" borderId="0" xfId="0" applyNumberFormat="1" applyFont="1" applyBorder="1" applyAlignment="1">
      <alignment/>
    </xf>
    <xf numFmtId="37" fontId="4" fillId="0" borderId="1" xfId="0" applyNumberFormat="1" applyFont="1" applyBorder="1" applyAlignment="1" applyProtection="1" quotePrefix="1">
      <alignment horizontal="right"/>
      <protection/>
    </xf>
    <xf numFmtId="0" fontId="4" fillId="0" borderId="0" xfId="0" applyFont="1" applyAlignment="1" applyProtection="1">
      <alignment/>
      <protection/>
    </xf>
    <xf numFmtId="0" fontId="5" fillId="0" borderId="0" xfId="0" applyFont="1" applyAlignment="1" applyProtection="1">
      <alignment/>
      <protection/>
    </xf>
    <xf numFmtId="0" fontId="0" fillId="0" borderId="0" xfId="0" applyBorder="1" applyAlignment="1">
      <alignment/>
    </xf>
    <xf numFmtId="0" fontId="7" fillId="0" borderId="0" xfId="0" applyFont="1" applyBorder="1" applyAlignment="1">
      <alignment/>
    </xf>
    <xf numFmtId="167" fontId="4" fillId="0" borderId="1" xfId="0" applyNumberFormat="1" applyFont="1" applyBorder="1" applyAlignment="1" applyProtection="1" quotePrefix="1">
      <alignment horizontal="right"/>
      <protection/>
    </xf>
    <xf numFmtId="169" fontId="4" fillId="0" borderId="0" xfId="0" applyNumberFormat="1" applyFont="1" applyBorder="1" applyAlignment="1" applyProtection="1" quotePrefix="1">
      <alignment horizontal="center"/>
      <protection/>
    </xf>
    <xf numFmtId="167" fontId="4" fillId="0" borderId="1" xfId="0" applyNumberFormat="1" applyFont="1" applyBorder="1" applyAlignment="1">
      <alignment/>
    </xf>
    <xf numFmtId="166"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37" fontId="4" fillId="0" borderId="3" xfId="0" applyNumberFormat="1" applyFont="1" applyBorder="1" applyAlignment="1">
      <alignment/>
    </xf>
    <xf numFmtId="0" fontId="7" fillId="0" borderId="0" xfId="0" applyFont="1" applyBorder="1" applyAlignment="1">
      <alignment wrapText="1"/>
    </xf>
    <xf numFmtId="0" fontId="4" fillId="0" borderId="1" xfId="0" applyFont="1" applyBorder="1" applyAlignment="1" applyProtection="1">
      <alignment horizontal="center"/>
      <protection/>
    </xf>
    <xf numFmtId="0" fontId="4" fillId="0" borderId="0" xfId="0" applyFont="1" applyFill="1" applyBorder="1" applyAlignment="1" applyProtection="1">
      <alignment horizontal="center"/>
      <protection/>
    </xf>
    <xf numFmtId="37" fontId="4" fillId="0" borderId="1" xfId="0" applyNumberFormat="1" applyFont="1" applyFill="1" applyBorder="1" applyAlignment="1" applyProtection="1">
      <alignment horizontal="center"/>
      <protection/>
    </xf>
    <xf numFmtId="0" fontId="4" fillId="0" borderId="3" xfId="0" applyFont="1" applyBorder="1" applyAlignment="1" applyProtection="1">
      <alignment horizontal="center"/>
      <protection/>
    </xf>
    <xf numFmtId="0" fontId="4" fillId="0" borderId="0" xfId="0" applyFont="1" applyAlignment="1" applyProtection="1" quotePrefix="1">
      <alignment horizontal="left"/>
      <protection/>
    </xf>
    <xf numFmtId="37" fontId="4" fillId="0" borderId="0" xfId="0" applyNumberFormat="1" applyFont="1" applyAlignment="1" applyProtection="1" quotePrefix="1">
      <alignment horizontal="left"/>
      <protection/>
    </xf>
    <xf numFmtId="0" fontId="4" fillId="0" borderId="3" xfId="0" applyFont="1" applyBorder="1" applyAlignment="1" applyProtection="1">
      <alignment horizontal="left"/>
      <protection/>
    </xf>
    <xf numFmtId="37" fontId="4" fillId="0" borderId="3" xfId="0" applyNumberFormat="1" applyFont="1" applyBorder="1" applyAlignment="1" applyProtection="1">
      <alignment/>
      <protection/>
    </xf>
    <xf numFmtId="37" fontId="4" fillId="0" borderId="4" xfId="0" applyNumberFormat="1" applyFont="1" applyBorder="1" applyAlignment="1" applyProtection="1">
      <alignment/>
      <protection/>
    </xf>
    <xf numFmtId="0" fontId="4" fillId="0" borderId="5" xfId="0" applyFont="1" applyBorder="1" applyAlignment="1" applyProtection="1">
      <alignment horizontal="center"/>
      <protection/>
    </xf>
    <xf numFmtId="0" fontId="4" fillId="0" borderId="5" xfId="0" applyFont="1" applyBorder="1" applyAlignment="1" applyProtection="1">
      <alignment horizontal="left"/>
      <protection/>
    </xf>
    <xf numFmtId="0" fontId="4" fillId="0" borderId="5" xfId="0" applyFont="1" applyBorder="1" applyAlignment="1">
      <alignment wrapText="1"/>
    </xf>
    <xf numFmtId="0" fontId="4" fillId="0" borderId="6" xfId="0" applyFont="1" applyBorder="1" applyAlignment="1" applyProtection="1">
      <alignment horizontal="center"/>
      <protection/>
    </xf>
    <xf numFmtId="0" fontId="4" fillId="0" borderId="6" xfId="0" applyFont="1" applyBorder="1" applyAlignment="1" applyProtection="1">
      <alignment horizontal="left"/>
      <protection/>
    </xf>
    <xf numFmtId="0" fontId="4" fillId="0" borderId="7" xfId="0" applyFont="1" applyBorder="1" applyAlignment="1" applyProtection="1">
      <alignment horizontal="left"/>
      <protection/>
    </xf>
    <xf numFmtId="37" fontId="4" fillId="0" borderId="2" xfId="0" applyNumberFormat="1" applyFont="1" applyBorder="1" applyAlignment="1" applyProtection="1">
      <alignment/>
      <protection/>
    </xf>
    <xf numFmtId="167" fontId="4" fillId="0" borderId="2" xfId="0" applyNumberFormat="1" applyFont="1" applyBorder="1" applyAlignment="1" applyProtection="1">
      <alignment/>
      <protection/>
    </xf>
    <xf numFmtId="0" fontId="4" fillId="0" borderId="1" xfId="0" applyFont="1" applyBorder="1" applyAlignment="1">
      <alignment horizontal="centerContinuous"/>
    </xf>
    <xf numFmtId="166" fontId="4" fillId="0" borderId="3" xfId="0" applyNumberFormat="1" applyFont="1" applyBorder="1" applyAlignment="1" applyProtection="1">
      <alignment/>
      <protection/>
    </xf>
    <xf numFmtId="0" fontId="4" fillId="0" borderId="3" xfId="0" applyFont="1" applyBorder="1" applyAlignment="1" applyProtection="1" quotePrefix="1">
      <alignment horizontal="center"/>
      <protection/>
    </xf>
    <xf numFmtId="0" fontId="4" fillId="0" borderId="8" xfId="0" applyFont="1" applyBorder="1" applyAlignment="1" applyProtection="1">
      <alignment horizontal="center"/>
      <protection/>
    </xf>
    <xf numFmtId="0" fontId="4" fillId="0" borderId="5" xfId="0" applyFont="1" applyBorder="1" applyAlignment="1">
      <alignment/>
    </xf>
    <xf numFmtId="0" fontId="4" fillId="0" borderId="7" xfId="0" applyFont="1" applyBorder="1" applyAlignment="1" applyProtection="1">
      <alignment horizontal="center"/>
      <protection/>
    </xf>
    <xf numFmtId="166" fontId="4" fillId="0" borderId="5" xfId="0" applyNumberFormat="1" applyFont="1" applyBorder="1" applyAlignment="1" applyProtection="1">
      <alignment/>
      <protection/>
    </xf>
    <xf numFmtId="168" fontId="4" fillId="0" borderId="4" xfId="0" applyNumberFormat="1" applyFont="1" applyBorder="1" applyAlignment="1" applyProtection="1">
      <alignment horizontal="center"/>
      <protection/>
    </xf>
    <xf numFmtId="0" fontId="4" fillId="0" borderId="5" xfId="0" applyFont="1" applyBorder="1" applyAlignment="1" applyProtection="1" quotePrefix="1">
      <alignment horizontal="center"/>
      <protection/>
    </xf>
    <xf numFmtId="0" fontId="5" fillId="0" borderId="0" xfId="0" applyFont="1" applyAlignment="1">
      <alignment horizontal="centerContinuous"/>
    </xf>
    <xf numFmtId="166" fontId="4" fillId="0" borderId="3" xfId="0" applyNumberFormat="1" applyFont="1" applyBorder="1" applyAlignment="1">
      <alignment/>
    </xf>
    <xf numFmtId="166" fontId="4" fillId="0" borderId="6" xfId="0" applyNumberFormat="1" applyFont="1" applyBorder="1" applyAlignment="1" applyProtection="1">
      <alignment/>
      <protection/>
    </xf>
    <xf numFmtId="167" fontId="4" fillId="0" borderId="9" xfId="0" applyNumberFormat="1" applyFont="1" applyBorder="1" applyAlignment="1" applyProtection="1">
      <alignment/>
      <protection/>
    </xf>
    <xf numFmtId="167" fontId="4" fillId="0" borderId="7" xfId="0" applyNumberFormat="1" applyFont="1" applyBorder="1" applyAlignment="1" applyProtection="1">
      <alignment/>
      <protection/>
    </xf>
    <xf numFmtId="37" fontId="4" fillId="0" borderId="5" xfId="0" applyNumberFormat="1" applyFont="1" applyBorder="1" applyAlignment="1">
      <alignment/>
    </xf>
    <xf numFmtId="0" fontId="10" fillId="0" borderId="0" xfId="0" applyFont="1" applyAlignment="1">
      <alignment/>
    </xf>
    <xf numFmtId="167" fontId="4" fillId="0" borderId="1" xfId="0" applyNumberFormat="1" applyFont="1" applyBorder="1" applyAlignment="1" applyProtection="1">
      <alignment horizontal="right"/>
      <protection/>
    </xf>
    <xf numFmtId="0" fontId="4" fillId="0" borderId="6" xfId="0" applyFont="1" applyBorder="1" applyAlignment="1">
      <alignment/>
    </xf>
    <xf numFmtId="37" fontId="4" fillId="0" borderId="0" xfId="0" applyNumberFormat="1" applyFont="1" applyAlignment="1">
      <alignment horizontal="right"/>
    </xf>
    <xf numFmtId="167" fontId="4" fillId="0" borderId="5" xfId="0" applyNumberFormat="1" applyFont="1" applyBorder="1" applyAlignment="1" applyProtection="1">
      <alignment/>
      <protection/>
    </xf>
    <xf numFmtId="167" fontId="4" fillId="0" borderId="0" xfId="0" applyNumberFormat="1" applyFont="1" applyBorder="1" applyAlignment="1" applyProtection="1">
      <alignment horizontal="center"/>
      <protection/>
    </xf>
    <xf numFmtId="167" fontId="4" fillId="0" borderId="0" xfId="0" applyNumberFormat="1" applyFont="1" applyBorder="1" applyAlignment="1">
      <alignment horizontal="center"/>
    </xf>
    <xf numFmtId="167" fontId="4" fillId="0" borderId="0" xfId="0" applyNumberFormat="1" applyFont="1" applyBorder="1" applyAlignment="1" applyProtection="1" quotePrefix="1">
      <alignment horizontal="center"/>
      <protection/>
    </xf>
    <xf numFmtId="37" fontId="4" fillId="0" borderId="6" xfId="0" applyNumberFormat="1" applyFont="1" applyBorder="1" applyAlignment="1">
      <alignment/>
    </xf>
    <xf numFmtId="37" fontId="4" fillId="0" borderId="7" xfId="0" applyNumberFormat="1" applyFont="1" applyBorder="1" applyAlignment="1">
      <alignment/>
    </xf>
    <xf numFmtId="37" fontId="4" fillId="0" borderId="6" xfId="0" applyNumberFormat="1" applyFont="1" applyBorder="1" applyAlignment="1" quotePrefix="1">
      <alignment horizontal="right"/>
    </xf>
    <xf numFmtId="37" fontId="4" fillId="0" borderId="5" xfId="0" applyNumberFormat="1" applyFont="1" applyBorder="1" applyAlignment="1" quotePrefix="1">
      <alignment horizontal="right"/>
    </xf>
    <xf numFmtId="167" fontId="4" fillId="0" borderId="1" xfId="0" applyNumberFormat="1" applyFont="1" applyFill="1" applyBorder="1" applyAlignment="1" applyProtection="1">
      <alignment/>
      <protection/>
    </xf>
    <xf numFmtId="167" fontId="4" fillId="0" borderId="1" xfId="0" applyNumberFormat="1" applyFont="1" applyFill="1" applyBorder="1" applyAlignment="1" applyProtection="1" quotePrefix="1">
      <alignment horizontal="right"/>
      <protection/>
    </xf>
    <xf numFmtId="0" fontId="4" fillId="0" borderId="10" xfId="0" applyFont="1" applyBorder="1" applyAlignment="1" applyProtection="1">
      <alignment horizontal="centerContinuous"/>
      <protection/>
    </xf>
    <xf numFmtId="0" fontId="4" fillId="0" borderId="11" xfId="0" applyFont="1" applyBorder="1" applyAlignment="1">
      <alignment horizontal="centerContinuous"/>
    </xf>
    <xf numFmtId="0" fontId="4" fillId="0" borderId="2" xfId="0" applyFont="1" applyBorder="1" applyAlignment="1">
      <alignment horizontal="centerContinuous"/>
    </xf>
    <xf numFmtId="37" fontId="4" fillId="0" borderId="1" xfId="0" applyNumberFormat="1" applyFont="1" applyBorder="1" applyAlignment="1" applyProtection="1" quotePrefix="1">
      <alignment horizontal="center"/>
      <protection/>
    </xf>
    <xf numFmtId="167" fontId="4" fillId="0" borderId="3" xfId="0" applyNumberFormat="1" applyFont="1" applyBorder="1" applyAlignment="1" applyProtection="1">
      <alignment/>
      <protection/>
    </xf>
    <xf numFmtId="37" fontId="4" fillId="0" borderId="3" xfId="0" applyNumberFormat="1" applyFont="1" applyBorder="1" applyAlignment="1" applyProtection="1">
      <alignment horizontal="center"/>
      <protection/>
    </xf>
    <xf numFmtId="166" fontId="4" fillId="0" borderId="1" xfId="0" applyNumberFormat="1" applyFont="1" applyBorder="1" applyAlignment="1" applyProtection="1" quotePrefix="1">
      <alignment horizontal="right"/>
      <protection/>
    </xf>
    <xf numFmtId="166" fontId="4" fillId="0" borderId="4" xfId="0" applyNumberFormat="1" applyFont="1" applyBorder="1" applyAlignment="1" applyProtection="1">
      <alignment/>
      <protection/>
    </xf>
    <xf numFmtId="167" fontId="4" fillId="0" borderId="6" xfId="0" applyNumberFormat="1" applyFont="1" applyBorder="1" applyAlignment="1" applyProtection="1">
      <alignment/>
      <protection/>
    </xf>
    <xf numFmtId="0" fontId="4" fillId="0" borderId="11" xfId="0" applyFont="1" applyBorder="1" applyAlignment="1" applyProtection="1">
      <alignment horizontal="centerContinuous"/>
      <protection/>
    </xf>
    <xf numFmtId="0" fontId="4" fillId="0" borderId="5" xfId="0" applyFont="1" applyBorder="1" applyAlignment="1" applyProtection="1">
      <alignment horizontal="left" wrapText="1"/>
      <protection/>
    </xf>
    <xf numFmtId="166" fontId="4" fillId="0" borderId="7" xfId="0" applyNumberFormat="1" applyFont="1" applyBorder="1" applyAlignment="1" applyProtection="1">
      <alignment/>
      <protection/>
    </xf>
    <xf numFmtId="37" fontId="4" fillId="0" borderId="2" xfId="0" applyNumberFormat="1" applyFont="1" applyBorder="1" applyAlignment="1">
      <alignment/>
    </xf>
    <xf numFmtId="0" fontId="4" fillId="0" borderId="5" xfId="0" applyFont="1" applyBorder="1" applyAlignment="1">
      <alignment horizontal="center"/>
    </xf>
    <xf numFmtId="0" fontId="4" fillId="0" borderId="12" xfId="0" applyFont="1" applyBorder="1" applyAlignment="1" applyProtection="1">
      <alignment horizontal="centerContinuous"/>
      <protection/>
    </xf>
    <xf numFmtId="0" fontId="4" fillId="0" borderId="4" xfId="0" applyFont="1" applyBorder="1" applyAlignment="1">
      <alignment horizontal="centerContinuous"/>
    </xf>
    <xf numFmtId="0" fontId="11" fillId="0" borderId="5" xfId="0" applyFont="1" applyBorder="1" applyAlignment="1" applyProtection="1">
      <alignment horizontal="left"/>
      <protection/>
    </xf>
    <xf numFmtId="171" fontId="4" fillId="0" borderId="6" xfId="0" applyNumberFormat="1" applyFont="1" applyBorder="1" applyAlignment="1" quotePrefix="1">
      <alignment horizontal="right"/>
    </xf>
    <xf numFmtId="37" fontId="4" fillId="0" borderId="7" xfId="0" applyNumberFormat="1" applyFont="1" applyBorder="1" applyAlignment="1" applyProtection="1">
      <alignment horizontal="center"/>
      <protection/>
    </xf>
    <xf numFmtId="37" fontId="4" fillId="0" borderId="5" xfId="0" applyNumberFormat="1" applyFont="1" applyBorder="1" applyAlignment="1" applyProtection="1">
      <alignment horizontal="left"/>
      <protection/>
    </xf>
    <xf numFmtId="37" fontId="4" fillId="0" borderId="6" xfId="0" applyNumberFormat="1" applyFont="1" applyBorder="1" applyAlignment="1" applyProtection="1">
      <alignment horizontal="left"/>
      <protection/>
    </xf>
    <xf numFmtId="0" fontId="4" fillId="0" borderId="9" xfId="0" applyFont="1" applyBorder="1" applyAlignment="1" applyProtection="1">
      <alignment horizontal="left"/>
      <protection/>
    </xf>
    <xf numFmtId="0" fontId="5" fillId="0" borderId="5" xfId="0" applyFont="1" applyBorder="1" applyAlignment="1" applyProtection="1">
      <alignment horizontal="left"/>
      <protection/>
    </xf>
    <xf numFmtId="0" fontId="4" fillId="0" borderId="0" xfId="0" applyFont="1" applyBorder="1" applyAlignment="1" applyProtection="1">
      <alignment horizontal="left"/>
      <protection/>
    </xf>
    <xf numFmtId="169" fontId="4" fillId="0" borderId="5" xfId="0" applyNumberFormat="1" applyFont="1" applyBorder="1" applyAlignment="1" applyProtection="1">
      <alignment horizontal="center"/>
      <protection/>
    </xf>
    <xf numFmtId="169" fontId="4" fillId="0" borderId="5" xfId="0" applyNumberFormat="1" applyFont="1" applyBorder="1" applyAlignment="1" applyProtection="1" quotePrefix="1">
      <alignment horizontal="center"/>
      <protection/>
    </xf>
    <xf numFmtId="169" fontId="4" fillId="0" borderId="5" xfId="0" applyNumberFormat="1" applyFont="1" applyBorder="1" applyAlignment="1">
      <alignment horizontal="center"/>
    </xf>
    <xf numFmtId="169" fontId="4" fillId="0" borderId="0" xfId="0" applyNumberFormat="1" applyFont="1" applyBorder="1" applyAlignment="1">
      <alignment horizontal="center"/>
    </xf>
    <xf numFmtId="168" fontId="4" fillId="0" borderId="5" xfId="0" applyNumberFormat="1" applyFont="1" applyBorder="1" applyAlignment="1">
      <alignment horizontal="center"/>
    </xf>
    <xf numFmtId="168" fontId="4" fillId="0" borderId="5" xfId="0" applyNumberFormat="1" applyFont="1" applyBorder="1" applyAlignment="1" applyProtection="1">
      <alignment horizontal="center"/>
      <protection/>
    </xf>
    <xf numFmtId="169" fontId="4" fillId="0" borderId="6" xfId="0" applyNumberFormat="1" applyFont="1" applyBorder="1" applyAlignment="1" applyProtection="1" quotePrefix="1">
      <alignment horizontal="center"/>
      <protection/>
    </xf>
    <xf numFmtId="169" fontId="4" fillId="0" borderId="8" xfId="0" applyNumberFormat="1" applyFont="1" applyBorder="1" applyAlignment="1" applyProtection="1" quotePrefix="1">
      <alignment horizontal="center"/>
      <protection/>
    </xf>
    <xf numFmtId="168" fontId="4" fillId="0" borderId="8" xfId="0" applyNumberFormat="1" applyFont="1" applyBorder="1" applyAlignment="1" applyProtection="1">
      <alignment horizontal="center"/>
      <protection/>
    </xf>
    <xf numFmtId="168" fontId="4" fillId="0" borderId="6" xfId="0" applyNumberFormat="1" applyFont="1" applyBorder="1" applyAlignment="1" applyProtection="1">
      <alignment horizontal="center"/>
      <protection/>
    </xf>
    <xf numFmtId="164" fontId="4" fillId="0" borderId="12" xfId="0" applyNumberFormat="1" applyFont="1" applyBorder="1" applyAlignment="1" applyProtection="1">
      <alignment horizontal="centerContinuous"/>
      <protection/>
    </xf>
    <xf numFmtId="0" fontId="4" fillId="0" borderId="12" xfId="0" applyFont="1" applyBorder="1" applyAlignment="1">
      <alignment horizontal="centerContinuous"/>
    </xf>
    <xf numFmtId="164" fontId="4" fillId="0" borderId="5" xfId="0" applyNumberFormat="1" applyFont="1" applyBorder="1" applyAlignment="1" applyProtection="1">
      <alignment horizontal="center"/>
      <protection/>
    </xf>
    <xf numFmtId="164" fontId="4" fillId="0" borderId="4" xfId="0" applyNumberFormat="1" applyFont="1" applyBorder="1" applyAlignment="1" applyProtection="1">
      <alignment horizontal="center"/>
      <protection/>
    </xf>
    <xf numFmtId="164" fontId="4" fillId="0" borderId="7" xfId="0" applyNumberFormat="1" applyFont="1" applyBorder="1" applyAlignment="1" applyProtection="1">
      <alignment horizontal="center"/>
      <protection/>
    </xf>
    <xf numFmtId="167" fontId="4" fillId="0" borderId="5" xfId="0" applyNumberFormat="1" applyFont="1" applyBorder="1" applyAlignment="1" applyProtection="1" quotePrefix="1">
      <alignment horizontal="right"/>
      <protection/>
    </xf>
    <xf numFmtId="164" fontId="4" fillId="0" borderId="5" xfId="0" applyNumberFormat="1" applyFont="1" applyBorder="1" applyAlignment="1" applyProtection="1">
      <alignment horizontal="left"/>
      <protection/>
    </xf>
    <xf numFmtId="164" fontId="4" fillId="0" borderId="7" xfId="0" applyNumberFormat="1" applyFont="1" applyBorder="1" applyAlignment="1" applyProtection="1">
      <alignment horizontal="left"/>
      <protection/>
    </xf>
    <xf numFmtId="37" fontId="4" fillId="0" borderId="3" xfId="0" applyNumberFormat="1" applyFont="1" applyBorder="1" applyAlignment="1" applyProtection="1">
      <alignment horizontal="right"/>
      <protection/>
    </xf>
    <xf numFmtId="0" fontId="4" fillId="0" borderId="1" xfId="0" applyFont="1" applyFill="1" applyBorder="1" applyAlignment="1" applyProtection="1">
      <alignment horizontal="center"/>
      <protection/>
    </xf>
    <xf numFmtId="37" fontId="4" fillId="0" borderId="5" xfId="0" applyNumberFormat="1" applyFont="1" applyFill="1" applyBorder="1" applyAlignment="1" applyProtection="1">
      <alignment horizontal="center"/>
      <protection/>
    </xf>
    <xf numFmtId="166" fontId="4" fillId="0" borderId="1" xfId="0" applyNumberFormat="1" applyFont="1" applyFill="1" applyBorder="1" applyAlignment="1" applyProtection="1">
      <alignment horizontal="center"/>
      <protection/>
    </xf>
    <xf numFmtId="37" fontId="4" fillId="0" borderId="5" xfId="0" applyNumberFormat="1" applyFont="1" applyBorder="1" applyAlignment="1" applyProtection="1">
      <alignment horizontal="center"/>
      <protection/>
    </xf>
    <xf numFmtId="166" fontId="4" fillId="0" borderId="1" xfId="0" applyNumberFormat="1" applyFont="1" applyBorder="1" applyAlignment="1" applyProtection="1">
      <alignment horizontal="center"/>
      <protection/>
    </xf>
    <xf numFmtId="37" fontId="4" fillId="0" borderId="5" xfId="0" applyNumberFormat="1" applyFont="1" applyBorder="1" applyAlignment="1">
      <alignment horizontal="center"/>
    </xf>
    <xf numFmtId="166" fontId="4" fillId="0" borderId="1" xfId="0" applyNumberFormat="1" applyFont="1" applyBorder="1" applyAlignment="1">
      <alignment horizontal="center"/>
    </xf>
    <xf numFmtId="37" fontId="4" fillId="0" borderId="5" xfId="0" applyNumberFormat="1" applyFont="1" applyBorder="1" applyAlignment="1" applyProtection="1" quotePrefix="1">
      <alignment horizontal="center"/>
      <protection/>
    </xf>
    <xf numFmtId="37" fontId="4" fillId="0" borderId="6" xfId="0" applyNumberFormat="1" applyFont="1" applyBorder="1" applyAlignment="1" applyProtection="1" quotePrefix="1">
      <alignment horizontal="center"/>
      <protection/>
    </xf>
    <xf numFmtId="0" fontId="4" fillId="0" borderId="8" xfId="0" applyFont="1" applyBorder="1" applyAlignment="1" applyProtection="1" quotePrefix="1">
      <alignment horizontal="center"/>
      <protection/>
    </xf>
    <xf numFmtId="166" fontId="4" fillId="0" borderId="3" xfId="0" applyNumberFormat="1" applyFont="1" applyBorder="1" applyAlignment="1" applyProtection="1">
      <alignment horizontal="center"/>
      <protection/>
    </xf>
    <xf numFmtId="0" fontId="4" fillId="0" borderId="0" xfId="0" applyFont="1" applyAlignment="1">
      <alignment vertical="center" wrapText="1"/>
    </xf>
    <xf numFmtId="0" fontId="4" fillId="0" borderId="1" xfId="0" applyFont="1" applyBorder="1" applyAlignment="1" applyProtection="1">
      <alignment horizontal="left" vertical="center" wrapText="1"/>
      <protection/>
    </xf>
    <xf numFmtId="167" fontId="4" fillId="0" borderId="1" xfId="0" applyNumberFormat="1" applyFont="1" applyBorder="1" applyAlignment="1" applyProtection="1">
      <alignment vertical="center"/>
      <protection/>
    </xf>
    <xf numFmtId="37" fontId="4" fillId="0" borderId="1" xfId="0" applyNumberFormat="1"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4" fillId="0" borderId="0" xfId="0" applyFont="1" applyAlignment="1" applyProtection="1">
      <alignment horizontal="left" vertical="center" wrapText="1"/>
      <protection/>
    </xf>
    <xf numFmtId="0" fontId="0" fillId="0" borderId="0" xfId="0" applyAlignment="1">
      <alignment vertical="center" wrapText="1"/>
    </xf>
    <xf numFmtId="0" fontId="13" fillId="0" borderId="0" xfId="0" applyFont="1" applyAlignment="1">
      <alignment vertical="center" wrapText="1"/>
    </xf>
    <xf numFmtId="0" fontId="13" fillId="0" borderId="0" xfId="0" applyFont="1" applyAlignment="1">
      <alignment wrapText="1"/>
    </xf>
    <xf numFmtId="164" fontId="4" fillId="0" borderId="7" xfId="0" applyNumberFormat="1" applyFont="1" applyBorder="1" applyAlignment="1" applyProtection="1">
      <alignment horizontal="center" vertical="center" wrapText="1"/>
      <protection/>
    </xf>
    <xf numFmtId="167" fontId="4" fillId="0" borderId="2" xfId="0" applyNumberFormat="1" applyFont="1" applyBorder="1" applyAlignment="1" applyProtection="1">
      <alignment vertical="center"/>
      <protection/>
    </xf>
    <xf numFmtId="166" fontId="4" fillId="0" borderId="2" xfId="0" applyNumberFormat="1" applyFont="1" applyBorder="1" applyAlignment="1" applyProtection="1">
      <alignment vertical="center"/>
      <protection/>
    </xf>
    <xf numFmtId="0" fontId="4" fillId="0" borderId="7" xfId="0" applyFont="1" applyBorder="1" applyAlignment="1">
      <alignment/>
    </xf>
    <xf numFmtId="166" fontId="4" fillId="0" borderId="2" xfId="0" applyNumberFormat="1" applyFont="1" applyBorder="1" applyAlignment="1">
      <alignment/>
    </xf>
    <xf numFmtId="166" fontId="4" fillId="0" borderId="2" xfId="0" applyNumberFormat="1" applyFont="1" applyBorder="1" applyAlignment="1" quotePrefix="1">
      <alignment horizontal="right"/>
    </xf>
    <xf numFmtId="0" fontId="4" fillId="0" borderId="0" xfId="0" applyFont="1" applyAlignment="1">
      <alignment vertical="center" wrapText="1"/>
    </xf>
    <xf numFmtId="0" fontId="4" fillId="0" borderId="9" xfId="0" applyFont="1" applyBorder="1" applyAlignment="1" applyProtection="1">
      <alignment horizontal="center" vertical="center"/>
      <protection/>
    </xf>
    <xf numFmtId="0" fontId="0" fillId="0" borderId="6" xfId="0" applyBorder="1" applyAlignment="1">
      <alignment horizontal="center" vertical="center"/>
    </xf>
    <xf numFmtId="0" fontId="0" fillId="0" borderId="0" xfId="0" applyAlignment="1">
      <alignment vertical="center" wrapText="1"/>
    </xf>
    <xf numFmtId="0" fontId="4" fillId="0" borderId="0" xfId="0" applyFont="1" applyAlignment="1" applyProtection="1">
      <alignment horizontal="left" vertical="center" wrapText="1"/>
      <protection/>
    </xf>
    <xf numFmtId="0" fontId="0" fillId="0" borderId="5" xfId="0" applyBorder="1" applyAlignment="1">
      <alignment horizontal="center" vertical="center"/>
    </xf>
    <xf numFmtId="0" fontId="4" fillId="0" borderId="0" xfId="0" applyFont="1" applyAlignment="1" applyProtection="1">
      <alignment horizontal="left"/>
      <protection/>
    </xf>
    <xf numFmtId="0" fontId="0" fillId="0" borderId="0" xfId="0" applyAlignment="1">
      <alignment/>
    </xf>
    <xf numFmtId="0" fontId="4" fillId="0" borderId="9" xfId="0" applyFont="1" applyBorder="1" applyAlignment="1">
      <alignment horizontal="center" vertical="center" wrapText="1"/>
    </xf>
    <xf numFmtId="0" fontId="0" fillId="0" borderId="6" xfId="0"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pplyProtection="1">
      <alignment horizontal="center" vertical="center" wrapText="1"/>
      <protection/>
    </xf>
    <xf numFmtId="164" fontId="4" fillId="0" borderId="9" xfId="0" applyNumberFormat="1" applyFont="1" applyBorder="1" applyAlignment="1" applyProtection="1">
      <alignment horizontal="center" vertical="center"/>
      <protection/>
    </xf>
    <xf numFmtId="0" fontId="4" fillId="0" borderId="0" xfId="0" applyFont="1" applyAlignment="1" applyProtection="1">
      <alignment horizontal="left" vertical="center"/>
      <protection/>
    </xf>
    <xf numFmtId="0" fontId="0" fillId="0" borderId="0" xfId="0" applyAlignment="1">
      <alignment vertical="center"/>
    </xf>
    <xf numFmtId="164" fontId="4" fillId="0" borderId="0" xfId="0" applyNumberFormat="1" applyFont="1" applyAlignment="1" applyProtection="1" quotePrefix="1">
      <alignment horizontal="left" vertical="center" wrapText="1"/>
      <protection/>
    </xf>
    <xf numFmtId="0" fontId="4" fillId="0" borderId="0" xfId="0" applyFont="1" applyAlignment="1" applyProtection="1" quotePrefix="1">
      <alignment horizontal="left"/>
      <protection/>
    </xf>
    <xf numFmtId="0" fontId="4" fillId="0" borderId="0" xfId="0" applyFont="1" applyAlignment="1">
      <alignment vertical="center"/>
    </xf>
    <xf numFmtId="0" fontId="4" fillId="0" borderId="0" xfId="0" applyFont="1" applyAlignment="1">
      <alignment wrapText="1"/>
    </xf>
    <xf numFmtId="0" fontId="12" fillId="0" borderId="0" xfId="0" applyFont="1" applyAlignment="1">
      <alignment horizontal="center"/>
    </xf>
    <xf numFmtId="0" fontId="12" fillId="0" borderId="0" xfId="0" applyFont="1" applyAlignment="1">
      <alignment/>
    </xf>
    <xf numFmtId="0" fontId="13"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lignment/>
    </xf>
    <xf numFmtId="0" fontId="1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185" customWidth="1"/>
    <col min="2" max="16384" width="9.33203125" style="185" customWidth="1"/>
  </cols>
  <sheetData>
    <row r="1" ht="15">
      <c r="A1" s="184" t="s">
        <v>391</v>
      </c>
    </row>
    <row r="2" spans="1:5" ht="16.5">
      <c r="A2" s="186" t="s">
        <v>393</v>
      </c>
      <c r="B2" s="187"/>
      <c r="C2" s="187"/>
      <c r="D2" s="187"/>
      <c r="E2" s="187"/>
    </row>
    <row r="3" spans="1:13" ht="16.5">
      <c r="A3" s="186" t="s">
        <v>394</v>
      </c>
      <c r="B3" s="187"/>
      <c r="C3" s="187"/>
      <c r="D3" s="187"/>
      <c r="E3" s="187"/>
      <c r="F3" s="187"/>
      <c r="G3" s="187"/>
      <c r="H3" s="187"/>
      <c r="I3" s="187"/>
      <c r="J3" s="187"/>
      <c r="K3" s="187"/>
      <c r="L3" s="187"/>
      <c r="M3" s="187"/>
    </row>
    <row r="4" spans="1:13" ht="16.5">
      <c r="A4" s="186" t="s">
        <v>395</v>
      </c>
      <c r="B4" s="187"/>
      <c r="C4" s="187"/>
      <c r="D4" s="187"/>
      <c r="E4" s="187"/>
      <c r="F4" s="187"/>
      <c r="G4" s="187"/>
      <c r="H4" s="187"/>
      <c r="I4" s="187"/>
      <c r="J4" s="187"/>
      <c r="K4" s="187"/>
      <c r="L4" s="187"/>
      <c r="M4" s="187"/>
    </row>
    <row r="5" spans="1:13" ht="16.5">
      <c r="A5" s="186" t="s">
        <v>396</v>
      </c>
      <c r="B5" s="187"/>
      <c r="C5" s="187"/>
      <c r="D5" s="187"/>
      <c r="E5" s="187"/>
      <c r="F5" s="187"/>
      <c r="G5" s="187"/>
      <c r="H5" s="187"/>
      <c r="I5" s="187"/>
      <c r="J5" s="187"/>
      <c r="K5" s="187"/>
      <c r="L5" s="187"/>
      <c r="M5" s="187"/>
    </row>
    <row r="6" spans="1:13" ht="16.5">
      <c r="A6" s="186" t="s">
        <v>397</v>
      </c>
      <c r="B6" s="187"/>
      <c r="C6" s="187"/>
      <c r="D6" s="187"/>
      <c r="E6" s="187"/>
      <c r="F6" s="187"/>
      <c r="G6" s="187"/>
      <c r="H6" s="187"/>
      <c r="I6" s="187"/>
      <c r="J6" s="187"/>
      <c r="K6" s="187"/>
      <c r="L6" s="187"/>
      <c r="M6" s="187"/>
    </row>
    <row r="7" spans="1:13" ht="16.5">
      <c r="A7" s="186" t="s">
        <v>398</v>
      </c>
      <c r="B7" s="187"/>
      <c r="C7" s="187"/>
      <c r="D7" s="187"/>
      <c r="E7" s="187"/>
      <c r="F7" s="187"/>
      <c r="G7" s="187"/>
      <c r="H7" s="187"/>
      <c r="I7" s="187"/>
      <c r="J7" s="187"/>
      <c r="K7" s="187"/>
      <c r="L7" s="187"/>
      <c r="M7" s="187"/>
    </row>
    <row r="8" spans="1:5" ht="16.5">
      <c r="A8" s="188" t="s">
        <v>399</v>
      </c>
      <c r="B8" s="189"/>
      <c r="C8" s="189"/>
      <c r="D8" s="189"/>
      <c r="E8" s="189"/>
    </row>
    <row r="9" spans="1:14" ht="16.5">
      <c r="A9" s="188" t="s">
        <v>400</v>
      </c>
      <c r="B9" s="189"/>
      <c r="C9" s="189"/>
      <c r="D9" s="189"/>
      <c r="E9" s="189"/>
      <c r="F9" s="189"/>
      <c r="G9" s="189"/>
      <c r="H9" s="189"/>
      <c r="I9" s="189"/>
      <c r="J9" s="189"/>
      <c r="K9" s="189"/>
      <c r="L9" s="189"/>
      <c r="M9" s="189"/>
      <c r="N9" s="189"/>
    </row>
    <row r="10" spans="1:13" ht="16.5">
      <c r="A10" s="186" t="s">
        <v>401</v>
      </c>
      <c r="B10" s="187"/>
      <c r="C10" s="187"/>
      <c r="D10" s="187"/>
      <c r="E10" s="187"/>
      <c r="F10" s="187"/>
      <c r="G10" s="187"/>
      <c r="H10" s="187"/>
      <c r="I10" s="187"/>
      <c r="J10" s="187"/>
      <c r="K10" s="187"/>
      <c r="L10" s="187"/>
      <c r="M10" s="187"/>
    </row>
    <row r="11" spans="1:14" ht="29.25" customHeight="1">
      <c r="A11" s="157" t="s">
        <v>402</v>
      </c>
      <c r="B11" s="189"/>
      <c r="C11" s="189"/>
      <c r="D11" s="189"/>
      <c r="E11" s="189"/>
      <c r="F11" s="189"/>
      <c r="G11" s="189"/>
      <c r="H11" s="189"/>
      <c r="I11" s="189"/>
      <c r="J11" s="189"/>
      <c r="K11" s="189"/>
      <c r="L11" s="189"/>
      <c r="M11" s="189"/>
      <c r="N11" s="189"/>
    </row>
    <row r="12" spans="1:11" ht="16.5">
      <c r="A12" s="186" t="s">
        <v>403</v>
      </c>
      <c r="B12" s="187"/>
      <c r="C12" s="187"/>
      <c r="D12" s="187"/>
      <c r="E12" s="187"/>
      <c r="F12" s="187"/>
      <c r="G12" s="187"/>
      <c r="H12" s="187"/>
      <c r="I12" s="187"/>
      <c r="J12" s="187"/>
      <c r="K12" s="187"/>
    </row>
    <row r="13" spans="1:13" ht="16.5">
      <c r="A13" s="186" t="s">
        <v>404</v>
      </c>
      <c r="B13" s="39"/>
      <c r="C13" s="39"/>
      <c r="D13" s="39"/>
      <c r="E13" s="39"/>
      <c r="F13" s="39"/>
      <c r="G13" s="39"/>
      <c r="H13" s="39"/>
      <c r="I13" s="39"/>
      <c r="J13" s="39"/>
      <c r="K13" s="39"/>
      <c r="L13" s="39"/>
      <c r="M13" s="39"/>
    </row>
    <row r="14" spans="1:13" ht="16.5">
      <c r="A14" s="186" t="s">
        <v>405</v>
      </c>
      <c r="B14" s="39"/>
      <c r="C14" s="39"/>
      <c r="D14" s="39"/>
      <c r="E14" s="39"/>
      <c r="F14" s="39"/>
      <c r="G14" s="39"/>
      <c r="H14" s="39"/>
      <c r="I14" s="39"/>
      <c r="J14" s="39"/>
      <c r="K14" s="39"/>
      <c r="L14" s="39"/>
      <c r="M14" s="39"/>
    </row>
    <row r="15" spans="1:13" ht="16.5">
      <c r="A15" s="186" t="s">
        <v>406</v>
      </c>
      <c r="B15" s="39"/>
      <c r="C15" s="39"/>
      <c r="D15" s="39"/>
      <c r="E15" s="39"/>
      <c r="F15" s="39"/>
      <c r="G15" s="39"/>
      <c r="H15" s="39"/>
      <c r="I15" s="39"/>
      <c r="J15" s="39"/>
      <c r="K15" s="39"/>
      <c r="L15" s="39"/>
      <c r="M15" s="39"/>
    </row>
    <row r="16" spans="1:11" ht="19.5" customHeight="1">
      <c r="A16" s="158" t="s">
        <v>407</v>
      </c>
      <c r="B16" s="189"/>
      <c r="C16" s="189"/>
      <c r="D16" s="189"/>
      <c r="E16" s="187"/>
      <c r="F16" s="187"/>
      <c r="G16" s="187"/>
      <c r="H16" s="187"/>
      <c r="I16" s="187"/>
      <c r="J16" s="187"/>
      <c r="K16" s="187"/>
    </row>
    <row r="17" spans="1:6" ht="31.5">
      <c r="A17" s="158" t="s">
        <v>408</v>
      </c>
      <c r="B17" s="189"/>
      <c r="C17" s="189"/>
      <c r="D17" s="189"/>
      <c r="E17" s="187"/>
      <c r="F17" s="187"/>
    </row>
    <row r="18" spans="1:4" ht="31.5">
      <c r="A18" s="158" t="s">
        <v>409</v>
      </c>
      <c r="B18" s="189"/>
      <c r="C18" s="189"/>
      <c r="D18" s="189"/>
    </row>
    <row r="19" ht="34.5" customHeight="1">
      <c r="A19" s="158" t="s">
        <v>410</v>
      </c>
    </row>
    <row r="20" ht="35.25" customHeight="1">
      <c r="A20" s="158" t="s">
        <v>411</v>
      </c>
    </row>
    <row r="21" spans="1:14" ht="32.25" customHeight="1">
      <c r="A21" s="158" t="s">
        <v>412</v>
      </c>
      <c r="B21" s="189"/>
      <c r="C21" s="189"/>
      <c r="D21" s="189"/>
      <c r="E21" s="189"/>
      <c r="F21" s="189"/>
      <c r="G21" s="189"/>
      <c r="H21" s="189"/>
      <c r="I21" s="189"/>
      <c r="J21" s="189"/>
      <c r="K21" s="189"/>
      <c r="L21" s="189"/>
      <c r="M21" s="189"/>
      <c r="N21" s="189"/>
    </row>
    <row r="22" spans="2:7" ht="15">
      <c r="B22" s="189"/>
      <c r="C22" s="189"/>
      <c r="D22" s="189"/>
      <c r="E22" s="189"/>
      <c r="F22" s="189"/>
      <c r="G22" s="189"/>
    </row>
    <row r="23" spans="1:7" ht="15">
      <c r="A23" s="189"/>
      <c r="B23" s="189"/>
      <c r="C23" s="189"/>
      <c r="D23" s="189"/>
      <c r="E23" s="189"/>
      <c r="F23" s="189"/>
      <c r="G23" s="189"/>
    </row>
    <row r="24" spans="1:7" ht="15">
      <c r="A24" s="189"/>
      <c r="B24" s="189"/>
      <c r="C24" s="189"/>
      <c r="D24" s="189"/>
      <c r="E24" s="189"/>
      <c r="F24" s="189"/>
      <c r="G24" s="189"/>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18"/>
  <sheetViews>
    <sheetView workbookViewId="0" topLeftCell="A1">
      <selection activeCell="A1" sqref="A1"/>
    </sheetView>
  </sheetViews>
  <sheetFormatPr defaultColWidth="9.33203125" defaultRowHeight="12.75"/>
  <cols>
    <col min="1" max="1" width="14.16015625" style="3" customWidth="1"/>
    <col min="2" max="18" width="8.83203125" style="3" customWidth="1"/>
    <col min="19" max="16384" width="9.33203125" style="3" customWidth="1"/>
  </cols>
  <sheetData>
    <row r="1" ht="12.75">
      <c r="A1" s="82"/>
    </row>
    <row r="2" spans="1:19" ht="12.75">
      <c r="A2"/>
      <c r="B2" s="2"/>
      <c r="C2" s="2"/>
      <c r="D2" s="2"/>
      <c r="E2" s="39" t="s">
        <v>154</v>
      </c>
      <c r="F2" s="2"/>
      <c r="G2" s="2"/>
      <c r="H2" s="2"/>
      <c r="I2" s="2"/>
      <c r="J2" s="2"/>
      <c r="K2" s="2"/>
      <c r="L2" s="2"/>
      <c r="M2" s="2"/>
      <c r="N2" s="2"/>
      <c r="O2" s="2"/>
      <c r="P2" s="2"/>
      <c r="Q2" s="2"/>
      <c r="R2" s="2"/>
      <c r="S2" s="2"/>
    </row>
    <row r="3" spans="1:19" ht="12.75">
      <c r="A3"/>
      <c r="B3" s="2"/>
      <c r="C3" s="2"/>
      <c r="D3" s="2"/>
      <c r="E3" s="40" t="s">
        <v>155</v>
      </c>
      <c r="F3" s="2"/>
      <c r="G3" s="2"/>
      <c r="H3" s="2"/>
      <c r="I3" s="2"/>
      <c r="J3" s="2"/>
      <c r="K3" s="2"/>
      <c r="L3" s="2"/>
      <c r="M3" s="2"/>
      <c r="N3" s="2"/>
      <c r="O3" s="2"/>
      <c r="P3" s="2"/>
      <c r="Q3" s="2"/>
      <c r="R3" s="2"/>
      <c r="S3" s="2"/>
    </row>
    <row r="4" spans="1:19" ht="12.75">
      <c r="A4"/>
      <c r="B4" s="2"/>
      <c r="C4" s="2"/>
      <c r="D4" s="2"/>
      <c r="E4" s="39" t="s">
        <v>320</v>
      </c>
      <c r="F4" s="2"/>
      <c r="G4" s="2"/>
      <c r="H4" s="2"/>
      <c r="I4" s="2"/>
      <c r="J4" s="2"/>
      <c r="K4" s="2"/>
      <c r="L4" s="2"/>
      <c r="M4" s="2"/>
      <c r="N4" s="2"/>
      <c r="O4" s="2"/>
      <c r="P4" s="2"/>
      <c r="Q4" s="2"/>
      <c r="R4" s="2"/>
      <c r="S4" s="2"/>
    </row>
    <row r="6" spans="1:14" ht="12.75">
      <c r="A6" s="117" t="s">
        <v>156</v>
      </c>
      <c r="B6" s="96" t="s">
        <v>157</v>
      </c>
      <c r="C6" s="97"/>
      <c r="D6" s="97"/>
      <c r="E6" s="97"/>
      <c r="F6" s="97"/>
      <c r="G6" s="105"/>
      <c r="H6" s="97"/>
      <c r="I6" s="97"/>
      <c r="J6" s="97"/>
      <c r="K6" s="97"/>
      <c r="L6" s="97"/>
      <c r="M6" s="97"/>
      <c r="N6" s="98"/>
    </row>
    <row r="7" spans="1:14" ht="12.75">
      <c r="A7" s="63" t="s">
        <v>158</v>
      </c>
      <c r="B7" s="69" t="s">
        <v>148</v>
      </c>
      <c r="C7" s="69" t="s">
        <v>149</v>
      </c>
      <c r="D7" s="53" t="s">
        <v>24</v>
      </c>
      <c r="E7" s="53" t="s">
        <v>50</v>
      </c>
      <c r="F7" s="53" t="s">
        <v>69</v>
      </c>
      <c r="G7" s="53" t="s">
        <v>70</v>
      </c>
      <c r="H7" s="53" t="s">
        <v>71</v>
      </c>
      <c r="I7" s="53" t="s">
        <v>72</v>
      </c>
      <c r="J7" s="53">
        <v>1994</v>
      </c>
      <c r="K7" s="53">
        <v>1995</v>
      </c>
      <c r="L7" s="72">
        <v>1996</v>
      </c>
      <c r="M7" s="72">
        <v>1997</v>
      </c>
      <c r="N7" s="53">
        <v>1998</v>
      </c>
    </row>
    <row r="8" spans="1:14" ht="12.75">
      <c r="A8" s="118" t="s">
        <v>82</v>
      </c>
      <c r="B8" s="12"/>
      <c r="C8" s="12"/>
      <c r="D8" s="12"/>
      <c r="E8" s="12"/>
      <c r="F8" s="12"/>
      <c r="G8" s="12"/>
      <c r="H8" s="12"/>
      <c r="I8" s="12"/>
      <c r="J8" s="5"/>
      <c r="K8" s="5"/>
      <c r="L8" s="73"/>
      <c r="M8" s="73"/>
      <c r="N8" s="12"/>
    </row>
    <row r="9" spans="1:14" ht="12.75">
      <c r="A9" s="60" t="s">
        <v>159</v>
      </c>
      <c r="B9" s="12">
        <v>66.2</v>
      </c>
      <c r="C9" s="12">
        <v>67.5</v>
      </c>
      <c r="D9" s="12">
        <v>68.2</v>
      </c>
      <c r="E9" s="12">
        <v>71</v>
      </c>
      <c r="F9" s="12">
        <v>73.1</v>
      </c>
      <c r="G9" s="12">
        <v>73.2</v>
      </c>
      <c r="H9" s="12">
        <v>73.6</v>
      </c>
      <c r="I9" s="12">
        <v>73.6</v>
      </c>
      <c r="J9" s="19">
        <v>73.8</v>
      </c>
      <c r="K9" s="19">
        <v>74.1</v>
      </c>
      <c r="L9" s="73">
        <v>74.3</v>
      </c>
      <c r="M9" s="73">
        <v>74.4</v>
      </c>
      <c r="N9" s="12">
        <v>74.4</v>
      </c>
    </row>
    <row r="10" spans="1:14" ht="12.75">
      <c r="A10" s="63" t="s">
        <v>160</v>
      </c>
      <c r="B10" s="68">
        <v>71.9</v>
      </c>
      <c r="C10" s="68">
        <v>74</v>
      </c>
      <c r="D10" s="68">
        <v>75.3</v>
      </c>
      <c r="E10" s="68">
        <v>77.6</v>
      </c>
      <c r="F10" s="68">
        <v>79</v>
      </c>
      <c r="G10" s="68">
        <v>78.9</v>
      </c>
      <c r="H10" s="68">
        <v>79.4</v>
      </c>
      <c r="I10" s="68">
        <v>79.2</v>
      </c>
      <c r="J10" s="77">
        <v>79.3</v>
      </c>
      <c r="K10" s="77">
        <v>79.3</v>
      </c>
      <c r="L10" s="78">
        <v>79.4</v>
      </c>
      <c r="M10" s="78">
        <v>79.5</v>
      </c>
      <c r="N10" s="68">
        <v>79.5</v>
      </c>
    </row>
    <row r="11" spans="1:14" ht="12.75">
      <c r="A11" s="118" t="s">
        <v>83</v>
      </c>
      <c r="B11" s="12"/>
      <c r="C11" s="12"/>
      <c r="D11" s="12"/>
      <c r="E11" s="12"/>
      <c r="F11" s="12"/>
      <c r="G11" s="12"/>
      <c r="H11" s="12"/>
      <c r="I11" s="12"/>
      <c r="J11" s="19"/>
      <c r="K11" s="19"/>
      <c r="L11" s="73"/>
      <c r="M11" s="73"/>
      <c r="N11" s="12"/>
    </row>
    <row r="12" spans="1:14" ht="12.75">
      <c r="A12" s="60" t="s">
        <v>159</v>
      </c>
      <c r="B12" s="12">
        <v>60.4</v>
      </c>
      <c r="C12" s="12">
        <v>63.6</v>
      </c>
      <c r="D12" s="12">
        <v>59.9</v>
      </c>
      <c r="E12" s="12">
        <v>63.6</v>
      </c>
      <c r="F12" s="12">
        <v>63.9</v>
      </c>
      <c r="G12" s="12">
        <v>63.7</v>
      </c>
      <c r="H12" s="12">
        <v>64.6</v>
      </c>
      <c r="I12" s="12">
        <v>64.1</v>
      </c>
      <c r="J12" s="19">
        <v>64.2</v>
      </c>
      <c r="K12" s="19">
        <v>64.8</v>
      </c>
      <c r="L12" s="73">
        <v>66</v>
      </c>
      <c r="M12" s="73">
        <v>66.2</v>
      </c>
      <c r="N12" s="12">
        <v>66.8</v>
      </c>
    </row>
    <row r="13" spans="1:14" ht="12.75">
      <c r="A13" s="63" t="s">
        <v>160</v>
      </c>
      <c r="B13" s="68">
        <v>63.4</v>
      </c>
      <c r="C13" s="68">
        <v>67.7</v>
      </c>
      <c r="D13" s="68">
        <v>68.3</v>
      </c>
      <c r="E13" s="68">
        <v>72.3</v>
      </c>
      <c r="F13" s="68">
        <v>73.3</v>
      </c>
      <c r="G13" s="68">
        <v>73.1</v>
      </c>
      <c r="H13" s="68">
        <v>73.3</v>
      </c>
      <c r="I13" s="68">
        <v>73.3</v>
      </c>
      <c r="J13" s="77">
        <v>73.8</v>
      </c>
      <c r="K13" s="77">
        <v>74</v>
      </c>
      <c r="L13" s="78">
        <v>74.6</v>
      </c>
      <c r="M13" s="78">
        <v>74.8</v>
      </c>
      <c r="N13" s="68">
        <v>74.8</v>
      </c>
    </row>
    <row r="14" spans="1:20" ht="12.75">
      <c r="A14" s="119"/>
      <c r="B14" s="46"/>
      <c r="C14" s="46"/>
      <c r="D14" s="46"/>
      <c r="E14" s="46"/>
      <c r="F14" s="46"/>
      <c r="G14" s="46"/>
      <c r="H14" s="46"/>
      <c r="I14" s="46"/>
      <c r="J14" s="46"/>
      <c r="K14" s="46"/>
      <c r="L14" s="46"/>
      <c r="M14"/>
      <c r="N14"/>
      <c r="O14"/>
      <c r="P14"/>
      <c r="Q14"/>
      <c r="R14"/>
      <c r="S14"/>
      <c r="T14"/>
    </row>
    <row r="15" spans="1:14" ht="12.75">
      <c r="A15" s="181" t="s">
        <v>374</v>
      </c>
      <c r="B15" s="172"/>
      <c r="C15" s="172"/>
      <c r="D15" s="172"/>
      <c r="E15" s="172"/>
      <c r="F15" s="172"/>
      <c r="G15" s="172"/>
      <c r="H15" s="172"/>
      <c r="I15" s="172"/>
      <c r="J15" s="172"/>
      <c r="K15" s="172"/>
      <c r="L15" s="172"/>
      <c r="M15" s="172"/>
      <c r="N15" s="172"/>
    </row>
    <row r="16" ht="12.75">
      <c r="A16" s="54"/>
    </row>
    <row r="17" spans="1:14" ht="12.75">
      <c r="A17" s="171" t="s">
        <v>375</v>
      </c>
      <c r="B17" s="172"/>
      <c r="C17" s="172"/>
      <c r="D17" s="172"/>
      <c r="E17" s="172"/>
      <c r="F17" s="172"/>
      <c r="G17" s="172"/>
      <c r="H17" s="172"/>
      <c r="I17" s="172"/>
      <c r="J17" s="172"/>
      <c r="K17" s="172"/>
      <c r="L17" s="172"/>
      <c r="M17" s="172"/>
      <c r="N17" s="172"/>
    </row>
    <row r="18" ht="12.75">
      <c r="A18" s="8"/>
    </row>
  </sheetData>
  <mergeCells count="2">
    <mergeCell ref="A15:N15"/>
    <mergeCell ref="A17:N17"/>
  </mergeCells>
  <printOptions horizontalCentered="1"/>
  <pageMargins left="0.25" right="0.25" top="1" bottom="1" header="0" footer="0"/>
  <pageSetup orientation="landscape" r:id="rId1"/>
</worksheet>
</file>

<file path=xl/worksheets/sheet11.xml><?xml version="1.0" encoding="utf-8"?>
<worksheet xmlns="http://schemas.openxmlformats.org/spreadsheetml/2006/main" xmlns:r="http://schemas.openxmlformats.org/officeDocument/2006/relationships">
  <dimension ref="A1:E100"/>
  <sheetViews>
    <sheetView workbookViewId="0" topLeftCell="A1">
      <selection activeCell="A1" sqref="A1"/>
    </sheetView>
  </sheetViews>
  <sheetFormatPr defaultColWidth="9.33203125" defaultRowHeight="12.75"/>
  <cols>
    <col min="1" max="1" width="18.16015625" style="3" customWidth="1"/>
    <col min="2" max="5" width="10.16015625" style="3" customWidth="1"/>
    <col min="6" max="16384" width="9.33203125" style="3" customWidth="1"/>
  </cols>
  <sheetData>
    <row r="1" ht="12.75">
      <c r="A1" s="82"/>
    </row>
    <row r="2" spans="1:5" ht="12.75">
      <c r="A2" s="1" t="s">
        <v>161</v>
      </c>
      <c r="B2" s="2"/>
      <c r="C2" s="2"/>
      <c r="D2" s="2"/>
      <c r="E2" s="2"/>
    </row>
    <row r="3" spans="1:5" ht="12.75">
      <c r="A3" s="4" t="s">
        <v>162</v>
      </c>
      <c r="B3" s="2"/>
      <c r="C3" s="2"/>
      <c r="D3" s="2"/>
      <c r="E3" s="2"/>
    </row>
    <row r="4" spans="1:5" ht="12.75">
      <c r="A4" s="1" t="s">
        <v>313</v>
      </c>
      <c r="B4" s="2"/>
      <c r="C4" s="2"/>
      <c r="D4" s="2"/>
      <c r="E4" s="2"/>
    </row>
    <row r="6" spans="1:5" ht="12.75">
      <c r="A6" s="166" t="s">
        <v>165</v>
      </c>
      <c r="B6" s="110" t="s">
        <v>163</v>
      </c>
      <c r="C6" s="111"/>
      <c r="D6" s="110" t="s">
        <v>164</v>
      </c>
      <c r="E6" s="111"/>
    </row>
    <row r="7" spans="1:5" ht="12.75">
      <c r="A7" s="167"/>
      <c r="B7" s="36" t="s">
        <v>129</v>
      </c>
      <c r="C7" s="36" t="s">
        <v>166</v>
      </c>
      <c r="D7" s="36" t="s">
        <v>129</v>
      </c>
      <c r="E7" s="36" t="s">
        <v>166</v>
      </c>
    </row>
    <row r="8" spans="1:5" ht="12.75">
      <c r="A8" s="114" t="s">
        <v>167</v>
      </c>
      <c r="B8" s="48">
        <v>41915</v>
      </c>
      <c r="C8" s="35">
        <v>100</v>
      </c>
      <c r="D8" s="48">
        <v>42988</v>
      </c>
      <c r="E8" s="35">
        <v>100</v>
      </c>
    </row>
    <row r="9" spans="1:5" ht="12.75">
      <c r="A9" s="115" t="s">
        <v>168</v>
      </c>
      <c r="B9" s="10">
        <v>5837</v>
      </c>
      <c r="C9" s="12">
        <v>13.9</v>
      </c>
      <c r="D9" s="10">
        <v>3821</v>
      </c>
      <c r="E9" s="12">
        <v>8.9</v>
      </c>
    </row>
    <row r="10" spans="1:5" ht="12.75">
      <c r="A10" s="60" t="s">
        <v>169</v>
      </c>
      <c r="B10" s="10">
        <v>4769</v>
      </c>
      <c r="C10" s="12">
        <v>11.4</v>
      </c>
      <c r="D10" s="10">
        <v>4186</v>
      </c>
      <c r="E10" s="12">
        <v>9.7</v>
      </c>
    </row>
    <row r="11" spans="1:5" ht="12.75">
      <c r="A11" s="115" t="s">
        <v>170</v>
      </c>
      <c r="B11" s="10">
        <v>8004</v>
      </c>
      <c r="C11" s="12">
        <v>19.1</v>
      </c>
      <c r="D11" s="10">
        <v>24123</v>
      </c>
      <c r="E11" s="12">
        <v>56.1</v>
      </c>
    </row>
    <row r="12" spans="1:5" ht="12.75">
      <c r="A12" s="115" t="s">
        <v>171</v>
      </c>
      <c r="B12" s="10">
        <v>23131</v>
      </c>
      <c r="C12" s="12">
        <v>55.2</v>
      </c>
      <c r="D12" s="10">
        <v>10758</v>
      </c>
      <c r="E12" s="12">
        <v>25</v>
      </c>
    </row>
    <row r="13" spans="1:5" ht="12.75">
      <c r="A13" s="116" t="s">
        <v>172</v>
      </c>
      <c r="B13" s="48">
        <v>174</v>
      </c>
      <c r="C13" s="68">
        <v>0.4</v>
      </c>
      <c r="D13" s="48">
        <v>100</v>
      </c>
      <c r="E13" s="68">
        <v>0.2</v>
      </c>
    </row>
    <row r="14" spans="1:5" ht="12.75">
      <c r="A14" s="13"/>
      <c r="B14" s="14"/>
      <c r="D14" s="13"/>
      <c r="E14" s="14"/>
    </row>
    <row r="15" spans="1:5" ht="14.25">
      <c r="A15" s="55" t="s">
        <v>173</v>
      </c>
      <c r="B15" s="14"/>
      <c r="D15" s="13"/>
      <c r="E15" s="14"/>
    </row>
    <row r="16" spans="1:5" ht="12.75">
      <c r="A16" s="13"/>
      <c r="B16" s="14"/>
      <c r="D16" s="13"/>
      <c r="E16" s="14"/>
    </row>
    <row r="17" spans="1:5" ht="25.5" customHeight="1">
      <c r="A17" s="169" t="s">
        <v>314</v>
      </c>
      <c r="B17" s="168"/>
      <c r="C17" s="168"/>
      <c r="D17" s="168"/>
      <c r="E17" s="168"/>
    </row>
    <row r="89" spans="1:5" ht="12.75">
      <c r="A89" s="13"/>
      <c r="B89" s="13"/>
      <c r="C89" s="13"/>
      <c r="D89" s="13"/>
      <c r="E89" s="13"/>
    </row>
    <row r="90" spans="1:5" ht="12.75">
      <c r="A90" s="13"/>
      <c r="B90" s="13"/>
      <c r="C90" s="13"/>
      <c r="D90" s="13"/>
      <c r="E90" s="13"/>
    </row>
    <row r="91" spans="1:5" ht="12.75">
      <c r="A91" s="13"/>
      <c r="B91" s="13"/>
      <c r="C91" s="13"/>
      <c r="D91" s="13"/>
      <c r="E91" s="13"/>
    </row>
    <row r="92" spans="1:5" ht="12.75">
      <c r="A92" s="13"/>
      <c r="B92" s="13"/>
      <c r="C92" s="13"/>
      <c r="D92" s="13"/>
      <c r="E92" s="13"/>
    </row>
    <row r="93" spans="1:5" ht="12.75">
      <c r="A93" s="13"/>
      <c r="B93" s="13"/>
      <c r="C93" s="13"/>
      <c r="D93" s="13"/>
      <c r="E93" s="13"/>
    </row>
    <row r="94" spans="1:5" ht="12.75">
      <c r="A94" s="13"/>
      <c r="B94" s="13"/>
      <c r="C94" s="13"/>
      <c r="D94" s="13"/>
      <c r="E94" s="13"/>
    </row>
    <row r="95" spans="1:5" ht="12.75">
      <c r="A95" s="13"/>
      <c r="B95" s="13"/>
      <c r="C95" s="13"/>
      <c r="D95" s="13"/>
      <c r="E95" s="13"/>
    </row>
    <row r="96" spans="1:5" ht="12.75">
      <c r="A96" s="13"/>
      <c r="B96" s="13"/>
      <c r="C96" s="13"/>
      <c r="D96" s="13"/>
      <c r="E96" s="13"/>
    </row>
    <row r="97" spans="1:5" ht="12.75">
      <c r="A97" s="13"/>
      <c r="B97" s="13"/>
      <c r="C97" s="13"/>
      <c r="D97" s="13"/>
      <c r="E97" s="13"/>
    </row>
    <row r="98" spans="1:5" ht="12.75">
      <c r="A98" s="13"/>
      <c r="B98" s="13"/>
      <c r="C98" s="13"/>
      <c r="D98" s="13"/>
      <c r="E98" s="13"/>
    </row>
    <row r="99" spans="1:5" ht="12.75">
      <c r="A99" s="13"/>
      <c r="B99" s="13"/>
      <c r="C99" s="13"/>
      <c r="D99" s="13"/>
      <c r="E99" s="13"/>
    </row>
    <row r="100" spans="1:5" ht="12.75">
      <c r="A100" s="13"/>
      <c r="B100" s="13"/>
      <c r="C100" s="13"/>
      <c r="D100" s="13"/>
      <c r="E100" s="13"/>
    </row>
  </sheetData>
  <mergeCells count="2">
    <mergeCell ref="A6:A7"/>
    <mergeCell ref="A17:E17"/>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E38"/>
  <sheetViews>
    <sheetView workbookViewId="0" topLeftCell="A1">
      <selection activeCell="A1" sqref="A1"/>
    </sheetView>
  </sheetViews>
  <sheetFormatPr defaultColWidth="9.33203125" defaultRowHeight="12.75"/>
  <cols>
    <col min="1" max="1" width="22.16015625" style="3" customWidth="1"/>
    <col min="2" max="5" width="12.83203125" style="3" customWidth="1"/>
    <col min="6" max="16384" width="9.33203125" style="3" customWidth="1"/>
  </cols>
  <sheetData>
    <row r="2" spans="1:5" ht="12.75">
      <c r="A2" s="1" t="s">
        <v>174</v>
      </c>
      <c r="B2" s="2"/>
      <c r="C2" s="2"/>
      <c r="D2" s="2"/>
      <c r="E2" s="2"/>
    </row>
    <row r="3" spans="1:5" ht="12.75">
      <c r="A3" s="4" t="s">
        <v>175</v>
      </c>
      <c r="B3" s="2"/>
      <c r="C3" s="2"/>
      <c r="D3" s="2"/>
      <c r="E3" s="2"/>
    </row>
    <row r="4" spans="1:5" ht="12.75">
      <c r="A4" s="1" t="s">
        <v>176</v>
      </c>
      <c r="B4" s="2"/>
      <c r="C4" s="2"/>
      <c r="D4" s="2"/>
      <c r="E4" s="2"/>
    </row>
    <row r="5" spans="1:5" ht="12.75">
      <c r="A5" s="1" t="s">
        <v>177</v>
      </c>
      <c r="B5" s="2"/>
      <c r="C5" s="2"/>
      <c r="D5" s="2"/>
      <c r="E5" s="2"/>
    </row>
    <row r="6" spans="1:5" ht="12.75">
      <c r="A6" s="1" t="s">
        <v>178</v>
      </c>
      <c r="B6" s="2"/>
      <c r="C6" s="2"/>
      <c r="D6" s="2"/>
      <c r="E6" s="2"/>
    </row>
    <row r="7" spans="1:5" ht="12.75">
      <c r="A7" s="1" t="s">
        <v>319</v>
      </c>
      <c r="B7" s="2"/>
      <c r="C7" s="2"/>
      <c r="D7" s="2"/>
      <c r="E7" s="2"/>
    </row>
    <row r="9" spans="1:5" ht="12.75">
      <c r="A9" s="175" t="s">
        <v>354</v>
      </c>
      <c r="B9" s="110" t="s">
        <v>179</v>
      </c>
      <c r="C9" s="111"/>
      <c r="D9" s="110" t="s">
        <v>180</v>
      </c>
      <c r="E9" s="111"/>
    </row>
    <row r="10" spans="1:5" ht="12.75">
      <c r="A10" s="170"/>
      <c r="B10" s="16" t="s">
        <v>181</v>
      </c>
      <c r="C10" s="67"/>
      <c r="D10" s="16" t="s">
        <v>181</v>
      </c>
      <c r="E10" s="67"/>
    </row>
    <row r="11" spans="1:5" ht="12.75">
      <c r="A11" s="170"/>
      <c r="B11" s="16" t="s">
        <v>182</v>
      </c>
      <c r="C11" s="67"/>
      <c r="D11" s="16" t="s">
        <v>183</v>
      </c>
      <c r="E11" s="67"/>
    </row>
    <row r="12" spans="1:5" ht="12.75">
      <c r="A12" s="167"/>
      <c r="B12" s="36" t="s">
        <v>129</v>
      </c>
      <c r="C12" s="36" t="s">
        <v>166</v>
      </c>
      <c r="D12" s="36" t="s">
        <v>129</v>
      </c>
      <c r="E12" s="36" t="s">
        <v>166</v>
      </c>
    </row>
    <row r="13" spans="1:5" ht="12.75">
      <c r="A13" s="63" t="s">
        <v>184</v>
      </c>
      <c r="B13" s="57">
        <v>1935</v>
      </c>
      <c r="C13" s="68">
        <v>100</v>
      </c>
      <c r="D13" s="57">
        <v>1157</v>
      </c>
      <c r="E13" s="68">
        <v>100</v>
      </c>
    </row>
    <row r="14" spans="1:5" ht="12.75">
      <c r="A14" s="71"/>
      <c r="B14" s="17"/>
      <c r="C14" s="5"/>
      <c r="D14" s="5"/>
      <c r="E14" s="5"/>
    </row>
    <row r="15" spans="1:5" ht="12.75">
      <c r="A15" s="60" t="s">
        <v>185</v>
      </c>
      <c r="B15" s="7">
        <v>473</v>
      </c>
      <c r="C15" s="12">
        <v>24.4</v>
      </c>
      <c r="D15" s="7">
        <v>281</v>
      </c>
      <c r="E15" s="12">
        <v>24.3</v>
      </c>
    </row>
    <row r="16" spans="1:5" ht="12.75">
      <c r="A16" s="60" t="s">
        <v>186</v>
      </c>
      <c r="B16" s="7">
        <v>331</v>
      </c>
      <c r="C16" s="12">
        <v>17.1</v>
      </c>
      <c r="D16" s="7">
        <v>158</v>
      </c>
      <c r="E16" s="12">
        <v>13.7</v>
      </c>
    </row>
    <row r="17" spans="1:5" ht="12.75">
      <c r="A17" s="60" t="s">
        <v>188</v>
      </c>
      <c r="B17" s="7">
        <v>262</v>
      </c>
      <c r="C17" s="12">
        <v>13.5</v>
      </c>
      <c r="D17" s="7">
        <v>73</v>
      </c>
      <c r="E17" s="12">
        <v>6.3</v>
      </c>
    </row>
    <row r="18" spans="1:5" ht="12.75">
      <c r="A18" s="60" t="s">
        <v>187</v>
      </c>
      <c r="B18" s="7">
        <v>257</v>
      </c>
      <c r="C18" s="12">
        <v>13.3</v>
      </c>
      <c r="D18" s="7">
        <v>126</v>
      </c>
      <c r="E18" s="12">
        <v>10.9</v>
      </c>
    </row>
    <row r="19" spans="1:5" ht="12.75">
      <c r="A19" s="60" t="s">
        <v>190</v>
      </c>
      <c r="B19" s="7">
        <v>91</v>
      </c>
      <c r="C19" s="12">
        <v>4.7</v>
      </c>
      <c r="D19" s="7">
        <v>21</v>
      </c>
      <c r="E19" s="12">
        <v>1.8</v>
      </c>
    </row>
    <row r="20" spans="1:5" ht="12.75">
      <c r="A20" s="60" t="s">
        <v>189</v>
      </c>
      <c r="B20" s="7">
        <v>77</v>
      </c>
      <c r="C20" s="12">
        <v>4</v>
      </c>
      <c r="D20" s="7">
        <v>84</v>
      </c>
      <c r="E20" s="12">
        <v>7.3</v>
      </c>
    </row>
    <row r="21" spans="1:5" ht="12.75">
      <c r="A21" s="60" t="s">
        <v>191</v>
      </c>
      <c r="B21" s="7">
        <v>46</v>
      </c>
      <c r="C21" s="12">
        <v>2.4</v>
      </c>
      <c r="D21" s="7">
        <v>31</v>
      </c>
      <c r="E21" s="12">
        <v>2.7</v>
      </c>
    </row>
    <row r="22" spans="1:5" ht="12.75">
      <c r="A22" s="60" t="s">
        <v>192</v>
      </c>
      <c r="B22" s="7">
        <v>44</v>
      </c>
      <c r="C22" s="12">
        <v>2.3</v>
      </c>
      <c r="D22" s="7">
        <v>13</v>
      </c>
      <c r="E22" s="12">
        <v>1.1</v>
      </c>
    </row>
    <row r="23" spans="1:5" ht="12.75">
      <c r="A23" s="60" t="s">
        <v>193</v>
      </c>
      <c r="B23" s="7">
        <v>38</v>
      </c>
      <c r="C23" s="12">
        <v>2</v>
      </c>
      <c r="D23" s="7">
        <v>24</v>
      </c>
      <c r="E23" s="12">
        <v>2.1</v>
      </c>
    </row>
    <row r="24" spans="1:5" ht="12.75">
      <c r="A24" s="60" t="s">
        <v>197</v>
      </c>
      <c r="B24" s="7">
        <v>30</v>
      </c>
      <c r="C24" s="12">
        <v>1.6</v>
      </c>
      <c r="D24" s="7">
        <v>19</v>
      </c>
      <c r="E24" s="12">
        <v>1.6</v>
      </c>
    </row>
    <row r="25" spans="1:5" ht="12.75">
      <c r="A25" s="60" t="s">
        <v>194</v>
      </c>
      <c r="B25" s="7">
        <v>29</v>
      </c>
      <c r="C25" s="12">
        <v>1.5</v>
      </c>
      <c r="D25" s="7">
        <v>5</v>
      </c>
      <c r="E25" s="12">
        <v>0.4</v>
      </c>
    </row>
    <row r="26" spans="1:5" ht="12.75">
      <c r="A26" s="60" t="s">
        <v>196</v>
      </c>
      <c r="B26" s="7">
        <v>25</v>
      </c>
      <c r="C26" s="12">
        <v>1.3</v>
      </c>
      <c r="D26" s="7">
        <v>16</v>
      </c>
      <c r="E26" s="12">
        <v>1.4</v>
      </c>
    </row>
    <row r="27" spans="1:5" ht="12.75">
      <c r="A27" s="60" t="s">
        <v>347</v>
      </c>
      <c r="B27" s="7">
        <v>22</v>
      </c>
      <c r="C27" s="12">
        <v>1.1</v>
      </c>
      <c r="D27" s="7">
        <v>34</v>
      </c>
      <c r="E27" s="12">
        <v>2.9</v>
      </c>
    </row>
    <row r="28" spans="1:5" ht="12.75">
      <c r="A28" s="60" t="s">
        <v>195</v>
      </c>
      <c r="B28" s="7">
        <v>19</v>
      </c>
      <c r="C28" s="12">
        <v>1</v>
      </c>
      <c r="D28" s="7">
        <v>17</v>
      </c>
      <c r="E28" s="12">
        <v>1.5</v>
      </c>
    </row>
    <row r="29" spans="1:5" ht="12.75">
      <c r="A29" s="60" t="s">
        <v>348</v>
      </c>
      <c r="B29" s="7">
        <v>15</v>
      </c>
      <c r="C29" s="12">
        <v>0.8</v>
      </c>
      <c r="D29" s="7">
        <v>7</v>
      </c>
      <c r="E29" s="12">
        <v>0.6</v>
      </c>
    </row>
    <row r="30" spans="1:5" ht="12.75">
      <c r="A30" s="60"/>
      <c r="B30" s="7"/>
      <c r="C30" s="12"/>
      <c r="D30" s="7"/>
      <c r="E30" s="12"/>
    </row>
    <row r="31" spans="1:5" ht="12.75">
      <c r="A31" s="112" t="s">
        <v>349</v>
      </c>
      <c r="B31" s="7">
        <v>160</v>
      </c>
      <c r="C31" s="12">
        <v>8.3</v>
      </c>
      <c r="D31" s="7">
        <v>187</v>
      </c>
      <c r="E31" s="12">
        <v>16.2</v>
      </c>
    </row>
    <row r="32" spans="1:5" ht="12.75">
      <c r="A32" s="60" t="s">
        <v>350</v>
      </c>
      <c r="B32" s="38" t="s">
        <v>346</v>
      </c>
      <c r="C32" s="38" t="s">
        <v>346</v>
      </c>
      <c r="D32" s="7">
        <v>29</v>
      </c>
      <c r="E32" s="12">
        <v>2.5</v>
      </c>
    </row>
    <row r="33" spans="1:5" ht="12.75">
      <c r="A33" s="112" t="s">
        <v>351</v>
      </c>
      <c r="B33" s="38">
        <v>16</v>
      </c>
      <c r="C33" s="12">
        <v>0.8</v>
      </c>
      <c r="D33" s="7">
        <v>24</v>
      </c>
      <c r="E33" s="12">
        <v>2.1</v>
      </c>
    </row>
    <row r="34" spans="1:5" ht="12.75">
      <c r="A34" s="63" t="s">
        <v>352</v>
      </c>
      <c r="B34" s="113" t="s">
        <v>346</v>
      </c>
      <c r="C34" s="113" t="s">
        <v>346</v>
      </c>
      <c r="D34" s="57">
        <v>8</v>
      </c>
      <c r="E34" s="78">
        <v>0.7</v>
      </c>
    </row>
    <row r="35" ht="12.75">
      <c r="B35" s="18"/>
    </row>
    <row r="36" spans="1:5" ht="27" customHeight="1">
      <c r="A36" s="165" t="s">
        <v>372</v>
      </c>
      <c r="B36" s="168"/>
      <c r="C36" s="168"/>
      <c r="D36" s="168"/>
      <c r="E36" s="168"/>
    </row>
    <row r="37" ht="12.75">
      <c r="B37" s="18"/>
    </row>
    <row r="38" spans="1:5" ht="26.25" customHeight="1">
      <c r="A38" s="169" t="s">
        <v>373</v>
      </c>
      <c r="B38" s="168"/>
      <c r="C38" s="168"/>
      <c r="D38" s="168"/>
      <c r="E38" s="168"/>
    </row>
  </sheetData>
  <mergeCells count="3">
    <mergeCell ref="A9:A12"/>
    <mergeCell ref="A36:E36"/>
    <mergeCell ref="A38:E38"/>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1" sqref="A1"/>
    </sheetView>
  </sheetViews>
  <sheetFormatPr defaultColWidth="9.33203125" defaultRowHeight="12.75"/>
  <cols>
    <col min="1" max="1" width="9.5" style="3" customWidth="1"/>
    <col min="2" max="2" width="36.66015625" style="3" customWidth="1"/>
    <col min="3" max="4" width="14.16015625" style="3" customWidth="1"/>
    <col min="5" max="5" width="12.83203125" style="3" customWidth="1"/>
    <col min="6" max="6" width="14.16015625" style="3" customWidth="1"/>
    <col min="7" max="16384" width="9.33203125" style="3" customWidth="1"/>
  </cols>
  <sheetData>
    <row r="1" ht="12.75">
      <c r="A1" s="82"/>
    </row>
    <row r="2" spans="1:6" ht="12.75">
      <c r="A2" s="1" t="s">
        <v>200</v>
      </c>
      <c r="B2" s="2"/>
      <c r="C2" s="2"/>
      <c r="D2" s="2"/>
      <c r="E2" s="2"/>
      <c r="F2" s="2"/>
    </row>
    <row r="3" spans="1:6" ht="12.75">
      <c r="A3" s="4" t="s">
        <v>201</v>
      </c>
      <c r="B3" s="2"/>
      <c r="C3" s="2"/>
      <c r="D3" s="2"/>
      <c r="E3" s="2"/>
      <c r="F3" s="2"/>
    </row>
    <row r="4" spans="1:6" ht="12.75">
      <c r="A4" s="1" t="s">
        <v>369</v>
      </c>
      <c r="B4" s="2"/>
      <c r="C4" s="2"/>
      <c r="D4" s="2"/>
      <c r="E4" s="2"/>
      <c r="F4" s="2"/>
    </row>
    <row r="6" spans="1:6" ht="12.75">
      <c r="A6" s="173" t="s">
        <v>356</v>
      </c>
      <c r="B6" s="166" t="s">
        <v>286</v>
      </c>
      <c r="C6" s="96" t="s">
        <v>308</v>
      </c>
      <c r="D6" s="98"/>
      <c r="E6" s="105" t="s">
        <v>307</v>
      </c>
      <c r="F6" s="98"/>
    </row>
    <row r="7" spans="1:6" ht="12.75">
      <c r="A7" s="174"/>
      <c r="B7" s="167"/>
      <c r="C7" s="72" t="s">
        <v>202</v>
      </c>
      <c r="D7" s="53" t="s">
        <v>306</v>
      </c>
      <c r="E7" s="72" t="s">
        <v>202</v>
      </c>
      <c r="F7" s="72" t="s">
        <v>306</v>
      </c>
    </row>
    <row r="8" spans="1:6" ht="12.75">
      <c r="A8" s="59" t="s">
        <v>203</v>
      </c>
      <c r="B8" s="60" t="s">
        <v>204</v>
      </c>
      <c r="C8" s="10">
        <v>27851</v>
      </c>
      <c r="D8" s="7">
        <v>726974</v>
      </c>
      <c r="E8" s="24">
        <v>285</v>
      </c>
      <c r="F8" s="24">
        <v>271.6</v>
      </c>
    </row>
    <row r="9" spans="1:6" ht="12.75">
      <c r="A9" s="59" t="s">
        <v>205</v>
      </c>
      <c r="B9" s="60" t="s">
        <v>206</v>
      </c>
      <c r="C9" s="10">
        <v>19442</v>
      </c>
      <c r="D9" s="7">
        <v>539577</v>
      </c>
      <c r="E9" s="24">
        <v>198.9</v>
      </c>
      <c r="F9" s="24">
        <v>201.6</v>
      </c>
    </row>
    <row r="10" spans="1:6" ht="12.75">
      <c r="A10" s="59" t="s">
        <v>207</v>
      </c>
      <c r="B10" s="60" t="s">
        <v>208</v>
      </c>
      <c r="C10" s="10">
        <v>5760</v>
      </c>
      <c r="D10" s="7">
        <v>159791</v>
      </c>
      <c r="E10" s="24">
        <v>58.9</v>
      </c>
      <c r="F10" s="24">
        <v>59.7</v>
      </c>
    </row>
    <row r="11" spans="1:6" ht="12.75">
      <c r="A11" s="59" t="s">
        <v>209</v>
      </c>
      <c r="B11" s="60" t="s">
        <v>210</v>
      </c>
      <c r="C11" s="10"/>
      <c r="D11" s="7"/>
      <c r="E11" s="45"/>
      <c r="F11" s="45"/>
    </row>
    <row r="12" spans="1:6" ht="12.75">
      <c r="A12" s="109"/>
      <c r="B12" s="60" t="s">
        <v>211</v>
      </c>
      <c r="C12" s="10">
        <v>3804</v>
      </c>
      <c r="D12" s="7">
        <v>109029</v>
      </c>
      <c r="E12" s="24">
        <v>38.9</v>
      </c>
      <c r="F12" s="24">
        <v>40.7</v>
      </c>
    </row>
    <row r="13" spans="1:6" ht="12.75">
      <c r="A13" s="59">
        <v>5</v>
      </c>
      <c r="B13" s="60" t="s">
        <v>291</v>
      </c>
      <c r="C13" s="10">
        <v>3098</v>
      </c>
      <c r="D13" s="7">
        <v>95644</v>
      </c>
      <c r="E13" s="24">
        <v>31.7</v>
      </c>
      <c r="F13" s="24">
        <v>35.7</v>
      </c>
    </row>
    <row r="14" spans="1:6" ht="12.75">
      <c r="A14" s="59">
        <v>6</v>
      </c>
      <c r="B14" s="60" t="s">
        <v>212</v>
      </c>
      <c r="C14" s="10">
        <v>3096</v>
      </c>
      <c r="D14" s="7">
        <v>86449</v>
      </c>
      <c r="E14" s="24">
        <v>31.7</v>
      </c>
      <c r="F14" s="24">
        <v>32.3</v>
      </c>
    </row>
    <row r="15" spans="1:6" ht="12.75">
      <c r="A15" s="59">
        <v>7</v>
      </c>
      <c r="B15" s="60" t="s">
        <v>213</v>
      </c>
      <c r="C15" s="10">
        <v>2449</v>
      </c>
      <c r="D15" s="7">
        <v>62636</v>
      </c>
      <c r="E15" s="24">
        <v>25.1</v>
      </c>
      <c r="F15" s="24">
        <v>23.4</v>
      </c>
    </row>
    <row r="16" spans="1:6" ht="12.75">
      <c r="A16" s="59">
        <v>8</v>
      </c>
      <c r="B16" s="61" t="s">
        <v>215</v>
      </c>
      <c r="C16" s="10">
        <v>1087</v>
      </c>
      <c r="D16" s="7">
        <v>25331</v>
      </c>
      <c r="E16" s="24">
        <v>11.1</v>
      </c>
      <c r="F16" s="24">
        <v>9.5</v>
      </c>
    </row>
    <row r="17" spans="1:6" ht="12.75">
      <c r="A17" s="59">
        <v>9</v>
      </c>
      <c r="B17" s="60" t="s">
        <v>216</v>
      </c>
      <c r="C17" s="10">
        <v>981</v>
      </c>
      <c r="D17" s="7">
        <v>25175</v>
      </c>
      <c r="E17" s="24">
        <v>10</v>
      </c>
      <c r="F17" s="24">
        <v>9.4</v>
      </c>
    </row>
    <row r="18" spans="1:7" ht="12.75">
      <c r="A18" s="59">
        <v>10</v>
      </c>
      <c r="B18" s="60" t="s">
        <v>214</v>
      </c>
      <c r="C18" s="10">
        <v>965</v>
      </c>
      <c r="D18" s="7">
        <v>30535</v>
      </c>
      <c r="E18" s="24">
        <v>9.9</v>
      </c>
      <c r="F18" s="24">
        <v>11.4</v>
      </c>
      <c r="G18" s="15"/>
    </row>
    <row r="19" spans="1:6" ht="12.75">
      <c r="A19" s="71"/>
      <c r="B19" s="64" t="s">
        <v>217</v>
      </c>
      <c r="C19" s="65">
        <v>68533</v>
      </c>
      <c r="D19" s="65">
        <v>1861141</v>
      </c>
      <c r="E19" s="79">
        <v>701.2</v>
      </c>
      <c r="F19" s="66">
        <v>695.4</v>
      </c>
    </row>
    <row r="20" spans="1:6" ht="12.75">
      <c r="A20" s="71"/>
      <c r="B20" s="64" t="s">
        <v>218</v>
      </c>
      <c r="C20" s="65">
        <v>16373</v>
      </c>
      <c r="D20" s="65">
        <v>453104</v>
      </c>
      <c r="E20" s="80">
        <v>167.5</v>
      </c>
      <c r="F20" s="66">
        <v>169.3</v>
      </c>
    </row>
    <row r="21" spans="1:6" ht="12.75">
      <c r="A21" s="84"/>
      <c r="B21" s="63" t="s">
        <v>219</v>
      </c>
      <c r="C21" s="57">
        <v>84906</v>
      </c>
      <c r="D21" s="57">
        <v>2314245</v>
      </c>
      <c r="E21" s="104">
        <v>868.7</v>
      </c>
      <c r="F21" s="100">
        <v>864.7</v>
      </c>
    </row>
    <row r="23" ht="12.75">
      <c r="A23" s="3" t="s">
        <v>370</v>
      </c>
    </row>
    <row r="25" spans="1:6" ht="25.5" customHeight="1">
      <c r="A25" s="169" t="s">
        <v>371</v>
      </c>
      <c r="B25" s="168"/>
      <c r="C25" s="168"/>
      <c r="D25" s="168"/>
      <c r="E25" s="168"/>
      <c r="F25" s="168"/>
    </row>
  </sheetData>
  <mergeCells count="3">
    <mergeCell ref="B6:B7"/>
    <mergeCell ref="A6:A7"/>
    <mergeCell ref="A25:F25"/>
  </mergeCells>
  <printOptions/>
  <pageMargins left="0.75" right="0.75" top="1" bottom="1" header="0" footer="0"/>
  <pageSetup fitToHeight="1" fitToWidth="1"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Q31"/>
  <sheetViews>
    <sheetView workbookViewId="0" topLeftCell="A1">
      <selection activeCell="A1" sqref="A1"/>
    </sheetView>
  </sheetViews>
  <sheetFormatPr defaultColWidth="9.33203125" defaultRowHeight="12.75"/>
  <cols>
    <col min="1" max="1" width="35.83203125" style="3" customWidth="1"/>
    <col min="2" max="11" width="10.16015625" style="3" customWidth="1"/>
    <col min="12" max="12" width="11.5" style="3" customWidth="1"/>
    <col min="13" max="13" width="10.16015625" style="3" customWidth="1"/>
    <col min="14" max="16384" width="9.33203125" style="3" customWidth="1"/>
  </cols>
  <sheetData>
    <row r="1" ht="12.75">
      <c r="A1" s="82"/>
    </row>
    <row r="2" spans="1:13" ht="12.75">
      <c r="A2" s="1" t="s">
        <v>220</v>
      </c>
      <c r="B2" s="2"/>
      <c r="C2" s="2"/>
      <c r="D2" s="2"/>
      <c r="E2" s="2"/>
      <c r="F2" s="2"/>
      <c r="G2" s="2"/>
      <c r="H2" s="2"/>
      <c r="I2" s="2"/>
      <c r="J2" s="2"/>
      <c r="K2" s="2"/>
      <c r="L2" s="2"/>
      <c r="M2" s="2"/>
    </row>
    <row r="3" spans="1:13" ht="12.75">
      <c r="A3" s="4" t="s">
        <v>221</v>
      </c>
      <c r="B3" s="2"/>
      <c r="C3" s="2"/>
      <c r="D3" s="2"/>
      <c r="E3" s="2"/>
      <c r="F3" s="2"/>
      <c r="G3" s="2"/>
      <c r="H3" s="2"/>
      <c r="I3" s="2"/>
      <c r="J3" s="2"/>
      <c r="K3" s="2"/>
      <c r="L3" s="2"/>
      <c r="M3" s="2"/>
    </row>
    <row r="4" spans="1:13" ht="12.75">
      <c r="A4" s="1" t="s">
        <v>313</v>
      </c>
      <c r="B4" s="2"/>
      <c r="C4" s="2"/>
      <c r="D4" s="2"/>
      <c r="E4" s="2"/>
      <c r="F4" s="2"/>
      <c r="G4" s="2"/>
      <c r="H4" s="2"/>
      <c r="I4" s="2"/>
      <c r="J4" s="2"/>
      <c r="K4" s="2"/>
      <c r="L4" s="2"/>
      <c r="M4" s="2"/>
    </row>
    <row r="6" spans="1:17" ht="12.75">
      <c r="A6" s="166" t="s">
        <v>286</v>
      </c>
      <c r="B6" s="96" t="s">
        <v>127</v>
      </c>
      <c r="C6" s="97"/>
      <c r="D6" s="98"/>
      <c r="E6" s="96" t="s">
        <v>82</v>
      </c>
      <c r="F6" s="97"/>
      <c r="G6" s="98"/>
      <c r="H6" s="105" t="s">
        <v>83</v>
      </c>
      <c r="I6" s="97"/>
      <c r="J6" s="98"/>
      <c r="K6" s="105" t="s">
        <v>368</v>
      </c>
      <c r="L6" s="97"/>
      <c r="M6" s="98"/>
      <c r="O6"/>
      <c r="P6"/>
      <c r="Q6"/>
    </row>
    <row r="7" spans="1:17" ht="12.75">
      <c r="A7" s="167"/>
      <c r="B7" s="53" t="s">
        <v>167</v>
      </c>
      <c r="C7" s="53" t="s">
        <v>198</v>
      </c>
      <c r="D7" s="53" t="s">
        <v>199</v>
      </c>
      <c r="E7" s="53" t="s">
        <v>167</v>
      </c>
      <c r="F7" s="53" t="s">
        <v>198</v>
      </c>
      <c r="G7" s="53" t="s">
        <v>199</v>
      </c>
      <c r="H7" s="53" t="s">
        <v>167</v>
      </c>
      <c r="I7" s="53" t="s">
        <v>198</v>
      </c>
      <c r="J7" s="53" t="s">
        <v>199</v>
      </c>
      <c r="K7" s="53" t="s">
        <v>167</v>
      </c>
      <c r="L7" s="53" t="s">
        <v>198</v>
      </c>
      <c r="M7" s="53" t="s">
        <v>199</v>
      </c>
      <c r="O7"/>
      <c r="P7"/>
      <c r="Q7"/>
    </row>
    <row r="8" spans="1:13" ht="12.75">
      <c r="A8" s="71"/>
      <c r="B8" s="5"/>
      <c r="C8" s="5"/>
      <c r="D8" s="5"/>
      <c r="E8" s="5"/>
      <c r="F8" s="5"/>
      <c r="G8" s="5"/>
      <c r="H8" s="5"/>
      <c r="I8" s="5"/>
      <c r="J8" s="5"/>
      <c r="K8" s="5"/>
      <c r="L8" s="5"/>
      <c r="M8" s="5"/>
    </row>
    <row r="9" spans="1:17" ht="12.75">
      <c r="A9" s="60" t="s">
        <v>222</v>
      </c>
      <c r="B9" s="10">
        <v>27851</v>
      </c>
      <c r="C9" s="10">
        <v>13519</v>
      </c>
      <c r="D9" s="10">
        <v>14332</v>
      </c>
      <c r="E9" s="10">
        <v>24095</v>
      </c>
      <c r="F9" s="10">
        <v>11659</v>
      </c>
      <c r="G9" s="10">
        <v>12436</v>
      </c>
      <c r="H9" s="10">
        <v>3557</v>
      </c>
      <c r="I9" s="10">
        <v>1757</v>
      </c>
      <c r="J9" s="10">
        <v>1800</v>
      </c>
      <c r="K9" s="81">
        <v>190</v>
      </c>
      <c r="L9" s="10">
        <v>99</v>
      </c>
      <c r="M9" s="10">
        <v>91</v>
      </c>
      <c r="O9" s="30"/>
      <c r="P9" s="30"/>
      <c r="Q9" s="30"/>
    </row>
    <row r="10" spans="1:17" ht="12.75">
      <c r="A10" s="60" t="s">
        <v>223</v>
      </c>
      <c r="B10" s="10">
        <v>19442</v>
      </c>
      <c r="C10" s="10">
        <v>10094</v>
      </c>
      <c r="D10" s="10">
        <v>9348</v>
      </c>
      <c r="E10" s="10">
        <v>16662</v>
      </c>
      <c r="F10" s="10">
        <v>8588</v>
      </c>
      <c r="G10" s="10">
        <v>8074</v>
      </c>
      <c r="H10" s="10">
        <v>2619</v>
      </c>
      <c r="I10" s="10">
        <v>1421</v>
      </c>
      <c r="J10" s="10">
        <v>1198</v>
      </c>
      <c r="K10" s="81">
        <v>158</v>
      </c>
      <c r="L10" s="10">
        <v>83</v>
      </c>
      <c r="M10" s="10">
        <v>75</v>
      </c>
      <c r="O10" s="30"/>
      <c r="P10" s="30"/>
      <c r="Q10" s="30"/>
    </row>
    <row r="11" spans="1:17" ht="12.75">
      <c r="A11" s="60" t="s">
        <v>224</v>
      </c>
      <c r="B11" s="10">
        <v>5760</v>
      </c>
      <c r="C11" s="10">
        <v>2218</v>
      </c>
      <c r="D11" s="10">
        <v>3542</v>
      </c>
      <c r="E11" s="10">
        <v>4991</v>
      </c>
      <c r="F11" s="10">
        <v>1882</v>
      </c>
      <c r="G11" s="10">
        <v>3109</v>
      </c>
      <c r="H11" s="10">
        <v>721</v>
      </c>
      <c r="I11" s="10">
        <v>315</v>
      </c>
      <c r="J11" s="10">
        <v>406</v>
      </c>
      <c r="K11" s="81">
        <v>48</v>
      </c>
      <c r="L11" s="10">
        <v>21</v>
      </c>
      <c r="M11" s="10">
        <v>27</v>
      </c>
      <c r="O11" s="30"/>
      <c r="P11" s="30"/>
      <c r="Q11" s="30"/>
    </row>
    <row r="12" spans="1:17" ht="25.5">
      <c r="A12" s="106" t="s">
        <v>225</v>
      </c>
      <c r="B12" s="10">
        <v>3804</v>
      </c>
      <c r="C12" s="10">
        <v>1925</v>
      </c>
      <c r="D12" s="10">
        <v>1879</v>
      </c>
      <c r="E12" s="10">
        <v>3468</v>
      </c>
      <c r="F12" s="10">
        <v>1738</v>
      </c>
      <c r="G12" s="10">
        <v>1730</v>
      </c>
      <c r="H12" s="10">
        <v>302</v>
      </c>
      <c r="I12" s="10">
        <v>170</v>
      </c>
      <c r="J12" s="10">
        <v>132</v>
      </c>
      <c r="K12" s="81">
        <v>32</v>
      </c>
      <c r="L12" s="10">
        <v>16</v>
      </c>
      <c r="M12" s="10">
        <v>16</v>
      </c>
      <c r="O12" s="30"/>
      <c r="P12" s="30"/>
      <c r="Q12" s="30"/>
    </row>
    <row r="13" spans="1:17" ht="12.75">
      <c r="A13" s="60" t="s">
        <v>299</v>
      </c>
      <c r="B13" s="10">
        <v>3098</v>
      </c>
      <c r="C13" s="10">
        <v>1975</v>
      </c>
      <c r="D13" s="10">
        <v>1125</v>
      </c>
      <c r="E13" s="10">
        <v>2551</v>
      </c>
      <c r="F13" s="10">
        <v>1603</v>
      </c>
      <c r="G13" s="10">
        <v>948</v>
      </c>
      <c r="H13" s="10">
        <v>496</v>
      </c>
      <c r="I13" s="10">
        <v>342</v>
      </c>
      <c r="J13" s="10">
        <v>154</v>
      </c>
      <c r="K13" s="81">
        <v>47</v>
      </c>
      <c r="L13" s="10">
        <v>27</v>
      </c>
      <c r="M13" s="10">
        <v>20</v>
      </c>
      <c r="O13" s="30"/>
      <c r="P13" s="30"/>
      <c r="Q13" s="30"/>
    </row>
    <row r="14" spans="1:17" ht="12.75">
      <c r="A14" s="60" t="s">
        <v>226</v>
      </c>
      <c r="B14" s="10">
        <v>3096</v>
      </c>
      <c r="C14" s="10">
        <v>1442</v>
      </c>
      <c r="D14" s="10">
        <v>1654</v>
      </c>
      <c r="E14" s="10">
        <v>2670</v>
      </c>
      <c r="F14" s="10">
        <v>1208</v>
      </c>
      <c r="G14" s="10">
        <v>1462</v>
      </c>
      <c r="H14" s="10">
        <v>414</v>
      </c>
      <c r="I14" s="10">
        <v>226</v>
      </c>
      <c r="J14" s="10">
        <v>188</v>
      </c>
      <c r="K14" s="81">
        <v>11</v>
      </c>
      <c r="L14" s="10">
        <v>8</v>
      </c>
      <c r="M14" s="10">
        <v>3</v>
      </c>
      <c r="O14" s="30"/>
      <c r="P14" s="30"/>
      <c r="Q14" s="30"/>
    </row>
    <row r="15" spans="1:17" ht="12.75">
      <c r="A15" s="60" t="s">
        <v>227</v>
      </c>
      <c r="B15" s="10">
        <v>2449</v>
      </c>
      <c r="C15" s="10">
        <v>1093</v>
      </c>
      <c r="D15" s="10">
        <v>1356</v>
      </c>
      <c r="E15" s="10">
        <v>2020</v>
      </c>
      <c r="F15" s="10">
        <v>902</v>
      </c>
      <c r="G15" s="10">
        <v>1118</v>
      </c>
      <c r="H15" s="10">
        <v>398</v>
      </c>
      <c r="I15" s="10">
        <v>175</v>
      </c>
      <c r="J15" s="10">
        <v>223</v>
      </c>
      <c r="K15" s="81">
        <v>30</v>
      </c>
      <c r="L15" s="10">
        <v>15</v>
      </c>
      <c r="M15" s="10">
        <v>15</v>
      </c>
      <c r="O15" s="30"/>
      <c r="P15" s="30"/>
      <c r="Q15" s="30"/>
    </row>
    <row r="16" spans="1:17" ht="12.75">
      <c r="A16" s="61" t="s">
        <v>229</v>
      </c>
      <c r="B16" s="10">
        <v>1087</v>
      </c>
      <c r="C16" s="10">
        <v>492</v>
      </c>
      <c r="D16" s="10">
        <v>595</v>
      </c>
      <c r="E16" s="81">
        <v>882</v>
      </c>
      <c r="F16" s="81">
        <v>396</v>
      </c>
      <c r="G16" s="81">
        <v>486</v>
      </c>
      <c r="H16" s="81">
        <v>197</v>
      </c>
      <c r="I16" s="81">
        <v>91</v>
      </c>
      <c r="J16" s="81">
        <v>106</v>
      </c>
      <c r="K16" s="81">
        <v>8</v>
      </c>
      <c r="L16" s="10">
        <v>5</v>
      </c>
      <c r="M16" s="10">
        <v>3</v>
      </c>
      <c r="O16" s="30"/>
      <c r="P16" s="30"/>
      <c r="Q16" s="30"/>
    </row>
    <row r="17" spans="1:17" ht="12.75">
      <c r="A17" s="60" t="s">
        <v>230</v>
      </c>
      <c r="B17" s="10">
        <v>981</v>
      </c>
      <c r="C17" s="10">
        <v>648</v>
      </c>
      <c r="D17" s="10">
        <v>333</v>
      </c>
      <c r="E17" s="10">
        <v>797</v>
      </c>
      <c r="F17" s="10">
        <v>532</v>
      </c>
      <c r="G17" s="10">
        <v>265</v>
      </c>
      <c r="H17" s="10">
        <v>169</v>
      </c>
      <c r="I17" s="10">
        <v>111</v>
      </c>
      <c r="J17" s="10">
        <v>58</v>
      </c>
      <c r="K17" s="81">
        <v>14</v>
      </c>
      <c r="L17" s="10">
        <v>4</v>
      </c>
      <c r="M17" s="10">
        <v>10</v>
      </c>
      <c r="O17" s="30"/>
      <c r="P17" s="30"/>
      <c r="Q17" s="30"/>
    </row>
    <row r="18" spans="1:17" ht="12.75">
      <c r="A18" s="60" t="s">
        <v>228</v>
      </c>
      <c r="B18" s="10">
        <v>965</v>
      </c>
      <c r="C18" s="10">
        <v>803</v>
      </c>
      <c r="D18" s="10">
        <v>162</v>
      </c>
      <c r="E18" s="10">
        <v>867</v>
      </c>
      <c r="F18" s="10">
        <v>728</v>
      </c>
      <c r="G18" s="10">
        <v>139</v>
      </c>
      <c r="H18" s="10">
        <v>81</v>
      </c>
      <c r="I18" s="10">
        <v>64</v>
      </c>
      <c r="J18" s="10">
        <v>17</v>
      </c>
      <c r="K18" s="81">
        <v>16</v>
      </c>
      <c r="L18" s="10">
        <v>10</v>
      </c>
      <c r="M18" s="10">
        <v>6</v>
      </c>
      <c r="O18" s="30"/>
      <c r="P18" s="30"/>
      <c r="Q18" s="30"/>
    </row>
    <row r="19" spans="1:17" ht="12.75">
      <c r="A19" s="60"/>
      <c r="B19" s="10"/>
      <c r="C19" s="10"/>
      <c r="D19" s="10"/>
      <c r="E19" s="10"/>
      <c r="F19" s="10"/>
      <c r="G19" s="10"/>
      <c r="H19" s="10"/>
      <c r="I19" s="10"/>
      <c r="J19" s="10"/>
      <c r="K19" s="81"/>
      <c r="L19" s="10"/>
      <c r="M19" s="10"/>
      <c r="O19" s="30"/>
      <c r="P19" s="30"/>
      <c r="Q19" s="30"/>
    </row>
    <row r="20" spans="1:17" ht="12.75">
      <c r="A20" s="64" t="s">
        <v>167</v>
      </c>
      <c r="B20" s="108">
        <v>84906</v>
      </c>
      <c r="C20" s="108">
        <v>41915</v>
      </c>
      <c r="D20" s="108">
        <v>42991</v>
      </c>
      <c r="E20" s="108">
        <v>72084</v>
      </c>
      <c r="F20" s="108">
        <v>35129</v>
      </c>
      <c r="G20" s="108">
        <v>36954</v>
      </c>
      <c r="H20" s="108">
        <v>12104</v>
      </c>
      <c r="I20" s="108">
        <v>6405</v>
      </c>
      <c r="J20" s="108">
        <v>5697</v>
      </c>
      <c r="K20" s="91">
        <v>680</v>
      </c>
      <c r="L20" s="108">
        <v>359</v>
      </c>
      <c r="M20" s="108">
        <v>321</v>
      </c>
      <c r="O20" s="30"/>
      <c r="P20" s="30"/>
      <c r="Q20" s="30"/>
    </row>
    <row r="22" spans="1:13" ht="12.75">
      <c r="A22" s="171" t="s">
        <v>231</v>
      </c>
      <c r="B22" s="172"/>
      <c r="C22" s="172"/>
      <c r="D22" s="172"/>
      <c r="E22" s="172"/>
      <c r="F22" s="172"/>
      <c r="G22" s="172"/>
      <c r="H22" s="172"/>
      <c r="I22" s="172"/>
      <c r="J22" s="172"/>
      <c r="K22" s="172"/>
      <c r="L22" s="172"/>
      <c r="M22" s="172"/>
    </row>
    <row r="24" spans="1:13" ht="12.75">
      <c r="A24" s="171" t="s">
        <v>314</v>
      </c>
      <c r="B24" s="172"/>
      <c r="C24" s="172"/>
      <c r="D24" s="172"/>
      <c r="E24" s="172"/>
      <c r="F24" s="172"/>
      <c r="G24" s="172"/>
      <c r="H24" s="172"/>
      <c r="I24" s="172"/>
      <c r="J24" s="172"/>
      <c r="K24" s="172"/>
      <c r="L24" s="172"/>
      <c r="M24" s="172"/>
    </row>
    <row r="28" ht="12.75">
      <c r="A28" s="49"/>
    </row>
    <row r="29" ht="12.75">
      <c r="A29" s="42"/>
    </row>
    <row r="30" ht="12.75">
      <c r="A30" s="42"/>
    </row>
    <row r="31" ht="12.75">
      <c r="A31" s="42"/>
    </row>
  </sheetData>
  <mergeCells count="3">
    <mergeCell ref="A6:A7"/>
    <mergeCell ref="A22:M22"/>
    <mergeCell ref="A24:M24"/>
  </mergeCells>
  <printOptions/>
  <pageMargins left="0.25" right="0" top="1" bottom="1" header="0" footer="0"/>
  <pageSetup fitToHeight="1" fitToWidth="1" orientation="landscape" scale="96" r:id="rId1"/>
</worksheet>
</file>

<file path=xl/worksheets/sheet15.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A1" sqref="A1"/>
    </sheetView>
  </sheetViews>
  <sheetFormatPr defaultColWidth="9.33203125" defaultRowHeight="12.75"/>
  <cols>
    <col min="1" max="1" width="35.83203125" style="3" customWidth="1"/>
    <col min="2" max="2" width="10.16015625" style="3" customWidth="1"/>
    <col min="3" max="3" width="11.5" style="3" customWidth="1"/>
    <col min="4" max="7" width="10.16015625" style="3" customWidth="1"/>
    <col min="8" max="10" width="11.5" style="3" customWidth="1"/>
    <col min="11" max="16" width="9.5" style="3" bestFit="1" customWidth="1"/>
    <col min="17" max="16384" width="9.33203125" style="3" customWidth="1"/>
  </cols>
  <sheetData>
    <row r="1" ht="12.75">
      <c r="A1" s="82"/>
    </row>
    <row r="2" spans="1:10" ht="12.75">
      <c r="A2" s="1" t="s">
        <v>232</v>
      </c>
      <c r="B2" s="2"/>
      <c r="C2" s="2"/>
      <c r="D2" s="2"/>
      <c r="E2" s="2"/>
      <c r="F2" s="2"/>
      <c r="G2" s="2"/>
      <c r="H2" s="2"/>
      <c r="I2" s="2"/>
      <c r="J2" s="2"/>
    </row>
    <row r="3" spans="1:10" ht="12.75">
      <c r="A3" s="4" t="s">
        <v>300</v>
      </c>
      <c r="B3" s="2"/>
      <c r="C3" s="2"/>
      <c r="D3" s="2"/>
      <c r="E3" s="2"/>
      <c r="F3" s="2"/>
      <c r="G3" s="2"/>
      <c r="H3" s="2"/>
      <c r="I3" s="2"/>
      <c r="J3" s="2"/>
    </row>
    <row r="4" spans="1:10" ht="12.75">
      <c r="A4" s="1" t="s">
        <v>313</v>
      </c>
      <c r="B4" s="2"/>
      <c r="C4" s="2"/>
      <c r="D4" s="2"/>
      <c r="E4" s="2"/>
      <c r="F4" s="2"/>
      <c r="G4" s="2"/>
      <c r="H4" s="2"/>
      <c r="I4" s="2"/>
      <c r="J4" s="2"/>
    </row>
    <row r="6" spans="1:10" ht="12.75">
      <c r="A6" s="166" t="s">
        <v>286</v>
      </c>
      <c r="B6" s="96" t="s">
        <v>127</v>
      </c>
      <c r="C6" s="97"/>
      <c r="D6" s="98"/>
      <c r="E6" s="96" t="s">
        <v>82</v>
      </c>
      <c r="F6" s="97"/>
      <c r="G6" s="98"/>
      <c r="H6" s="105" t="s">
        <v>83</v>
      </c>
      <c r="I6" s="97"/>
      <c r="J6" s="98"/>
    </row>
    <row r="7" spans="1:10" ht="12.75">
      <c r="A7" s="167"/>
      <c r="B7" s="53" t="s">
        <v>167</v>
      </c>
      <c r="C7" s="53" t="s">
        <v>198</v>
      </c>
      <c r="D7" s="53" t="s">
        <v>199</v>
      </c>
      <c r="E7" s="53" t="s">
        <v>167</v>
      </c>
      <c r="F7" s="53" t="s">
        <v>198</v>
      </c>
      <c r="G7" s="53" t="s">
        <v>199</v>
      </c>
      <c r="H7" s="53" t="s">
        <v>167</v>
      </c>
      <c r="I7" s="53" t="s">
        <v>198</v>
      </c>
      <c r="J7" s="53" t="s">
        <v>199</v>
      </c>
    </row>
    <row r="8" spans="1:10" ht="12.75">
      <c r="A8" s="71"/>
      <c r="B8" s="5"/>
      <c r="C8" s="5"/>
      <c r="D8" s="5"/>
      <c r="E8" s="5"/>
      <c r="F8" s="5"/>
      <c r="G8" s="5"/>
      <c r="H8" s="5"/>
      <c r="I8" s="5"/>
      <c r="J8" s="5"/>
    </row>
    <row r="9" spans="1:10" ht="12.75">
      <c r="A9" s="60" t="s">
        <v>222</v>
      </c>
      <c r="B9" s="12">
        <v>285</v>
      </c>
      <c r="C9" s="12">
        <v>283.7</v>
      </c>
      <c r="D9" s="12">
        <v>286.1</v>
      </c>
      <c r="E9" s="12">
        <v>297.1</v>
      </c>
      <c r="F9" s="12">
        <v>292.6</v>
      </c>
      <c r="G9" s="12">
        <v>301.3</v>
      </c>
      <c r="H9" s="12">
        <v>244.5</v>
      </c>
      <c r="I9" s="12">
        <v>259.4</v>
      </c>
      <c r="J9" s="73">
        <v>231.6</v>
      </c>
    </row>
    <row r="10" spans="1:10" ht="12.75">
      <c r="A10" s="60" t="s">
        <v>223</v>
      </c>
      <c r="B10" s="12">
        <v>198.9</v>
      </c>
      <c r="C10" s="12">
        <v>211.8</v>
      </c>
      <c r="D10" s="12">
        <v>186.6</v>
      </c>
      <c r="E10" s="12">
        <v>205.4</v>
      </c>
      <c r="F10" s="12">
        <v>215.5</v>
      </c>
      <c r="G10" s="12">
        <v>195.6</v>
      </c>
      <c r="H10" s="12">
        <v>180.1</v>
      </c>
      <c r="I10" s="12">
        <v>209.8</v>
      </c>
      <c r="J10" s="73">
        <v>154.2</v>
      </c>
    </row>
    <row r="11" spans="1:10" ht="12.75">
      <c r="A11" s="60" t="s">
        <v>224</v>
      </c>
      <c r="B11" s="12">
        <v>58.9</v>
      </c>
      <c r="C11" s="12">
        <v>46.5</v>
      </c>
      <c r="D11" s="12">
        <v>70.7</v>
      </c>
      <c r="E11" s="12">
        <v>61.5</v>
      </c>
      <c r="F11" s="12">
        <v>47.2</v>
      </c>
      <c r="G11" s="12">
        <v>75.3</v>
      </c>
      <c r="H11" s="12">
        <v>49.6</v>
      </c>
      <c r="I11" s="12">
        <v>46.5</v>
      </c>
      <c r="J11" s="73">
        <v>52.2</v>
      </c>
    </row>
    <row r="12" spans="1:10" ht="25.5">
      <c r="A12" s="106" t="s">
        <v>225</v>
      </c>
      <c r="B12" s="12">
        <v>38.9</v>
      </c>
      <c r="C12" s="12">
        <v>40.4</v>
      </c>
      <c r="D12" s="12">
        <v>37.5</v>
      </c>
      <c r="E12" s="12">
        <v>42.8</v>
      </c>
      <c r="F12" s="12">
        <v>43.6</v>
      </c>
      <c r="G12" s="12">
        <v>41.9</v>
      </c>
      <c r="H12" s="12">
        <v>20.8</v>
      </c>
      <c r="I12" s="12">
        <v>25.1</v>
      </c>
      <c r="J12" s="73">
        <v>17</v>
      </c>
    </row>
    <row r="13" spans="1:10" ht="12.75">
      <c r="A13" s="60" t="s">
        <v>299</v>
      </c>
      <c r="B13" s="12">
        <v>31.7</v>
      </c>
      <c r="C13" s="12">
        <v>41.4</v>
      </c>
      <c r="D13" s="12">
        <v>22.5</v>
      </c>
      <c r="E13" s="12">
        <v>31.4</v>
      </c>
      <c r="F13" s="12">
        <v>40.2</v>
      </c>
      <c r="G13" s="12">
        <v>23</v>
      </c>
      <c r="H13" s="12">
        <v>34.1</v>
      </c>
      <c r="I13" s="12">
        <v>50.5</v>
      </c>
      <c r="J13" s="73">
        <v>19.8</v>
      </c>
    </row>
    <row r="14" spans="1:10" ht="12.75">
      <c r="A14" s="60" t="s">
        <v>226</v>
      </c>
      <c r="B14" s="12">
        <v>31.7</v>
      </c>
      <c r="C14" s="12">
        <v>30.3</v>
      </c>
      <c r="D14" s="12">
        <v>33</v>
      </c>
      <c r="E14" s="12">
        <v>32.9</v>
      </c>
      <c r="F14" s="12">
        <v>30.3</v>
      </c>
      <c r="G14" s="12">
        <v>35.4</v>
      </c>
      <c r="H14" s="12">
        <v>28.5</v>
      </c>
      <c r="I14" s="12">
        <v>33.4</v>
      </c>
      <c r="J14" s="73">
        <v>24.2</v>
      </c>
    </row>
    <row r="15" spans="1:10" ht="12.75">
      <c r="A15" s="60" t="s">
        <v>227</v>
      </c>
      <c r="B15" s="12">
        <v>25.1</v>
      </c>
      <c r="C15" s="12">
        <v>22.9</v>
      </c>
      <c r="D15" s="12">
        <v>27.1</v>
      </c>
      <c r="E15" s="12">
        <v>24.9</v>
      </c>
      <c r="F15" s="12">
        <v>22.6</v>
      </c>
      <c r="G15" s="12">
        <v>27.1</v>
      </c>
      <c r="H15" s="12">
        <v>27.4</v>
      </c>
      <c r="I15" s="12">
        <v>25.8</v>
      </c>
      <c r="J15" s="73">
        <v>28.7</v>
      </c>
    </row>
    <row r="16" spans="1:10" ht="12.75">
      <c r="A16" s="61" t="s">
        <v>229</v>
      </c>
      <c r="B16" s="12">
        <v>11.1</v>
      </c>
      <c r="C16" s="12">
        <v>10.3</v>
      </c>
      <c r="D16" s="12">
        <v>11.9</v>
      </c>
      <c r="E16" s="12">
        <v>10.9</v>
      </c>
      <c r="F16" s="12">
        <v>9.9</v>
      </c>
      <c r="G16" s="12">
        <v>11.8</v>
      </c>
      <c r="H16" s="12">
        <v>13.5</v>
      </c>
      <c r="I16" s="12">
        <v>13.4</v>
      </c>
      <c r="J16" s="73">
        <v>13.6</v>
      </c>
    </row>
    <row r="17" spans="1:10" ht="12.75">
      <c r="A17" s="60" t="s">
        <v>230</v>
      </c>
      <c r="B17" s="12">
        <v>10</v>
      </c>
      <c r="C17" s="12">
        <v>13.6</v>
      </c>
      <c r="D17" s="12">
        <v>6.6</v>
      </c>
      <c r="E17" s="12">
        <v>9.8</v>
      </c>
      <c r="F17" s="12">
        <v>13.4</v>
      </c>
      <c r="G17" s="12">
        <v>6.4</v>
      </c>
      <c r="H17" s="12">
        <v>11.6</v>
      </c>
      <c r="I17" s="12">
        <v>16.4</v>
      </c>
      <c r="J17" s="73">
        <v>7.5</v>
      </c>
    </row>
    <row r="18" spans="1:10" ht="12.75">
      <c r="A18" s="60" t="s">
        <v>228</v>
      </c>
      <c r="B18" s="12">
        <v>9.9</v>
      </c>
      <c r="C18" s="12">
        <v>16.9</v>
      </c>
      <c r="D18" s="12">
        <v>3.2</v>
      </c>
      <c r="E18" s="12">
        <v>10.7</v>
      </c>
      <c r="F18" s="12">
        <v>18.3</v>
      </c>
      <c r="G18" s="12">
        <v>3.4</v>
      </c>
      <c r="H18" s="12">
        <v>5.6</v>
      </c>
      <c r="I18" s="12">
        <v>9.4</v>
      </c>
      <c r="J18" s="73">
        <v>2.2</v>
      </c>
    </row>
    <row r="19" spans="1:10" ht="12.75">
      <c r="A19" s="60"/>
      <c r="B19" s="5"/>
      <c r="C19" s="5"/>
      <c r="D19" s="5"/>
      <c r="E19" s="5"/>
      <c r="F19" s="5"/>
      <c r="G19" s="5"/>
      <c r="H19" s="5"/>
      <c r="I19" s="5"/>
      <c r="J19" s="71"/>
    </row>
    <row r="20" spans="1:10" ht="12.75">
      <c r="A20" s="64" t="s">
        <v>167</v>
      </c>
      <c r="B20" s="107">
        <v>868.7</v>
      </c>
      <c r="C20" s="107">
        <v>879.7</v>
      </c>
      <c r="D20" s="107">
        <v>858.3</v>
      </c>
      <c r="E20" s="107">
        <v>888.7</v>
      </c>
      <c r="F20" s="107">
        <v>881.7</v>
      </c>
      <c r="G20" s="107">
        <v>895.4</v>
      </c>
      <c r="H20" s="107">
        <v>832.2</v>
      </c>
      <c r="I20" s="107">
        <v>945.5</v>
      </c>
      <c r="J20" s="107">
        <v>733.1</v>
      </c>
    </row>
    <row r="22" spans="1:10" ht="14.25">
      <c r="A22" s="182" t="s">
        <v>301</v>
      </c>
      <c r="B22" s="182"/>
      <c r="C22" s="182"/>
      <c r="D22" s="182"/>
      <c r="E22" s="182"/>
      <c r="F22" s="182"/>
      <c r="G22" s="182"/>
      <c r="H22" s="182"/>
      <c r="I22" s="182"/>
      <c r="J22" s="182"/>
    </row>
    <row r="24" spans="1:10" ht="12.75">
      <c r="A24" s="178" t="s">
        <v>314</v>
      </c>
      <c r="B24" s="179"/>
      <c r="C24" s="179"/>
      <c r="D24" s="179"/>
      <c r="E24" s="179"/>
      <c r="F24" s="179"/>
      <c r="G24" s="179"/>
      <c r="H24" s="179"/>
      <c r="I24" s="179"/>
      <c r="J24" s="179"/>
    </row>
    <row r="25" ht="12.75">
      <c r="A25" s="8"/>
    </row>
    <row r="27" spans="2:16" ht="12.75">
      <c r="B27" s="9"/>
      <c r="C27" s="9"/>
      <c r="D27" s="9"/>
      <c r="E27" s="9"/>
      <c r="F27" s="9"/>
      <c r="G27" s="9"/>
      <c r="H27" s="9"/>
      <c r="I27" s="9"/>
      <c r="J27" s="9"/>
      <c r="K27" s="9"/>
      <c r="L27" s="9"/>
      <c r="M27" s="9"/>
      <c r="N27" s="9"/>
      <c r="O27" s="9"/>
      <c r="P27" s="9"/>
    </row>
    <row r="28" spans="2:16" ht="12.75">
      <c r="B28" s="9"/>
      <c r="C28" s="11"/>
      <c r="D28" s="9"/>
      <c r="E28" s="9"/>
      <c r="F28" s="9"/>
      <c r="G28" s="9"/>
      <c r="H28" s="9"/>
      <c r="I28" s="9"/>
      <c r="J28" s="9"/>
      <c r="K28" s="9"/>
      <c r="L28" s="9"/>
      <c r="M28" s="9"/>
      <c r="N28" s="9"/>
      <c r="O28" s="9"/>
      <c r="P28" s="9"/>
    </row>
    <row r="29" spans="2:16" ht="12.75">
      <c r="B29" s="9"/>
      <c r="C29" s="11"/>
      <c r="D29" s="9"/>
      <c r="E29" s="9"/>
      <c r="F29" s="9"/>
      <c r="G29" s="9"/>
      <c r="H29" s="9"/>
      <c r="I29" s="9"/>
      <c r="J29" s="9"/>
      <c r="K29" s="9"/>
      <c r="L29" s="9"/>
      <c r="M29" s="9"/>
      <c r="N29" s="9"/>
      <c r="O29" s="9"/>
      <c r="P29" s="9"/>
    </row>
  </sheetData>
  <mergeCells count="3">
    <mergeCell ref="A6:A7"/>
    <mergeCell ref="A22:J22"/>
    <mergeCell ref="A24:J24"/>
  </mergeCells>
  <printOptions/>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A1" sqref="A1"/>
    </sheetView>
  </sheetViews>
  <sheetFormatPr defaultColWidth="9.33203125" defaultRowHeight="12.75"/>
  <cols>
    <col min="1" max="1" width="35.83203125" style="3" customWidth="1"/>
    <col min="2" max="8" width="10.16015625" style="3" customWidth="1"/>
    <col min="9" max="9" width="11.5" style="3" customWidth="1"/>
    <col min="10" max="10" width="10.16015625" style="3" customWidth="1"/>
    <col min="11" max="16384" width="9.33203125" style="3" customWidth="1"/>
  </cols>
  <sheetData>
    <row r="1" ht="12.75">
      <c r="A1" s="82"/>
    </row>
    <row r="2" spans="1:10" ht="12.75">
      <c r="A2" s="1" t="s">
        <v>233</v>
      </c>
      <c r="B2" s="2"/>
      <c r="C2" s="2"/>
      <c r="D2" s="2"/>
      <c r="E2" s="2"/>
      <c r="F2" s="2"/>
      <c r="G2" s="2"/>
      <c r="H2" s="2"/>
      <c r="I2" s="2"/>
      <c r="J2" s="2"/>
    </row>
    <row r="3" spans="1:10" ht="12.75">
      <c r="A3" s="4" t="s">
        <v>309</v>
      </c>
      <c r="B3" s="2"/>
      <c r="C3" s="2"/>
      <c r="D3" s="2"/>
      <c r="E3" s="2"/>
      <c r="F3" s="2"/>
      <c r="G3" s="2"/>
      <c r="H3" s="2"/>
      <c r="I3" s="2"/>
      <c r="J3" s="2"/>
    </row>
    <row r="4" spans="1:10" ht="12.75">
      <c r="A4" s="1" t="s">
        <v>313</v>
      </c>
      <c r="B4" s="2"/>
      <c r="C4" s="2"/>
      <c r="D4" s="2"/>
      <c r="E4" s="2"/>
      <c r="F4" s="2"/>
      <c r="G4" s="2"/>
      <c r="H4" s="2"/>
      <c r="I4" s="2"/>
      <c r="J4" s="2"/>
    </row>
    <row r="6" spans="1:10" ht="12.75">
      <c r="A6" s="166" t="s">
        <v>286</v>
      </c>
      <c r="B6" s="96" t="s">
        <v>127</v>
      </c>
      <c r="C6" s="97"/>
      <c r="D6" s="98"/>
      <c r="E6" s="96" t="s">
        <v>82</v>
      </c>
      <c r="F6" s="97"/>
      <c r="G6" s="98"/>
      <c r="H6" s="105" t="s">
        <v>83</v>
      </c>
      <c r="I6" s="97"/>
      <c r="J6" s="98"/>
    </row>
    <row r="7" spans="1:10" ht="12.75">
      <c r="A7" s="167"/>
      <c r="B7" s="53" t="s">
        <v>167</v>
      </c>
      <c r="C7" s="53" t="s">
        <v>198</v>
      </c>
      <c r="D7" s="53" t="s">
        <v>199</v>
      </c>
      <c r="E7" s="53" t="s">
        <v>167</v>
      </c>
      <c r="F7" s="53" t="s">
        <v>198</v>
      </c>
      <c r="G7" s="53" t="s">
        <v>199</v>
      </c>
      <c r="H7" s="53" t="s">
        <v>167</v>
      </c>
      <c r="I7" s="53" t="s">
        <v>198</v>
      </c>
      <c r="J7" s="53" t="s">
        <v>199</v>
      </c>
    </row>
    <row r="8" spans="1:10" ht="12.75">
      <c r="A8" s="71"/>
      <c r="B8" s="5"/>
      <c r="C8" s="5"/>
      <c r="D8" s="5"/>
      <c r="E8" s="5"/>
      <c r="F8" s="5"/>
      <c r="G8" s="5"/>
      <c r="H8" s="5"/>
      <c r="I8" s="5"/>
      <c r="J8" s="5"/>
    </row>
    <row r="9" spans="1:10" ht="12.75">
      <c r="A9" s="60" t="s">
        <v>222</v>
      </c>
      <c r="B9" s="12">
        <v>139.6</v>
      </c>
      <c r="C9" s="12">
        <v>182.7</v>
      </c>
      <c r="D9" s="12">
        <v>104.2</v>
      </c>
      <c r="E9" s="12">
        <v>132.4</v>
      </c>
      <c r="F9" s="12">
        <v>174.8</v>
      </c>
      <c r="G9" s="12">
        <v>97.1</v>
      </c>
      <c r="H9" s="12">
        <v>194.2</v>
      </c>
      <c r="I9" s="12">
        <v>251.3</v>
      </c>
      <c r="J9" s="12">
        <v>152.4</v>
      </c>
    </row>
    <row r="10" spans="1:10" ht="12.75">
      <c r="A10" s="60" t="s">
        <v>223</v>
      </c>
      <c r="B10" s="12">
        <v>126.1</v>
      </c>
      <c r="C10" s="12">
        <v>150.1</v>
      </c>
      <c r="D10" s="12">
        <v>108.7</v>
      </c>
      <c r="E10" s="12">
        <v>122.1</v>
      </c>
      <c r="F10" s="12">
        <v>143.3</v>
      </c>
      <c r="G10" s="12">
        <v>106.7</v>
      </c>
      <c r="H10" s="12">
        <v>159.2</v>
      </c>
      <c r="I10" s="12">
        <v>209.7</v>
      </c>
      <c r="J10" s="12">
        <v>124.4</v>
      </c>
    </row>
    <row r="11" spans="1:10" ht="12.75">
      <c r="A11" s="60" t="s">
        <v>224</v>
      </c>
      <c r="B11" s="12">
        <v>26.3</v>
      </c>
      <c r="C11" s="12">
        <v>28</v>
      </c>
      <c r="D11" s="12">
        <v>24.6</v>
      </c>
      <c r="E11" s="12">
        <v>24.6</v>
      </c>
      <c r="F11" s="12">
        <v>26.1</v>
      </c>
      <c r="G11" s="12">
        <v>23.1</v>
      </c>
      <c r="H11" s="12">
        <v>37.4</v>
      </c>
      <c r="I11" s="12">
        <v>43.4</v>
      </c>
      <c r="J11" s="12">
        <v>32.9</v>
      </c>
    </row>
    <row r="12" spans="1:10" ht="25.5">
      <c r="A12" s="106" t="s">
        <v>225</v>
      </c>
      <c r="B12" s="12">
        <v>20.9</v>
      </c>
      <c r="C12" s="12">
        <v>25.4</v>
      </c>
      <c r="D12" s="12">
        <v>17.9</v>
      </c>
      <c r="E12" s="12">
        <v>21.2</v>
      </c>
      <c r="F12" s="12">
        <v>25.5</v>
      </c>
      <c r="G12" s="12">
        <v>18.4</v>
      </c>
      <c r="H12" s="12">
        <v>17.4</v>
      </c>
      <c r="I12" s="12">
        <v>23.9</v>
      </c>
      <c r="J12" s="12">
        <v>12.8</v>
      </c>
    </row>
    <row r="13" spans="1:10" ht="12.75">
      <c r="A13" s="60" t="s">
        <v>299</v>
      </c>
      <c r="B13" s="12">
        <v>26.8</v>
      </c>
      <c r="C13" s="12">
        <v>37.8</v>
      </c>
      <c r="D13" s="12">
        <v>16.5</v>
      </c>
      <c r="E13" s="12">
        <v>25.9</v>
      </c>
      <c r="F13" s="12">
        <v>36</v>
      </c>
      <c r="G13" s="12">
        <v>16.1</v>
      </c>
      <c r="H13" s="12">
        <v>32.6</v>
      </c>
      <c r="I13" s="12">
        <v>50.6</v>
      </c>
      <c r="J13" s="12">
        <v>17.6</v>
      </c>
    </row>
    <row r="14" spans="1:10" ht="12.75">
      <c r="A14" s="60" t="s">
        <v>226</v>
      </c>
      <c r="B14" s="12">
        <v>13.3</v>
      </c>
      <c r="C14" s="12">
        <v>17.2</v>
      </c>
      <c r="D14" s="12">
        <v>10.5</v>
      </c>
      <c r="E14" s="12">
        <v>12.3</v>
      </c>
      <c r="F14" s="12">
        <v>15.5</v>
      </c>
      <c r="G14" s="12">
        <v>10.1</v>
      </c>
      <c r="H14" s="12">
        <v>20.6</v>
      </c>
      <c r="I14" s="12">
        <v>31.1</v>
      </c>
      <c r="J14" s="12">
        <v>12.8</v>
      </c>
    </row>
    <row r="15" spans="1:10" ht="12.75">
      <c r="A15" s="60" t="s">
        <v>227</v>
      </c>
      <c r="B15" s="12">
        <v>14.5</v>
      </c>
      <c r="C15" s="12">
        <v>15.6</v>
      </c>
      <c r="D15" s="12">
        <v>13.6</v>
      </c>
      <c r="E15" s="12">
        <v>13.3</v>
      </c>
      <c r="F15" s="12">
        <v>14.4</v>
      </c>
      <c r="G15" s="12">
        <v>12.4</v>
      </c>
      <c r="H15" s="12">
        <v>22.9</v>
      </c>
      <c r="I15" s="12">
        <v>24.7</v>
      </c>
      <c r="J15" s="12">
        <v>21.7</v>
      </c>
    </row>
    <row r="16" spans="1:10" ht="12.75">
      <c r="A16" s="61" t="s">
        <v>229</v>
      </c>
      <c r="B16" s="12">
        <v>5.1</v>
      </c>
      <c r="C16" s="12">
        <v>6</v>
      </c>
      <c r="D16" s="12">
        <v>4.5</v>
      </c>
      <c r="E16" s="12">
        <v>4.4</v>
      </c>
      <c r="F16" s="12">
        <v>5.2</v>
      </c>
      <c r="G16" s="12">
        <v>3.9</v>
      </c>
      <c r="H16" s="12">
        <v>10.3</v>
      </c>
      <c r="I16" s="12">
        <v>12.7</v>
      </c>
      <c r="J16" s="12">
        <v>8.7</v>
      </c>
    </row>
    <row r="17" spans="1:10" ht="12.75">
      <c r="A17" s="60" t="s">
        <v>230</v>
      </c>
      <c r="B17" s="12">
        <v>8</v>
      </c>
      <c r="C17" s="12">
        <v>11.6</v>
      </c>
      <c r="D17" s="12">
        <v>4.7</v>
      </c>
      <c r="E17" s="12">
        <v>7.4</v>
      </c>
      <c r="F17" s="12">
        <v>10.8</v>
      </c>
      <c r="G17" s="12">
        <v>4.2</v>
      </c>
      <c r="H17" s="12">
        <v>12.3</v>
      </c>
      <c r="I17" s="12">
        <v>18.8</v>
      </c>
      <c r="J17" s="12">
        <v>7.2</v>
      </c>
    </row>
    <row r="18" spans="1:10" ht="12.75">
      <c r="A18" s="60" t="s">
        <v>228</v>
      </c>
      <c r="B18" s="12">
        <v>9</v>
      </c>
      <c r="C18" s="12">
        <v>15.5</v>
      </c>
      <c r="D18" s="12">
        <v>3</v>
      </c>
      <c r="E18" s="12">
        <v>9.6</v>
      </c>
      <c r="F18" s="12">
        <v>16.5</v>
      </c>
      <c r="G18" s="12">
        <v>3</v>
      </c>
      <c r="H18" s="12">
        <v>5.6</v>
      </c>
      <c r="I18" s="12">
        <v>9.7</v>
      </c>
      <c r="J18" s="102" t="s">
        <v>330</v>
      </c>
    </row>
    <row r="19" spans="1:10" ht="12.75">
      <c r="A19" s="60"/>
      <c r="B19" s="12"/>
      <c r="C19" s="12"/>
      <c r="D19" s="12"/>
      <c r="E19" s="12"/>
      <c r="F19" s="12"/>
      <c r="G19" s="12"/>
      <c r="H19" s="12"/>
      <c r="I19" s="12"/>
      <c r="J19" s="12"/>
    </row>
    <row r="20" spans="1:10" ht="12.75">
      <c r="A20" s="64" t="s">
        <v>167</v>
      </c>
      <c r="B20" s="35">
        <v>487.9</v>
      </c>
      <c r="C20" s="35">
        <v>607.3</v>
      </c>
      <c r="D20" s="35">
        <v>389.3</v>
      </c>
      <c r="E20" s="35">
        <v>456.7</v>
      </c>
      <c r="F20" s="35">
        <v>565.4</v>
      </c>
      <c r="G20" s="35">
        <v>366.5</v>
      </c>
      <c r="H20" s="35">
        <v>696.5</v>
      </c>
      <c r="I20" s="66">
        <v>922.6</v>
      </c>
      <c r="J20" s="35">
        <v>525.3</v>
      </c>
    </row>
    <row r="22" spans="1:10" ht="38.25" customHeight="1">
      <c r="A22" s="165" t="s">
        <v>367</v>
      </c>
      <c r="B22" s="165"/>
      <c r="C22" s="165"/>
      <c r="D22" s="165"/>
      <c r="E22" s="165"/>
      <c r="F22" s="165"/>
      <c r="G22" s="165"/>
      <c r="H22" s="165"/>
      <c r="I22" s="165"/>
      <c r="J22" s="165"/>
    </row>
    <row r="24" ht="12.75">
      <c r="A24" s="8" t="s">
        <v>314</v>
      </c>
    </row>
  </sheetData>
  <mergeCells count="2">
    <mergeCell ref="A6:A7"/>
    <mergeCell ref="A22:J22"/>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dimension ref="A1:E67"/>
  <sheetViews>
    <sheetView workbookViewId="0" topLeftCell="A1">
      <selection activeCell="A1" sqref="A1"/>
    </sheetView>
  </sheetViews>
  <sheetFormatPr defaultColWidth="9.33203125" defaultRowHeight="12.75"/>
  <cols>
    <col min="1" max="1" width="16.83203125" style="3" customWidth="1"/>
    <col min="2" max="2" width="69.66015625" style="3" customWidth="1"/>
    <col min="3" max="3" width="12.83203125" style="3" customWidth="1"/>
    <col min="4" max="4" width="11.83203125" style="3" customWidth="1"/>
    <col min="5" max="5" width="10.83203125" style="3" customWidth="1"/>
    <col min="6" max="16384" width="9.33203125" style="3" customWidth="1"/>
  </cols>
  <sheetData>
    <row r="1" ht="12.75">
      <c r="A1" s="82"/>
    </row>
    <row r="2" spans="1:5" ht="12.75">
      <c r="A2" s="1" t="s">
        <v>234</v>
      </c>
      <c r="B2" s="2"/>
      <c r="C2" s="2"/>
      <c r="D2" s="2"/>
      <c r="E2" s="2"/>
    </row>
    <row r="3" spans="1:5" ht="12.75">
      <c r="A3" s="4" t="s">
        <v>235</v>
      </c>
      <c r="B3" s="2"/>
      <c r="C3" s="2"/>
      <c r="D3" s="2"/>
      <c r="E3" s="2"/>
    </row>
    <row r="4" spans="1:5" ht="12.75">
      <c r="A4" s="1" t="s">
        <v>313</v>
      </c>
      <c r="B4" s="2"/>
      <c r="C4" s="2"/>
      <c r="D4" s="2"/>
      <c r="E4" s="2"/>
    </row>
    <row r="6" spans="1:5" ht="12.75">
      <c r="A6" s="72" t="s">
        <v>359</v>
      </c>
      <c r="B6" s="36" t="s">
        <v>360</v>
      </c>
      <c r="C6" s="36" t="s">
        <v>129</v>
      </c>
      <c r="D6" s="36" t="s">
        <v>130</v>
      </c>
      <c r="E6" s="21"/>
    </row>
    <row r="7" spans="1:5" ht="12.75">
      <c r="A7" s="166" t="s">
        <v>115</v>
      </c>
      <c r="B7" s="6" t="s">
        <v>236</v>
      </c>
      <c r="C7" s="7">
        <v>27851</v>
      </c>
      <c r="D7" s="12">
        <v>285</v>
      </c>
      <c r="E7" s="46"/>
    </row>
    <row r="8" spans="1:5" ht="12.75">
      <c r="A8" s="170"/>
      <c r="B8" s="6" t="s">
        <v>237</v>
      </c>
      <c r="C8" s="7">
        <v>19442</v>
      </c>
      <c r="D8" s="12">
        <v>198.9</v>
      </c>
      <c r="E8" s="46"/>
    </row>
    <row r="9" spans="1:5" ht="12.75">
      <c r="A9" s="170"/>
      <c r="B9" s="6" t="s">
        <v>238</v>
      </c>
      <c r="C9" s="7">
        <v>5760</v>
      </c>
      <c r="D9" s="12">
        <v>58.9</v>
      </c>
      <c r="E9" s="46"/>
    </row>
    <row r="10" spans="1:5" ht="12.75">
      <c r="A10" s="170"/>
      <c r="B10" s="6" t="s">
        <v>239</v>
      </c>
      <c r="C10" s="7">
        <v>3804</v>
      </c>
      <c r="D10" s="12">
        <v>38.9</v>
      </c>
      <c r="E10" s="46"/>
    </row>
    <row r="11" spans="1:5" ht="12.75">
      <c r="A11" s="170"/>
      <c r="B11" s="6" t="s">
        <v>292</v>
      </c>
      <c r="C11" s="7">
        <v>3098</v>
      </c>
      <c r="D11" s="12">
        <v>31.7</v>
      </c>
      <c r="E11" s="46"/>
    </row>
    <row r="12" spans="1:5" ht="12.75">
      <c r="A12" s="167"/>
      <c r="B12" s="56" t="s">
        <v>240</v>
      </c>
      <c r="C12" s="57">
        <v>84906</v>
      </c>
      <c r="D12" s="68">
        <v>868.7</v>
      </c>
      <c r="E12" s="46"/>
    </row>
    <row r="13" spans="1:5" ht="12.75">
      <c r="A13" s="166" t="s">
        <v>243</v>
      </c>
      <c r="B13" s="6" t="s">
        <v>241</v>
      </c>
      <c r="C13" s="7">
        <v>528</v>
      </c>
      <c r="D13" s="12">
        <v>36.8</v>
      </c>
      <c r="E13" s="46"/>
    </row>
    <row r="14" spans="1:5" ht="12.75">
      <c r="A14" s="170"/>
      <c r="B14" s="6" t="s">
        <v>242</v>
      </c>
      <c r="C14" s="7">
        <v>209</v>
      </c>
      <c r="D14" s="12">
        <v>14.6</v>
      </c>
      <c r="E14" s="46"/>
    </row>
    <row r="15" spans="1:5" ht="12.75">
      <c r="A15" s="170"/>
      <c r="B15" s="6" t="s">
        <v>244</v>
      </c>
      <c r="C15" s="7">
        <v>148</v>
      </c>
      <c r="D15" s="12">
        <v>10.3</v>
      </c>
      <c r="E15" s="46"/>
    </row>
    <row r="16" spans="1:5" ht="12.75">
      <c r="A16" s="170"/>
      <c r="B16" s="6" t="s">
        <v>293</v>
      </c>
      <c r="C16" s="7">
        <v>35</v>
      </c>
      <c r="D16" s="12">
        <v>2.4</v>
      </c>
      <c r="E16" s="46"/>
    </row>
    <row r="17" spans="1:5" ht="12.75">
      <c r="A17" s="170"/>
      <c r="B17" s="6" t="s">
        <v>279</v>
      </c>
      <c r="C17" s="7">
        <v>17</v>
      </c>
      <c r="D17" s="12">
        <v>1.2</v>
      </c>
      <c r="E17" s="46"/>
    </row>
    <row r="18" spans="1:5" ht="12.75">
      <c r="A18" s="167"/>
      <c r="B18" s="56" t="s">
        <v>240</v>
      </c>
      <c r="C18" s="57">
        <v>1091</v>
      </c>
      <c r="D18" s="68">
        <v>76.1</v>
      </c>
      <c r="E18" s="46"/>
    </row>
    <row r="19" spans="1:5" ht="12.75">
      <c r="A19" s="166" t="s">
        <v>246</v>
      </c>
      <c r="B19" s="6" t="s">
        <v>294</v>
      </c>
      <c r="C19" s="7">
        <v>82</v>
      </c>
      <c r="D19" s="12">
        <v>15.7</v>
      </c>
      <c r="E19" s="46"/>
    </row>
    <row r="20" spans="1:5" ht="12.75">
      <c r="A20" s="170"/>
      <c r="B20" s="6" t="s">
        <v>253</v>
      </c>
      <c r="C20" s="7">
        <v>22</v>
      </c>
      <c r="D20" s="12">
        <v>4.2</v>
      </c>
      <c r="E20" s="46"/>
    </row>
    <row r="21" spans="1:5" ht="12.75">
      <c r="A21" s="170"/>
      <c r="B21" s="6" t="s">
        <v>251</v>
      </c>
      <c r="C21" s="7">
        <v>20</v>
      </c>
      <c r="D21" s="12">
        <v>3.8</v>
      </c>
      <c r="E21" s="46"/>
    </row>
    <row r="22" spans="1:5" ht="12.75">
      <c r="A22" s="170"/>
      <c r="B22" s="6" t="s">
        <v>248</v>
      </c>
      <c r="C22" s="7">
        <v>13</v>
      </c>
      <c r="D22" s="12">
        <v>2.5</v>
      </c>
      <c r="E22" s="46"/>
    </row>
    <row r="23" spans="1:5" ht="12.75">
      <c r="A23" s="170"/>
      <c r="B23" s="6" t="s">
        <v>245</v>
      </c>
      <c r="C23" s="7">
        <v>6</v>
      </c>
      <c r="D23" s="12">
        <v>1.1</v>
      </c>
      <c r="E23" s="46"/>
    </row>
    <row r="24" spans="1:5" ht="12.75">
      <c r="A24" s="167"/>
      <c r="B24" s="56" t="s">
        <v>240</v>
      </c>
      <c r="C24" s="57">
        <v>201</v>
      </c>
      <c r="D24" s="68">
        <v>38.4</v>
      </c>
      <c r="E24" s="46"/>
    </row>
    <row r="25" spans="1:5" ht="12.75">
      <c r="A25" s="166" t="s">
        <v>250</v>
      </c>
      <c r="B25" s="6" t="s">
        <v>294</v>
      </c>
      <c r="C25" s="7">
        <v>137</v>
      </c>
      <c r="D25" s="12">
        <v>9.7</v>
      </c>
      <c r="E25" s="46"/>
    </row>
    <row r="26" spans="1:5" ht="12.75">
      <c r="A26" s="170"/>
      <c r="B26" s="6" t="s">
        <v>237</v>
      </c>
      <c r="C26" s="7">
        <v>35</v>
      </c>
      <c r="D26" s="12">
        <v>2.5</v>
      </c>
      <c r="E26" s="46"/>
    </row>
    <row r="27" spans="1:5" ht="12.75">
      <c r="A27" s="170"/>
      <c r="B27" s="6" t="s">
        <v>247</v>
      </c>
      <c r="C27" s="7">
        <v>27</v>
      </c>
      <c r="D27" s="12">
        <v>1.9</v>
      </c>
      <c r="E27" s="46"/>
    </row>
    <row r="28" spans="1:5" ht="12.75">
      <c r="A28" s="170"/>
      <c r="B28" s="6" t="s">
        <v>272</v>
      </c>
      <c r="C28" s="7">
        <v>16</v>
      </c>
      <c r="D28" s="12">
        <v>1.1</v>
      </c>
      <c r="E28" s="46"/>
    </row>
    <row r="29" spans="1:5" ht="12.75">
      <c r="A29" s="170"/>
      <c r="B29" s="6" t="s">
        <v>280</v>
      </c>
      <c r="C29" s="7">
        <v>13</v>
      </c>
      <c r="D29" s="12">
        <v>0.9</v>
      </c>
      <c r="E29" s="46"/>
    </row>
    <row r="30" spans="1:5" ht="12.75">
      <c r="A30" s="167"/>
      <c r="B30" s="56" t="s">
        <v>240</v>
      </c>
      <c r="C30" s="57">
        <v>315</v>
      </c>
      <c r="D30" s="68">
        <v>22.3</v>
      </c>
      <c r="E30" s="46"/>
    </row>
    <row r="31" spans="1:5" ht="12.75">
      <c r="A31" s="166" t="s">
        <v>254</v>
      </c>
      <c r="B31" s="6" t="s">
        <v>294</v>
      </c>
      <c r="C31" s="7">
        <v>392</v>
      </c>
      <c r="D31" s="12">
        <v>28.9</v>
      </c>
      <c r="E31" s="46"/>
    </row>
    <row r="32" spans="1:5" ht="12.75">
      <c r="A32" s="170"/>
      <c r="B32" s="6" t="s">
        <v>253</v>
      </c>
      <c r="C32" s="7">
        <v>214</v>
      </c>
      <c r="D32" s="12">
        <v>15.8</v>
      </c>
      <c r="E32" s="46"/>
    </row>
    <row r="33" spans="1:5" ht="12.75">
      <c r="A33" s="170"/>
      <c r="B33" s="6" t="s">
        <v>255</v>
      </c>
      <c r="C33" s="7">
        <v>132</v>
      </c>
      <c r="D33" s="12">
        <v>9.7</v>
      </c>
      <c r="E33" s="46"/>
    </row>
    <row r="34" spans="1:5" ht="12.75">
      <c r="A34" s="170"/>
      <c r="B34" s="6" t="s">
        <v>248</v>
      </c>
      <c r="C34" s="7">
        <v>48</v>
      </c>
      <c r="D34" s="12">
        <v>3.5</v>
      </c>
      <c r="E34" s="46"/>
    </row>
    <row r="35" spans="1:5" ht="12.75">
      <c r="A35" s="170"/>
      <c r="B35" s="6" t="s">
        <v>245</v>
      </c>
      <c r="C35" s="7">
        <v>41</v>
      </c>
      <c r="D35" s="12">
        <v>3</v>
      </c>
      <c r="E35" s="46"/>
    </row>
    <row r="36" spans="1:5" ht="12.75">
      <c r="A36" s="167"/>
      <c r="B36" s="56" t="s">
        <v>240</v>
      </c>
      <c r="C36" s="57">
        <v>1026</v>
      </c>
      <c r="D36" s="68">
        <v>75.5</v>
      </c>
      <c r="E36" s="46"/>
    </row>
    <row r="37" spans="1:5" ht="12.75">
      <c r="A37" s="166" t="s">
        <v>256</v>
      </c>
      <c r="B37" s="6" t="s">
        <v>294</v>
      </c>
      <c r="C37" s="7">
        <v>381</v>
      </c>
      <c r="D37" s="12">
        <v>26.6</v>
      </c>
      <c r="E37" s="46"/>
    </row>
    <row r="38" spans="1:5" ht="12.75">
      <c r="A38" s="170"/>
      <c r="B38" s="6" t="s">
        <v>253</v>
      </c>
      <c r="C38" s="7">
        <v>205</v>
      </c>
      <c r="D38" s="12">
        <v>14.3</v>
      </c>
      <c r="E38" s="46"/>
    </row>
    <row r="39" spans="1:5" ht="12.75">
      <c r="A39" s="170"/>
      <c r="B39" s="6" t="s">
        <v>255</v>
      </c>
      <c r="C39" s="7">
        <v>177</v>
      </c>
      <c r="D39" s="12">
        <v>12.3</v>
      </c>
      <c r="E39" s="46"/>
    </row>
    <row r="40" spans="1:5" ht="12.75">
      <c r="A40" s="170"/>
      <c r="B40" s="6" t="s">
        <v>248</v>
      </c>
      <c r="C40" s="7">
        <v>158</v>
      </c>
      <c r="D40" s="12">
        <v>11</v>
      </c>
      <c r="E40" s="46"/>
    </row>
    <row r="41" spans="1:5" ht="12.75">
      <c r="A41" s="170"/>
      <c r="B41" s="6" t="s">
        <v>245</v>
      </c>
      <c r="C41" s="7">
        <v>132</v>
      </c>
      <c r="D41" s="12">
        <v>9.2</v>
      </c>
      <c r="E41" s="46"/>
    </row>
    <row r="42" spans="1:5" ht="12.75">
      <c r="A42" s="167"/>
      <c r="B42" s="56" t="s">
        <v>240</v>
      </c>
      <c r="C42" s="57">
        <v>1485</v>
      </c>
      <c r="D42" s="68">
        <v>103.5</v>
      </c>
      <c r="E42" s="46"/>
    </row>
    <row r="43" spans="1:5" ht="12.75">
      <c r="A43" s="166" t="s">
        <v>259</v>
      </c>
      <c r="B43" s="6" t="s">
        <v>257</v>
      </c>
      <c r="C43" s="7">
        <v>1319</v>
      </c>
      <c r="D43" s="12">
        <v>56.5</v>
      </c>
      <c r="E43" s="46"/>
    </row>
    <row r="44" spans="1:5" ht="12.75">
      <c r="A44" s="170"/>
      <c r="B44" s="6" t="s">
        <v>258</v>
      </c>
      <c r="C44" s="7">
        <v>1134</v>
      </c>
      <c r="D44" s="12">
        <v>48.5</v>
      </c>
      <c r="E44" s="46"/>
    </row>
    <row r="45" spans="1:5" ht="12.75">
      <c r="A45" s="170"/>
      <c r="B45" s="6" t="s">
        <v>296</v>
      </c>
      <c r="C45" s="7">
        <v>653</v>
      </c>
      <c r="D45" s="12">
        <v>28</v>
      </c>
      <c r="E45" s="46"/>
    </row>
    <row r="46" spans="1:5" ht="12.75">
      <c r="A46" s="170"/>
      <c r="B46" s="6" t="s">
        <v>260</v>
      </c>
      <c r="C46" s="7">
        <v>319</v>
      </c>
      <c r="D46" s="12">
        <v>13.7</v>
      </c>
      <c r="E46" s="46"/>
    </row>
    <row r="47" spans="1:5" ht="12.75">
      <c r="A47" s="170"/>
      <c r="B47" s="6" t="s">
        <v>268</v>
      </c>
      <c r="C47" s="7">
        <v>268</v>
      </c>
      <c r="D47" s="12">
        <v>11.5</v>
      </c>
      <c r="E47" s="46"/>
    </row>
    <row r="48" spans="1:5" ht="12.75">
      <c r="A48" s="167"/>
      <c r="B48" s="56" t="s">
        <v>240</v>
      </c>
      <c r="C48" s="57">
        <v>5745</v>
      </c>
      <c r="D48" s="68">
        <v>245.9</v>
      </c>
      <c r="E48" s="46"/>
    </row>
    <row r="49" spans="1:5" ht="12.75">
      <c r="A49" s="166" t="s">
        <v>261</v>
      </c>
      <c r="B49" s="6" t="s">
        <v>257</v>
      </c>
      <c r="C49" s="7">
        <v>4164</v>
      </c>
      <c r="D49" s="12">
        <v>305.6</v>
      </c>
      <c r="E49" s="46"/>
    </row>
    <row r="50" spans="1:5" ht="12.75">
      <c r="A50" s="170"/>
      <c r="B50" s="6" t="s">
        <v>258</v>
      </c>
      <c r="C50" s="7">
        <v>3306</v>
      </c>
      <c r="D50" s="12">
        <v>242.7</v>
      </c>
      <c r="E50" s="46"/>
    </row>
    <row r="51" spans="1:5" ht="12.75">
      <c r="A51" s="170"/>
      <c r="B51" s="6" t="s">
        <v>238</v>
      </c>
      <c r="C51" s="7">
        <v>432</v>
      </c>
      <c r="D51" s="12">
        <v>31.7</v>
      </c>
      <c r="E51" s="46"/>
    </row>
    <row r="52" spans="1:5" ht="12.75">
      <c r="A52" s="170"/>
      <c r="B52" s="6" t="s">
        <v>293</v>
      </c>
      <c r="C52" s="7">
        <v>420</v>
      </c>
      <c r="D52" s="12">
        <v>30.8</v>
      </c>
      <c r="E52" s="46"/>
    </row>
    <row r="53" spans="1:5" ht="12.75">
      <c r="A53" s="170"/>
      <c r="B53" s="6" t="s">
        <v>275</v>
      </c>
      <c r="C53" s="7">
        <v>415</v>
      </c>
      <c r="D53" s="12">
        <v>30.5</v>
      </c>
      <c r="E53" s="46"/>
    </row>
    <row r="54" spans="1:5" ht="12.75">
      <c r="A54" s="167"/>
      <c r="B54" s="56" t="s">
        <v>240</v>
      </c>
      <c r="C54" s="57">
        <v>11464</v>
      </c>
      <c r="D54" s="68">
        <v>841.5</v>
      </c>
      <c r="E54" s="46"/>
    </row>
    <row r="55" spans="1:5" ht="12.75">
      <c r="A55" s="166" t="s">
        <v>262</v>
      </c>
      <c r="B55" s="6" t="s">
        <v>236</v>
      </c>
      <c r="C55" s="7">
        <v>23209</v>
      </c>
      <c r="D55" s="24">
        <v>1911.8</v>
      </c>
      <c r="E55" s="47"/>
    </row>
    <row r="56" spans="1:5" ht="12.75">
      <c r="A56" s="170"/>
      <c r="B56" s="6" t="s">
        <v>237</v>
      </c>
      <c r="C56" s="7">
        <v>13703</v>
      </c>
      <c r="D56" s="24">
        <v>1128.7</v>
      </c>
      <c r="E56" s="47"/>
    </row>
    <row r="57" spans="1:5" ht="12.75">
      <c r="A57" s="170"/>
      <c r="B57" s="6" t="s">
        <v>238</v>
      </c>
      <c r="C57" s="7">
        <v>5062</v>
      </c>
      <c r="D57" s="24">
        <v>417</v>
      </c>
      <c r="E57" s="47"/>
    </row>
    <row r="58" spans="1:5" ht="12.75">
      <c r="A58" s="170"/>
      <c r="B58" s="6" t="s">
        <v>239</v>
      </c>
      <c r="C58" s="7">
        <v>3271</v>
      </c>
      <c r="D58" s="24">
        <v>269.4</v>
      </c>
      <c r="E58" s="47"/>
    </row>
    <row r="59" spans="1:5" ht="12.75">
      <c r="A59" s="170"/>
      <c r="B59" s="6" t="s">
        <v>263</v>
      </c>
      <c r="C59" s="7">
        <v>2756</v>
      </c>
      <c r="D59" s="24">
        <v>227</v>
      </c>
      <c r="E59" s="47"/>
    </row>
    <row r="60" spans="1:5" ht="12.75">
      <c r="A60" s="167"/>
      <c r="B60" s="56" t="s">
        <v>240</v>
      </c>
      <c r="C60" s="57">
        <v>63577</v>
      </c>
      <c r="D60" s="100">
        <v>5236.9</v>
      </c>
      <c r="E60" s="47"/>
    </row>
    <row r="62" spans="1:4" ht="12.75">
      <c r="A62" s="165" t="s">
        <v>366</v>
      </c>
      <c r="B62" s="165"/>
      <c r="C62" s="165"/>
      <c r="D62" s="165"/>
    </row>
    <row r="63" spans="1:4" ht="12.75">
      <c r="A63" s="150"/>
      <c r="B63" s="150"/>
      <c r="C63" s="150"/>
      <c r="D63" s="150"/>
    </row>
    <row r="64" spans="1:4" ht="12.75">
      <c r="A64" s="183" t="s">
        <v>362</v>
      </c>
      <c r="B64" s="183"/>
      <c r="C64" s="183"/>
      <c r="D64" s="183"/>
    </row>
    <row r="66" spans="1:4" ht="12.75">
      <c r="A66" s="171" t="s">
        <v>314</v>
      </c>
      <c r="B66" s="172"/>
      <c r="C66" s="172"/>
      <c r="D66" s="172"/>
    </row>
    <row r="67" ht="12.75">
      <c r="A67" s="8"/>
    </row>
  </sheetData>
  <mergeCells count="12">
    <mergeCell ref="A43:A48"/>
    <mergeCell ref="A49:A54"/>
    <mergeCell ref="A62:D62"/>
    <mergeCell ref="A64:D64"/>
    <mergeCell ref="A66:D66"/>
    <mergeCell ref="A7:A12"/>
    <mergeCell ref="A13:A18"/>
    <mergeCell ref="A19:A24"/>
    <mergeCell ref="A25:A30"/>
    <mergeCell ref="A55:A60"/>
    <mergeCell ref="A31:A36"/>
    <mergeCell ref="A37:A42"/>
  </mergeCells>
  <printOptions horizontalCentered="1"/>
  <pageMargins left="0.75" right="0.75" top="0.25" bottom="0" header="0" footer="0"/>
  <pageSetup orientation="portrait" scale="77" r:id="rId1"/>
</worksheet>
</file>

<file path=xl/worksheets/sheet18.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2.66015625" style="3" customWidth="1"/>
    <col min="5" max="5" width="10.83203125" style="3" customWidth="1"/>
    <col min="6" max="16384" width="9.33203125" style="3" customWidth="1"/>
  </cols>
  <sheetData>
    <row r="1" ht="12.75">
      <c r="A1" s="82"/>
    </row>
    <row r="2" spans="1:5" ht="12.75">
      <c r="A2" s="1" t="s">
        <v>264</v>
      </c>
      <c r="B2" s="2"/>
      <c r="C2" s="2"/>
      <c r="D2" s="2"/>
      <c r="E2" s="2"/>
    </row>
    <row r="3" spans="1:5" ht="12.75">
      <c r="A3" s="4" t="s">
        <v>235</v>
      </c>
      <c r="B3" s="2"/>
      <c r="C3" s="2"/>
      <c r="D3" s="2"/>
      <c r="E3" s="2"/>
    </row>
    <row r="4" spans="1:5" ht="12.75">
      <c r="A4" s="1" t="s">
        <v>318</v>
      </c>
      <c r="B4" s="2"/>
      <c r="C4" s="2"/>
      <c r="D4" s="2"/>
      <c r="E4" s="2"/>
    </row>
    <row r="6" spans="1:5" ht="12.75">
      <c r="A6" s="72" t="s">
        <v>359</v>
      </c>
      <c r="B6" s="36" t="s">
        <v>360</v>
      </c>
      <c r="C6" s="36" t="s">
        <v>129</v>
      </c>
      <c r="D6" s="36" t="s">
        <v>130</v>
      </c>
      <c r="E6" s="21"/>
    </row>
    <row r="7" spans="1:6" ht="12.75">
      <c r="A7" s="166" t="s">
        <v>115</v>
      </c>
      <c r="B7" s="6" t="s">
        <v>236</v>
      </c>
      <c r="C7" s="7">
        <v>11659</v>
      </c>
      <c r="D7" s="24">
        <v>292.6</v>
      </c>
      <c r="E7" s="47"/>
      <c r="F7" s="37"/>
    </row>
    <row r="8" spans="1:6" ht="12.75">
      <c r="A8" s="170"/>
      <c r="B8" s="6" t="s">
        <v>237</v>
      </c>
      <c r="C8" s="7">
        <v>8588</v>
      </c>
      <c r="D8" s="24">
        <v>215.5</v>
      </c>
      <c r="E8" s="47"/>
      <c r="F8" s="37"/>
    </row>
    <row r="9" spans="1:6" ht="12.75">
      <c r="A9" s="170"/>
      <c r="B9" s="6" t="s">
        <v>238</v>
      </c>
      <c r="C9" s="7">
        <v>1882</v>
      </c>
      <c r="D9" s="24">
        <v>47.2</v>
      </c>
      <c r="E9" s="47"/>
      <c r="F9" s="37"/>
    </row>
    <row r="10" spans="1:6" ht="12.75">
      <c r="A10" s="170"/>
      <c r="B10" s="6" t="s">
        <v>239</v>
      </c>
      <c r="C10" s="7">
        <v>1738</v>
      </c>
      <c r="D10" s="24">
        <v>43.6</v>
      </c>
      <c r="E10" s="47"/>
      <c r="F10" s="37"/>
    </row>
    <row r="11" spans="1:6" ht="12.75">
      <c r="A11" s="170"/>
      <c r="B11" s="6" t="s">
        <v>292</v>
      </c>
      <c r="C11" s="7">
        <v>1603</v>
      </c>
      <c r="D11" s="24">
        <v>40.2</v>
      </c>
      <c r="E11" s="47"/>
      <c r="F11"/>
    </row>
    <row r="12" spans="1:6" ht="12.75">
      <c r="A12" s="167"/>
      <c r="B12" s="56" t="s">
        <v>240</v>
      </c>
      <c r="C12" s="57">
        <v>35129</v>
      </c>
      <c r="D12" s="100">
        <v>881.7</v>
      </c>
      <c r="E12" s="47"/>
      <c r="F12"/>
    </row>
    <row r="13" spans="1:6" ht="12.75">
      <c r="A13" s="166" t="s">
        <v>243</v>
      </c>
      <c r="B13" s="6" t="s">
        <v>241</v>
      </c>
      <c r="C13" s="7">
        <v>162</v>
      </c>
      <c r="D13" s="24">
        <v>326.6</v>
      </c>
      <c r="E13" s="47"/>
      <c r="F13"/>
    </row>
    <row r="14" spans="1:6" ht="12.75">
      <c r="A14" s="170"/>
      <c r="B14" s="6" t="s">
        <v>242</v>
      </c>
      <c r="C14" s="7">
        <v>92</v>
      </c>
      <c r="D14" s="24">
        <v>185.5</v>
      </c>
      <c r="E14" s="47"/>
      <c r="F14"/>
    </row>
    <row r="15" spans="1:6" ht="12.75">
      <c r="A15" s="170"/>
      <c r="B15" s="6" t="s">
        <v>244</v>
      </c>
      <c r="C15" s="7">
        <v>46</v>
      </c>
      <c r="D15" s="24">
        <v>92.7</v>
      </c>
      <c r="E15" s="47"/>
      <c r="F15"/>
    </row>
    <row r="16" spans="1:6" ht="12.75">
      <c r="A16" s="170"/>
      <c r="B16" s="6" t="s">
        <v>293</v>
      </c>
      <c r="C16" s="7">
        <v>13</v>
      </c>
      <c r="D16" s="24">
        <v>26.2</v>
      </c>
      <c r="E16" s="47"/>
      <c r="F16"/>
    </row>
    <row r="17" spans="1:6" ht="12.75">
      <c r="A17" s="170"/>
      <c r="B17" s="6" t="s">
        <v>265</v>
      </c>
      <c r="C17" s="7">
        <v>8</v>
      </c>
      <c r="D17" s="24">
        <v>16.1</v>
      </c>
      <c r="E17" s="47"/>
      <c r="F17"/>
    </row>
    <row r="18" spans="1:5" ht="12.75">
      <c r="A18" s="167"/>
      <c r="B18" s="56" t="s">
        <v>240</v>
      </c>
      <c r="C18" s="57">
        <v>364</v>
      </c>
      <c r="D18" s="100">
        <v>733.8</v>
      </c>
      <c r="E18" s="47"/>
    </row>
    <row r="19" spans="1:5" ht="12.75">
      <c r="A19" s="166" t="s">
        <v>246</v>
      </c>
      <c r="B19" s="6" t="s">
        <v>294</v>
      </c>
      <c r="C19" s="7">
        <v>37</v>
      </c>
      <c r="D19" s="24">
        <v>17.7</v>
      </c>
      <c r="E19" s="47"/>
    </row>
    <row r="20" spans="1:5" ht="12.75">
      <c r="A20" s="170"/>
      <c r="B20" s="6" t="s">
        <v>237</v>
      </c>
      <c r="C20" s="7">
        <v>8</v>
      </c>
      <c r="D20" s="24">
        <v>3.8</v>
      </c>
      <c r="E20" s="47"/>
    </row>
    <row r="21" spans="1:5" ht="12.75">
      <c r="A21" s="170"/>
      <c r="B21" s="6" t="s">
        <v>251</v>
      </c>
      <c r="C21" s="7">
        <v>4</v>
      </c>
      <c r="D21" s="43" t="s">
        <v>330</v>
      </c>
      <c r="E21" s="47"/>
    </row>
    <row r="22" spans="1:5" ht="12.75">
      <c r="A22" s="170"/>
      <c r="B22" s="6" t="s">
        <v>325</v>
      </c>
      <c r="C22" s="7">
        <v>3</v>
      </c>
      <c r="D22" s="43" t="s">
        <v>330</v>
      </c>
      <c r="E22" s="47"/>
    </row>
    <row r="23" spans="1:5" ht="12.75">
      <c r="A23" s="167"/>
      <c r="B23" s="56" t="s">
        <v>240</v>
      </c>
      <c r="C23" s="57">
        <v>83</v>
      </c>
      <c r="D23" s="100">
        <v>39.8</v>
      </c>
      <c r="E23" s="47"/>
    </row>
    <row r="24" spans="1:6" ht="12.75">
      <c r="A24" s="166" t="s">
        <v>250</v>
      </c>
      <c r="B24" s="6" t="s">
        <v>294</v>
      </c>
      <c r="C24" s="7">
        <v>59</v>
      </c>
      <c r="D24" s="24">
        <v>10.2</v>
      </c>
      <c r="E24" s="47"/>
      <c r="F24" s="37"/>
    </row>
    <row r="25" spans="1:6" ht="12.75">
      <c r="A25" s="170"/>
      <c r="B25" s="6" t="s">
        <v>237</v>
      </c>
      <c r="C25" s="7">
        <v>12</v>
      </c>
      <c r="D25" s="24">
        <v>2.1</v>
      </c>
      <c r="E25" s="47"/>
      <c r="F25" s="37"/>
    </row>
    <row r="26" spans="1:6" ht="12.75">
      <c r="A26" s="170"/>
      <c r="B26" s="6" t="s">
        <v>251</v>
      </c>
      <c r="C26" s="7">
        <v>10</v>
      </c>
      <c r="D26" s="24">
        <v>1.7</v>
      </c>
      <c r="E26" s="47"/>
      <c r="F26" s="37"/>
    </row>
    <row r="27" spans="1:6" ht="12.75">
      <c r="A27" s="170"/>
      <c r="B27" s="6" t="s">
        <v>326</v>
      </c>
      <c r="C27" s="7">
        <v>7</v>
      </c>
      <c r="D27" s="24">
        <v>1.2</v>
      </c>
      <c r="E27" s="47"/>
      <c r="F27" s="37"/>
    </row>
    <row r="28" spans="1:6" ht="12.75">
      <c r="A28" s="167"/>
      <c r="B28" s="56" t="s">
        <v>240</v>
      </c>
      <c r="C28" s="57">
        <v>132</v>
      </c>
      <c r="D28" s="100">
        <v>22.9</v>
      </c>
      <c r="E28" s="47"/>
      <c r="F28"/>
    </row>
    <row r="29" spans="1:5" ht="12.75">
      <c r="A29" s="166" t="s">
        <v>254</v>
      </c>
      <c r="B29" s="6" t="s">
        <v>294</v>
      </c>
      <c r="C29" s="7">
        <v>242</v>
      </c>
      <c r="D29" s="24">
        <v>44.3</v>
      </c>
      <c r="E29" s="47"/>
    </row>
    <row r="30" spans="1:5" ht="12.75">
      <c r="A30" s="170"/>
      <c r="B30" s="6" t="s">
        <v>267</v>
      </c>
      <c r="C30" s="7">
        <v>103</v>
      </c>
      <c r="D30" s="24">
        <v>18.8</v>
      </c>
      <c r="E30" s="47"/>
    </row>
    <row r="31" spans="1:5" ht="12.75">
      <c r="A31" s="170"/>
      <c r="B31" s="6" t="s">
        <v>247</v>
      </c>
      <c r="C31" s="7">
        <v>35</v>
      </c>
      <c r="D31" s="24">
        <v>6.4</v>
      </c>
      <c r="E31" s="47"/>
    </row>
    <row r="32" spans="1:5" ht="12.75">
      <c r="A32" s="170"/>
      <c r="B32" s="6" t="s">
        <v>248</v>
      </c>
      <c r="C32" s="7">
        <v>27</v>
      </c>
      <c r="D32" s="24">
        <v>4.9</v>
      </c>
      <c r="E32" s="47"/>
    </row>
    <row r="33" spans="1:5" ht="12.75">
      <c r="A33" s="170"/>
      <c r="B33" s="6" t="s">
        <v>245</v>
      </c>
      <c r="C33" s="7">
        <v>17</v>
      </c>
      <c r="D33" s="24">
        <v>3.1</v>
      </c>
      <c r="E33" s="47"/>
    </row>
    <row r="34" spans="1:5" ht="12.75">
      <c r="A34" s="167"/>
      <c r="B34" s="56" t="s">
        <v>240</v>
      </c>
      <c r="C34" s="57">
        <v>518</v>
      </c>
      <c r="D34" s="100">
        <v>94.7</v>
      </c>
      <c r="E34" s="47"/>
    </row>
    <row r="35" spans="1:5" ht="12.75">
      <c r="A35" s="166" t="s">
        <v>256</v>
      </c>
      <c r="B35" s="6" t="s">
        <v>294</v>
      </c>
      <c r="C35" s="7">
        <v>218</v>
      </c>
      <c r="D35" s="24">
        <v>37</v>
      </c>
      <c r="E35" s="47"/>
    </row>
    <row r="36" spans="1:5" ht="12.75">
      <c r="A36" s="170"/>
      <c r="B36" s="6" t="s">
        <v>267</v>
      </c>
      <c r="C36" s="7">
        <v>128</v>
      </c>
      <c r="D36" s="24">
        <v>21.7</v>
      </c>
      <c r="E36" s="47"/>
    </row>
    <row r="37" spans="1:5" ht="12.75">
      <c r="A37" s="170"/>
      <c r="B37" s="6" t="s">
        <v>297</v>
      </c>
      <c r="C37" s="7">
        <v>63</v>
      </c>
      <c r="D37" s="24">
        <v>10.7</v>
      </c>
      <c r="E37" s="47"/>
    </row>
    <row r="38" spans="1:5" ht="12.75">
      <c r="A38" s="170"/>
      <c r="B38" s="6" t="s">
        <v>248</v>
      </c>
      <c r="C38" s="7">
        <v>56</v>
      </c>
      <c r="D38" s="24">
        <v>9.5</v>
      </c>
      <c r="E38" s="47"/>
    </row>
    <row r="39" spans="1:5" ht="12.75">
      <c r="A39" s="170"/>
      <c r="B39" s="6" t="s">
        <v>279</v>
      </c>
      <c r="C39" s="7">
        <v>20</v>
      </c>
      <c r="D39" s="24">
        <v>3.4</v>
      </c>
      <c r="E39" s="47"/>
    </row>
    <row r="40" spans="1:5" ht="12.75">
      <c r="A40" s="167"/>
      <c r="B40" s="56" t="s">
        <v>240</v>
      </c>
      <c r="C40" s="57">
        <v>664</v>
      </c>
      <c r="D40" s="100">
        <v>112.7</v>
      </c>
      <c r="E40" s="47"/>
    </row>
    <row r="41" spans="1:6" ht="12.75">
      <c r="A41" s="166" t="s">
        <v>259</v>
      </c>
      <c r="B41" s="6" t="s">
        <v>236</v>
      </c>
      <c r="C41" s="7">
        <v>604</v>
      </c>
      <c r="D41" s="24">
        <v>60.9</v>
      </c>
      <c r="E41" s="47"/>
      <c r="F41" s="37"/>
    </row>
    <row r="42" spans="1:6" ht="12.75">
      <c r="A42" s="170"/>
      <c r="B42" s="6" t="s">
        <v>237</v>
      </c>
      <c r="C42" s="7">
        <v>479</v>
      </c>
      <c r="D42" s="24">
        <v>48.3</v>
      </c>
      <c r="E42" s="47"/>
      <c r="F42" s="37"/>
    </row>
    <row r="43" spans="1:6" ht="12.75">
      <c r="A43" s="170"/>
      <c r="B43" s="6" t="s">
        <v>296</v>
      </c>
      <c r="C43" s="7">
        <v>356</v>
      </c>
      <c r="D43" s="24">
        <v>35.9</v>
      </c>
      <c r="E43" s="47"/>
      <c r="F43" s="37"/>
    </row>
    <row r="44" spans="1:5" ht="12.75">
      <c r="A44" s="170"/>
      <c r="B44" s="6" t="s">
        <v>260</v>
      </c>
      <c r="C44" s="7">
        <v>238</v>
      </c>
      <c r="D44" s="24">
        <v>24</v>
      </c>
      <c r="E44" s="47"/>
    </row>
    <row r="45" spans="1:5" ht="12.75">
      <c r="A45" s="170"/>
      <c r="B45" s="6" t="s">
        <v>268</v>
      </c>
      <c r="C45" s="7">
        <v>140</v>
      </c>
      <c r="D45" s="24">
        <v>14.1</v>
      </c>
      <c r="E45" s="47"/>
    </row>
    <row r="46" spans="1:5" ht="12.75">
      <c r="A46" s="167"/>
      <c r="B46" s="56" t="s">
        <v>240</v>
      </c>
      <c r="C46" s="57">
        <v>2544</v>
      </c>
      <c r="D46" s="100">
        <v>256.3</v>
      </c>
      <c r="E46" s="47"/>
    </row>
    <row r="47" spans="1:5" ht="12.75">
      <c r="A47" s="166" t="s">
        <v>261</v>
      </c>
      <c r="B47" s="6" t="s">
        <v>236</v>
      </c>
      <c r="C47" s="7">
        <v>1799</v>
      </c>
      <c r="D47" s="24">
        <v>311.1</v>
      </c>
      <c r="E47" s="47"/>
    </row>
    <row r="48" spans="1:5" ht="12.75">
      <c r="A48" s="170"/>
      <c r="B48" s="6" t="s">
        <v>237</v>
      </c>
      <c r="C48" s="7">
        <v>1768</v>
      </c>
      <c r="D48" s="24">
        <v>305.7</v>
      </c>
      <c r="E48" s="47"/>
    </row>
    <row r="49" spans="1:5" ht="12.75">
      <c r="A49" s="170"/>
      <c r="B49" s="6" t="s">
        <v>296</v>
      </c>
      <c r="C49" s="7">
        <v>241</v>
      </c>
      <c r="D49" s="24">
        <v>41.7</v>
      </c>
      <c r="E49" s="47"/>
    </row>
    <row r="50" spans="1:5" ht="12.75">
      <c r="A50" s="170"/>
      <c r="B50" s="6" t="s">
        <v>327</v>
      </c>
      <c r="C50" s="7">
        <v>198</v>
      </c>
      <c r="D50" s="24">
        <v>34.2</v>
      </c>
      <c r="E50" s="47"/>
    </row>
    <row r="51" spans="1:5" ht="12.75">
      <c r="A51" s="170"/>
      <c r="B51" s="6" t="s">
        <v>275</v>
      </c>
      <c r="C51" s="7">
        <v>178</v>
      </c>
      <c r="D51" s="24">
        <v>30.8</v>
      </c>
      <c r="E51" s="47"/>
    </row>
    <row r="52" spans="1:5" ht="12.75">
      <c r="A52" s="167"/>
      <c r="B52" s="56" t="s">
        <v>240</v>
      </c>
      <c r="C52" s="57">
        <v>5379</v>
      </c>
      <c r="D52" s="100">
        <v>930.1</v>
      </c>
      <c r="E52" s="47"/>
    </row>
    <row r="53" spans="1:5" ht="12.75">
      <c r="A53" s="166" t="s">
        <v>262</v>
      </c>
      <c r="B53" s="6" t="s">
        <v>236</v>
      </c>
      <c r="C53" s="7">
        <v>9165</v>
      </c>
      <c r="D53" s="24">
        <v>2068</v>
      </c>
      <c r="E53" s="47"/>
    </row>
    <row r="54" spans="1:5" ht="12.75">
      <c r="A54" s="170"/>
      <c r="B54" s="6" t="s">
        <v>237</v>
      </c>
      <c r="C54" s="7">
        <v>6237</v>
      </c>
      <c r="D54" s="24">
        <v>1407.4</v>
      </c>
      <c r="E54" s="47"/>
    </row>
    <row r="55" spans="1:5" ht="12.75">
      <c r="A55" s="170"/>
      <c r="B55" s="6" t="s">
        <v>238</v>
      </c>
      <c r="C55" s="7">
        <v>1619</v>
      </c>
      <c r="D55" s="24">
        <v>365.3</v>
      </c>
      <c r="E55" s="47"/>
    </row>
    <row r="56" spans="1:5" ht="12.75">
      <c r="A56" s="170"/>
      <c r="B56" s="6" t="s">
        <v>239</v>
      </c>
      <c r="C56" s="7">
        <v>1530</v>
      </c>
      <c r="D56" s="24">
        <v>345.2</v>
      </c>
      <c r="E56" s="47"/>
    </row>
    <row r="57" spans="1:5" ht="12.75">
      <c r="A57" s="170"/>
      <c r="B57" s="6" t="s">
        <v>263</v>
      </c>
      <c r="C57" s="7">
        <v>1081</v>
      </c>
      <c r="D57" s="24">
        <v>243.9</v>
      </c>
      <c r="E57" s="47"/>
    </row>
    <row r="58" spans="1:5" ht="12.75">
      <c r="A58" s="167"/>
      <c r="B58" s="56" t="s">
        <v>240</v>
      </c>
      <c r="C58" s="57">
        <v>25443</v>
      </c>
      <c r="D58" s="100">
        <v>5741.1</v>
      </c>
      <c r="E58" s="47"/>
    </row>
    <row r="60" spans="1:4" ht="76.5" customHeight="1">
      <c r="A60" s="165" t="s">
        <v>365</v>
      </c>
      <c r="B60" s="165"/>
      <c r="C60" s="165"/>
      <c r="D60" s="165"/>
    </row>
    <row r="62" spans="1:4" ht="26.25" customHeight="1">
      <c r="A62" s="183" t="s">
        <v>362</v>
      </c>
      <c r="B62" s="183"/>
      <c r="C62" s="183"/>
      <c r="D62" s="183"/>
    </row>
    <row r="64" spans="1:4" ht="12.75">
      <c r="A64" s="171" t="s">
        <v>314</v>
      </c>
      <c r="B64" s="172"/>
      <c r="C64" s="172"/>
      <c r="D64" s="172"/>
    </row>
  </sheetData>
  <mergeCells count="12">
    <mergeCell ref="A41:A46"/>
    <mergeCell ref="A47:A52"/>
    <mergeCell ref="A60:D60"/>
    <mergeCell ref="A62:D62"/>
    <mergeCell ref="A64:D64"/>
    <mergeCell ref="A7:A12"/>
    <mergeCell ref="A13:A18"/>
    <mergeCell ref="A19:A23"/>
    <mergeCell ref="A24:A28"/>
    <mergeCell ref="A53:A58"/>
    <mergeCell ref="A29:A34"/>
    <mergeCell ref="A35:A40"/>
  </mergeCells>
  <printOptions horizontalCentered="1"/>
  <pageMargins left="0.5" right="0.5" top="0.25" bottom="0.25" header="0" footer="0"/>
  <pageSetup orientation="portrait" scale="79" r:id="rId1"/>
</worksheet>
</file>

<file path=xl/worksheets/sheet19.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33203125" defaultRowHeight="12.75"/>
  <cols>
    <col min="1" max="1" width="18.16015625" style="3" customWidth="1"/>
    <col min="2" max="2" width="74.16015625" style="3" customWidth="1"/>
    <col min="3" max="3" width="12.83203125" style="3" customWidth="1"/>
    <col min="4" max="4" width="13.5" style="3" customWidth="1"/>
    <col min="5" max="5" width="10.83203125" style="3" customWidth="1"/>
    <col min="6" max="16384" width="9.33203125" style="3" customWidth="1"/>
  </cols>
  <sheetData>
    <row r="1" ht="12.75">
      <c r="A1" s="82"/>
    </row>
    <row r="2" spans="1:5" ht="12.75">
      <c r="A2" s="1" t="s">
        <v>269</v>
      </c>
      <c r="B2" s="2"/>
      <c r="C2" s="2"/>
      <c r="D2" s="2"/>
      <c r="E2" s="2"/>
    </row>
    <row r="3" spans="1:5" ht="12.75">
      <c r="A3" s="4" t="s">
        <v>235</v>
      </c>
      <c r="B3" s="2"/>
      <c r="C3" s="2"/>
      <c r="D3" s="2"/>
      <c r="E3" s="2"/>
    </row>
    <row r="4" spans="1:5" ht="12.75">
      <c r="A4" s="1" t="s">
        <v>317</v>
      </c>
      <c r="B4" s="2"/>
      <c r="C4" s="2"/>
      <c r="D4" s="2"/>
      <c r="E4" s="2"/>
    </row>
    <row r="6" spans="1:5" ht="12.75">
      <c r="A6" s="72" t="s">
        <v>359</v>
      </c>
      <c r="B6" s="36" t="s">
        <v>360</v>
      </c>
      <c r="C6" s="36" t="s">
        <v>129</v>
      </c>
      <c r="D6" s="36" t="s">
        <v>130</v>
      </c>
      <c r="E6" s="21"/>
    </row>
    <row r="7" spans="1:6" ht="12.75">
      <c r="A7" s="166" t="s">
        <v>115</v>
      </c>
      <c r="B7" s="6" t="s">
        <v>236</v>
      </c>
      <c r="C7" s="7">
        <v>1757</v>
      </c>
      <c r="D7" s="24">
        <v>259.4</v>
      </c>
      <c r="E7" s="47"/>
      <c r="F7" s="37"/>
    </row>
    <row r="8" spans="1:6" ht="12.75">
      <c r="A8" s="170"/>
      <c r="B8" s="6" t="s">
        <v>237</v>
      </c>
      <c r="C8" s="7">
        <v>1421</v>
      </c>
      <c r="D8" s="24">
        <v>209.8</v>
      </c>
      <c r="E8" s="47"/>
      <c r="F8" s="37"/>
    </row>
    <row r="9" spans="1:6" ht="12.75">
      <c r="A9" s="170"/>
      <c r="B9" s="6" t="s">
        <v>247</v>
      </c>
      <c r="C9" s="7">
        <v>421</v>
      </c>
      <c r="D9" s="24">
        <v>62.1</v>
      </c>
      <c r="E9" s="47"/>
      <c r="F9" s="37"/>
    </row>
    <row r="10" spans="1:6" ht="12.75">
      <c r="A10" s="170"/>
      <c r="B10" s="6" t="s">
        <v>293</v>
      </c>
      <c r="C10" s="7">
        <v>342</v>
      </c>
      <c r="D10" s="24">
        <v>50.5</v>
      </c>
      <c r="E10" s="47"/>
      <c r="F10" s="37"/>
    </row>
    <row r="11" spans="1:6" ht="12.75">
      <c r="A11" s="170"/>
      <c r="B11" s="6" t="s">
        <v>265</v>
      </c>
      <c r="C11" s="7">
        <v>315</v>
      </c>
      <c r="D11" s="24">
        <v>46.5</v>
      </c>
      <c r="E11" s="47"/>
      <c r="F11"/>
    </row>
    <row r="12" spans="1:6" ht="12.75">
      <c r="A12" s="167"/>
      <c r="B12" s="56" t="s">
        <v>240</v>
      </c>
      <c r="C12" s="57">
        <v>6405</v>
      </c>
      <c r="D12" s="100">
        <v>945.5</v>
      </c>
      <c r="E12" s="47"/>
      <c r="F12"/>
    </row>
    <row r="13" spans="1:6" ht="12.75">
      <c r="A13" s="166" t="s">
        <v>243</v>
      </c>
      <c r="B13" s="6" t="s">
        <v>241</v>
      </c>
      <c r="C13" s="7">
        <v>123</v>
      </c>
      <c r="D13" s="24">
        <v>800.1</v>
      </c>
      <c r="E13" s="47"/>
      <c r="F13"/>
    </row>
    <row r="14" spans="1:6" ht="12.75">
      <c r="A14" s="170"/>
      <c r="B14" s="6" t="s">
        <v>271</v>
      </c>
      <c r="C14" s="7">
        <v>35</v>
      </c>
      <c r="D14" s="24">
        <v>227.7</v>
      </c>
      <c r="E14" s="47"/>
      <c r="F14"/>
    </row>
    <row r="15" spans="1:6" ht="12.75">
      <c r="A15" s="170"/>
      <c r="B15" s="6" t="s">
        <v>251</v>
      </c>
      <c r="C15" s="7">
        <v>17</v>
      </c>
      <c r="D15" s="24">
        <v>110.6</v>
      </c>
      <c r="E15" s="47"/>
      <c r="F15"/>
    </row>
    <row r="16" spans="1:6" ht="12.75">
      <c r="A16" s="170"/>
      <c r="B16" s="6" t="s">
        <v>293</v>
      </c>
      <c r="C16" s="7">
        <v>8</v>
      </c>
      <c r="D16" s="24">
        <v>52</v>
      </c>
      <c r="E16" s="47"/>
      <c r="F16"/>
    </row>
    <row r="17" spans="1:6" ht="12.75">
      <c r="A17" s="170"/>
      <c r="B17" s="6" t="s">
        <v>279</v>
      </c>
      <c r="C17" s="7">
        <v>6</v>
      </c>
      <c r="D17" s="24">
        <v>39</v>
      </c>
      <c r="E17" s="47"/>
      <c r="F17"/>
    </row>
    <row r="18" spans="1:5" ht="12.75">
      <c r="A18" s="167"/>
      <c r="B18" s="56" t="s">
        <v>240</v>
      </c>
      <c r="C18" s="57">
        <v>213</v>
      </c>
      <c r="D18" s="104">
        <v>1385.5</v>
      </c>
      <c r="E18" s="47"/>
    </row>
    <row r="19" spans="1:5" ht="12.75">
      <c r="A19" s="166" t="s">
        <v>246</v>
      </c>
      <c r="B19" s="6" t="s">
        <v>294</v>
      </c>
      <c r="C19" s="7">
        <v>18</v>
      </c>
      <c r="D19" s="24">
        <v>33.5</v>
      </c>
      <c r="E19" s="47"/>
    </row>
    <row r="20" spans="1:5" ht="12.75">
      <c r="A20" s="170"/>
      <c r="B20" s="6" t="s">
        <v>253</v>
      </c>
      <c r="C20" s="7">
        <v>12</v>
      </c>
      <c r="D20" s="24">
        <v>22.3</v>
      </c>
      <c r="E20" s="47"/>
    </row>
    <row r="21" spans="1:5" ht="12.75">
      <c r="A21" s="170"/>
      <c r="B21" s="6" t="s">
        <v>251</v>
      </c>
      <c r="C21" s="7">
        <v>6</v>
      </c>
      <c r="D21" s="24">
        <v>11.2</v>
      </c>
      <c r="E21" s="47"/>
    </row>
    <row r="22" spans="1:5" ht="12.75">
      <c r="A22" s="170"/>
      <c r="B22" s="6" t="s">
        <v>248</v>
      </c>
      <c r="C22" s="7">
        <v>2</v>
      </c>
      <c r="D22" s="43" t="s">
        <v>330</v>
      </c>
      <c r="E22" s="47"/>
    </row>
    <row r="23" spans="1:5" ht="12.75">
      <c r="A23" s="170"/>
      <c r="B23" s="6" t="s">
        <v>328</v>
      </c>
      <c r="C23" s="7"/>
      <c r="D23" s="24"/>
      <c r="E23" s="47"/>
    </row>
    <row r="24" spans="1:5" ht="12.75">
      <c r="A24" s="170"/>
      <c r="B24" s="6" t="s">
        <v>329</v>
      </c>
      <c r="C24" s="7">
        <v>1</v>
      </c>
      <c r="D24" s="43" t="s">
        <v>330</v>
      </c>
      <c r="E24" s="47"/>
    </row>
    <row r="25" spans="1:5" ht="12.75">
      <c r="A25" s="167"/>
      <c r="B25" s="56" t="s">
        <v>240</v>
      </c>
      <c r="C25" s="57">
        <v>47</v>
      </c>
      <c r="D25" s="100">
        <v>87.4</v>
      </c>
      <c r="E25" s="47"/>
    </row>
    <row r="26" spans="1:6" ht="12.75">
      <c r="A26" s="166" t="s">
        <v>250</v>
      </c>
      <c r="B26" s="6" t="s">
        <v>294</v>
      </c>
      <c r="C26" s="7">
        <v>31</v>
      </c>
      <c r="D26" s="24">
        <v>24</v>
      </c>
      <c r="E26" s="47"/>
      <c r="F26" s="37"/>
    </row>
    <row r="27" spans="1:6" ht="12.75">
      <c r="A27" s="170"/>
      <c r="B27" s="6" t="s">
        <v>237</v>
      </c>
      <c r="C27" s="7">
        <v>8</v>
      </c>
      <c r="D27" s="24">
        <v>6.2</v>
      </c>
      <c r="E27" s="47"/>
      <c r="F27" s="37"/>
    </row>
    <row r="28" spans="1:6" ht="12.75">
      <c r="A28" s="170"/>
      <c r="B28" s="6" t="s">
        <v>247</v>
      </c>
      <c r="C28" s="7">
        <v>6</v>
      </c>
      <c r="D28" s="24">
        <v>4.7</v>
      </c>
      <c r="E28" s="47"/>
      <c r="F28" s="37"/>
    </row>
    <row r="29" spans="1:6" ht="12.75">
      <c r="A29" s="170"/>
      <c r="B29" s="6" t="s">
        <v>332</v>
      </c>
      <c r="C29" s="7"/>
      <c r="D29" s="24"/>
      <c r="E29" s="47"/>
      <c r="F29"/>
    </row>
    <row r="30" spans="1:6" ht="12.75">
      <c r="A30" s="170"/>
      <c r="B30" s="6" t="s">
        <v>331</v>
      </c>
      <c r="C30" s="7">
        <v>2</v>
      </c>
      <c r="D30" s="43" t="s">
        <v>330</v>
      </c>
      <c r="E30" s="47"/>
      <c r="F30"/>
    </row>
    <row r="31" spans="1:6" ht="12.75">
      <c r="A31" s="167"/>
      <c r="B31" s="56" t="s">
        <v>240</v>
      </c>
      <c r="C31" s="57">
        <v>65</v>
      </c>
      <c r="D31" s="100">
        <v>50.4</v>
      </c>
      <c r="E31" s="47"/>
      <c r="F31"/>
    </row>
    <row r="32" spans="1:5" ht="12.75">
      <c r="A32" s="166" t="s">
        <v>254</v>
      </c>
      <c r="B32" s="6" t="s">
        <v>273</v>
      </c>
      <c r="C32" s="7">
        <v>147</v>
      </c>
      <c r="D32" s="24">
        <v>118.9</v>
      </c>
      <c r="E32" s="47"/>
    </row>
    <row r="33" spans="1:5" ht="12.75">
      <c r="A33" s="170"/>
      <c r="B33" s="6" t="s">
        <v>295</v>
      </c>
      <c r="C33" s="7">
        <v>45</v>
      </c>
      <c r="D33" s="24">
        <v>36.4</v>
      </c>
      <c r="E33" s="47"/>
    </row>
    <row r="34" spans="1:5" ht="12.75">
      <c r="A34" s="170"/>
      <c r="B34" s="6" t="s">
        <v>255</v>
      </c>
      <c r="C34" s="7">
        <v>14</v>
      </c>
      <c r="D34" s="24">
        <v>11.3</v>
      </c>
      <c r="E34" s="47"/>
    </row>
    <row r="35" spans="1:5" ht="12.75">
      <c r="A35" s="170"/>
      <c r="B35" s="6" t="s">
        <v>277</v>
      </c>
      <c r="C35" s="7">
        <v>12</v>
      </c>
      <c r="D35" s="24">
        <v>9.7</v>
      </c>
      <c r="E35" s="47"/>
    </row>
    <row r="36" spans="1:5" ht="12.75">
      <c r="A36" s="170"/>
      <c r="B36" s="6" t="s">
        <v>275</v>
      </c>
      <c r="C36" s="7">
        <v>7</v>
      </c>
      <c r="D36" s="24">
        <v>5.7</v>
      </c>
      <c r="E36" s="47"/>
    </row>
    <row r="37" spans="1:5" ht="12.75">
      <c r="A37" s="167"/>
      <c r="B37" s="56" t="s">
        <v>240</v>
      </c>
      <c r="C37" s="57">
        <v>250</v>
      </c>
      <c r="D37" s="100">
        <v>202.2</v>
      </c>
      <c r="E37" s="47"/>
    </row>
    <row r="38" spans="1:5" ht="12.75">
      <c r="A38" s="166" t="s">
        <v>256</v>
      </c>
      <c r="B38" s="6" t="s">
        <v>273</v>
      </c>
      <c r="C38" s="7">
        <v>134</v>
      </c>
      <c r="D38" s="24">
        <v>137.5</v>
      </c>
      <c r="E38" s="47"/>
    </row>
    <row r="39" spans="1:5" ht="12.75">
      <c r="A39" s="170"/>
      <c r="B39" s="6" t="s">
        <v>295</v>
      </c>
      <c r="C39" s="7">
        <v>64</v>
      </c>
      <c r="D39" s="24">
        <v>65.7</v>
      </c>
      <c r="E39" s="47"/>
    </row>
    <row r="40" spans="1:5" ht="12.75">
      <c r="A40" s="170"/>
      <c r="B40" s="6" t="s">
        <v>297</v>
      </c>
      <c r="C40" s="7">
        <v>24</v>
      </c>
      <c r="D40" s="24">
        <v>24.6</v>
      </c>
      <c r="E40" s="47"/>
    </row>
    <row r="41" spans="1:5" ht="12.75">
      <c r="A41" s="170"/>
      <c r="B41" s="6" t="s">
        <v>333</v>
      </c>
      <c r="C41" s="7">
        <v>17</v>
      </c>
      <c r="D41" s="24">
        <v>17.4</v>
      </c>
      <c r="E41" s="47"/>
    </row>
    <row r="42" spans="1:5" ht="12.75">
      <c r="A42" s="167"/>
      <c r="B42" s="56" t="s">
        <v>240</v>
      </c>
      <c r="C42" s="57">
        <v>334</v>
      </c>
      <c r="D42" s="100">
        <v>342.6</v>
      </c>
      <c r="E42" s="47"/>
    </row>
    <row r="43" spans="1:6" ht="12.75">
      <c r="A43" s="166" t="s">
        <v>259</v>
      </c>
      <c r="B43" s="6" t="s">
        <v>236</v>
      </c>
      <c r="C43" s="7">
        <v>196</v>
      </c>
      <c r="D43" s="24">
        <v>142</v>
      </c>
      <c r="E43" s="47"/>
      <c r="F43" s="37"/>
    </row>
    <row r="44" spans="1:6" ht="12.75">
      <c r="A44" s="170"/>
      <c r="B44" s="6" t="s">
        <v>237</v>
      </c>
      <c r="C44" s="7">
        <v>134</v>
      </c>
      <c r="D44" s="24">
        <v>97.1</v>
      </c>
      <c r="E44" s="47"/>
      <c r="F44" s="37"/>
    </row>
    <row r="45" spans="1:6" ht="12.75">
      <c r="A45" s="170"/>
      <c r="B45" s="6" t="s">
        <v>247</v>
      </c>
      <c r="C45" s="7">
        <v>89</v>
      </c>
      <c r="D45" s="24">
        <v>64.5</v>
      </c>
      <c r="E45" s="47"/>
      <c r="F45" s="37"/>
    </row>
    <row r="46" spans="1:6" ht="12.75">
      <c r="A46" s="170"/>
      <c r="B46" s="6" t="s">
        <v>298</v>
      </c>
      <c r="C46" s="7">
        <v>87</v>
      </c>
      <c r="D46" s="24">
        <v>63</v>
      </c>
      <c r="E46" s="47"/>
      <c r="F46" s="37"/>
    </row>
    <row r="47" spans="1:5" ht="12.75">
      <c r="A47" s="170"/>
      <c r="B47" s="6" t="s">
        <v>292</v>
      </c>
      <c r="C47" s="7">
        <v>82</v>
      </c>
      <c r="D47" s="24">
        <v>59.4</v>
      </c>
      <c r="E47" s="47"/>
    </row>
    <row r="48" spans="1:5" ht="12.75">
      <c r="A48" s="167"/>
      <c r="B48" s="56" t="s">
        <v>240</v>
      </c>
      <c r="C48" s="57">
        <v>976</v>
      </c>
      <c r="D48" s="100">
        <v>707.3</v>
      </c>
      <c r="E48" s="47"/>
    </row>
    <row r="49" spans="1:5" ht="12.75">
      <c r="A49" s="166" t="s">
        <v>261</v>
      </c>
      <c r="B49" s="6" t="s">
        <v>236</v>
      </c>
      <c r="C49" s="7">
        <v>436</v>
      </c>
      <c r="D49" s="24">
        <v>632.2</v>
      </c>
      <c r="E49" s="47"/>
    </row>
    <row r="50" spans="1:5" ht="12.75">
      <c r="A50" s="170"/>
      <c r="B50" s="6" t="s">
        <v>237</v>
      </c>
      <c r="C50" s="7">
        <v>376</v>
      </c>
      <c r="D50" s="24">
        <v>545.2</v>
      </c>
      <c r="E50" s="47"/>
    </row>
    <row r="51" spans="1:5" ht="12.75">
      <c r="A51" s="170"/>
      <c r="B51" s="6" t="s">
        <v>238</v>
      </c>
      <c r="C51" s="7">
        <v>55</v>
      </c>
      <c r="D51" s="24">
        <v>79.7</v>
      </c>
      <c r="E51" s="47"/>
    </row>
    <row r="52" spans="1:5" ht="12.75">
      <c r="A52" s="170"/>
      <c r="B52" s="6" t="s">
        <v>274</v>
      </c>
      <c r="C52" s="7">
        <v>43</v>
      </c>
      <c r="D52" s="24">
        <v>62.3</v>
      </c>
      <c r="E52" s="47"/>
    </row>
    <row r="53" spans="1:5" ht="12.75">
      <c r="A53" s="170"/>
      <c r="B53" s="6" t="s">
        <v>268</v>
      </c>
      <c r="C53" s="7">
        <v>41</v>
      </c>
      <c r="D53" s="24">
        <v>59.4</v>
      </c>
      <c r="E53" s="47"/>
    </row>
    <row r="54" spans="1:5" ht="12.75">
      <c r="A54" s="167"/>
      <c r="B54" s="56" t="s">
        <v>240</v>
      </c>
      <c r="C54" s="57">
        <v>1349</v>
      </c>
      <c r="D54" s="100">
        <v>1956</v>
      </c>
      <c r="E54" s="47"/>
    </row>
    <row r="55" spans="1:5" ht="12.75">
      <c r="A55" s="166" t="s">
        <v>262</v>
      </c>
      <c r="B55" s="6" t="s">
        <v>236</v>
      </c>
      <c r="C55" s="7">
        <v>1084</v>
      </c>
      <c r="D55" s="24">
        <v>2116.5</v>
      </c>
      <c r="E55" s="47"/>
    </row>
    <row r="56" spans="1:5" ht="12.75">
      <c r="A56" s="170"/>
      <c r="B56" s="6" t="s">
        <v>237</v>
      </c>
      <c r="C56" s="7">
        <v>883</v>
      </c>
      <c r="D56" s="24">
        <v>1724.1</v>
      </c>
      <c r="E56" s="47"/>
    </row>
    <row r="57" spans="1:5" ht="12.75">
      <c r="A57" s="170"/>
      <c r="B57" s="6" t="s">
        <v>238</v>
      </c>
      <c r="C57" s="7">
        <v>211</v>
      </c>
      <c r="D57" s="24">
        <v>412</v>
      </c>
      <c r="E57" s="47"/>
    </row>
    <row r="58" spans="1:5" ht="12.75">
      <c r="A58" s="170"/>
      <c r="B58" s="6" t="s">
        <v>274</v>
      </c>
      <c r="C58" s="7">
        <v>140</v>
      </c>
      <c r="D58" s="24">
        <v>273.4</v>
      </c>
      <c r="E58" s="47"/>
    </row>
    <row r="59" spans="1:5" ht="12.75">
      <c r="A59" s="170"/>
      <c r="B59" s="6" t="s">
        <v>275</v>
      </c>
      <c r="C59" s="7">
        <v>114</v>
      </c>
      <c r="D59" s="24">
        <v>222.6</v>
      </c>
      <c r="E59" s="47"/>
    </row>
    <row r="60" spans="1:5" ht="12.75">
      <c r="A60" s="167"/>
      <c r="B60" s="56" t="s">
        <v>240</v>
      </c>
      <c r="C60" s="57">
        <v>3170</v>
      </c>
      <c r="D60" s="100">
        <v>6189.5</v>
      </c>
      <c r="E60" s="47"/>
    </row>
    <row r="62" spans="1:4" ht="74.25" customHeight="1">
      <c r="A62" s="165" t="s">
        <v>364</v>
      </c>
      <c r="B62" s="165"/>
      <c r="C62" s="165"/>
      <c r="D62" s="165"/>
    </row>
    <row r="64" spans="1:4" ht="25.5" customHeight="1">
      <c r="A64" s="183" t="s">
        <v>362</v>
      </c>
      <c r="B64" s="183"/>
      <c r="C64" s="183"/>
      <c r="D64" s="183"/>
    </row>
    <row r="66" spans="1:4" ht="12.75">
      <c r="A66" s="171" t="s">
        <v>314</v>
      </c>
      <c r="B66" s="172"/>
      <c r="C66" s="172"/>
      <c r="D66" s="172"/>
    </row>
  </sheetData>
  <mergeCells count="12">
    <mergeCell ref="A43:A48"/>
    <mergeCell ref="A49:A54"/>
    <mergeCell ref="A62:D62"/>
    <mergeCell ref="A64:D64"/>
    <mergeCell ref="A66:D66"/>
    <mergeCell ref="A7:A12"/>
    <mergeCell ref="A13:A18"/>
    <mergeCell ref="A19:A25"/>
    <mergeCell ref="A26:A31"/>
    <mergeCell ref="A55:A60"/>
    <mergeCell ref="A32:A37"/>
    <mergeCell ref="A38:A42"/>
  </mergeCells>
  <printOptions horizontalCentered="1"/>
  <pageMargins left="0.5" right="0.5" top="0.25" bottom="0" header="0" footer="0"/>
  <pageSetup orientation="portrait" scale="79"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53.83203125" style="3" customWidth="1"/>
    <col min="2" max="16384" width="9.33203125" style="3" customWidth="1"/>
  </cols>
  <sheetData>
    <row r="2" spans="1:2" ht="12.75">
      <c r="A2" s="76" t="s">
        <v>324</v>
      </c>
      <c r="B2" s="2"/>
    </row>
    <row r="4" spans="1:2" ht="15" customHeight="1">
      <c r="A4" s="162" t="s">
        <v>0</v>
      </c>
      <c r="B4" s="108">
        <v>84906</v>
      </c>
    </row>
    <row r="5" spans="1:2" ht="15" customHeight="1">
      <c r="A5" s="162" t="s">
        <v>1</v>
      </c>
      <c r="B5" s="163">
        <v>8.7</v>
      </c>
    </row>
    <row r="6" spans="1:2" ht="15" customHeight="1">
      <c r="A6" s="162" t="s">
        <v>2</v>
      </c>
      <c r="B6" s="108">
        <v>1091</v>
      </c>
    </row>
    <row r="7" spans="1:2" ht="15" customHeight="1">
      <c r="A7" s="162" t="s">
        <v>3</v>
      </c>
      <c r="B7" s="163">
        <v>8.2</v>
      </c>
    </row>
    <row r="8" spans="1:2" ht="15" customHeight="1">
      <c r="A8" s="162" t="s">
        <v>4</v>
      </c>
      <c r="B8" s="108">
        <v>709</v>
      </c>
    </row>
    <row r="9" spans="1:2" ht="15" customHeight="1">
      <c r="A9" s="162" t="s">
        <v>5</v>
      </c>
      <c r="B9" s="163">
        <v>5.3</v>
      </c>
    </row>
    <row r="10" spans="1:2" ht="15" customHeight="1">
      <c r="A10" s="162" t="s">
        <v>6</v>
      </c>
      <c r="B10" s="108">
        <v>1405</v>
      </c>
    </row>
    <row r="11" spans="1:2" ht="15" customHeight="1">
      <c r="A11" s="162" t="s">
        <v>7</v>
      </c>
      <c r="B11" s="163">
        <v>10.4</v>
      </c>
    </row>
    <row r="12" spans="1:2" ht="15" customHeight="1">
      <c r="A12" s="162" t="s">
        <v>8</v>
      </c>
      <c r="B12" s="108">
        <v>8</v>
      </c>
    </row>
    <row r="13" spans="1:2" ht="15" customHeight="1">
      <c r="A13" s="162" t="s">
        <v>9</v>
      </c>
      <c r="B13" s="164">
        <v>6</v>
      </c>
    </row>
    <row r="14" spans="1:2" ht="15" customHeight="1">
      <c r="A14" s="162" t="s">
        <v>14</v>
      </c>
      <c r="B14" s="108">
        <v>76</v>
      </c>
    </row>
    <row r="15" spans="1:2" ht="15" customHeight="1">
      <c r="A15" s="162" t="s">
        <v>15</v>
      </c>
      <c r="B15" s="108">
        <v>73</v>
      </c>
    </row>
    <row r="16" spans="1:2" ht="15" customHeight="1">
      <c r="A16" s="162" t="s">
        <v>16</v>
      </c>
      <c r="B16" s="108">
        <v>79</v>
      </c>
    </row>
    <row r="17" spans="1:2" ht="15" customHeight="1">
      <c r="A17" s="162" t="s">
        <v>10</v>
      </c>
      <c r="B17" s="163">
        <v>76.3</v>
      </c>
    </row>
    <row r="18" spans="1:2" ht="15" customHeight="1">
      <c r="A18" s="162" t="s">
        <v>11</v>
      </c>
      <c r="B18" s="163">
        <v>53.3</v>
      </c>
    </row>
    <row r="19" spans="1:2" ht="15" customHeight="1">
      <c r="A19" s="162" t="s">
        <v>12</v>
      </c>
      <c r="B19" s="163">
        <v>15.8</v>
      </c>
    </row>
    <row r="20" spans="1:2" ht="15" customHeight="1">
      <c r="A20" s="162" t="s">
        <v>13</v>
      </c>
      <c r="B20" s="163">
        <v>10.4</v>
      </c>
    </row>
    <row r="22" spans="1:2" ht="26.25" customHeight="1">
      <c r="A22" s="165" t="s">
        <v>390</v>
      </c>
      <c r="B22" s="165"/>
    </row>
  </sheetData>
  <mergeCells count="1">
    <mergeCell ref="A22:B22"/>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1.33203125" style="3" customWidth="1"/>
    <col min="5" max="5" width="10.83203125" style="3" customWidth="1"/>
    <col min="6" max="16384" width="9.33203125" style="3" customWidth="1"/>
  </cols>
  <sheetData>
    <row r="1" ht="12.75">
      <c r="A1" s="82"/>
    </row>
    <row r="2" spans="1:5" ht="12.75">
      <c r="A2" s="1" t="s">
        <v>276</v>
      </c>
      <c r="B2" s="2"/>
      <c r="C2" s="2"/>
      <c r="D2" s="2"/>
      <c r="E2" s="2"/>
    </row>
    <row r="3" spans="1:5" ht="12.75">
      <c r="A3" s="4" t="s">
        <v>235</v>
      </c>
      <c r="B3" s="2"/>
      <c r="C3" s="2"/>
      <c r="D3" s="2"/>
      <c r="E3" s="2"/>
    </row>
    <row r="4" spans="1:5" ht="12.75">
      <c r="A4" s="1" t="s">
        <v>316</v>
      </c>
      <c r="B4" s="2"/>
      <c r="C4" s="2"/>
      <c r="D4" s="2"/>
      <c r="E4" s="2"/>
    </row>
    <row r="6" spans="1:5" ht="12.75">
      <c r="A6" s="72" t="s">
        <v>359</v>
      </c>
      <c r="B6" s="36" t="s">
        <v>360</v>
      </c>
      <c r="C6" s="36" t="s">
        <v>129</v>
      </c>
      <c r="D6" s="36" t="s">
        <v>130</v>
      </c>
      <c r="E6" s="21"/>
    </row>
    <row r="7" spans="1:6" ht="12.75">
      <c r="A7" s="166" t="s">
        <v>115</v>
      </c>
      <c r="B7" s="6" t="s">
        <v>236</v>
      </c>
      <c r="C7" s="7">
        <v>12436</v>
      </c>
      <c r="D7" s="12">
        <v>301.3</v>
      </c>
      <c r="E7" s="46"/>
      <c r="F7" s="37"/>
    </row>
    <row r="8" spans="1:6" ht="12.75">
      <c r="A8" s="170"/>
      <c r="B8" s="6" t="s">
        <v>237</v>
      </c>
      <c r="C8" s="7">
        <v>8074</v>
      </c>
      <c r="D8" s="12">
        <v>195.6</v>
      </c>
      <c r="E8" s="46"/>
      <c r="F8" s="37"/>
    </row>
    <row r="9" spans="1:6" ht="12.75">
      <c r="A9" s="170"/>
      <c r="B9" s="6" t="s">
        <v>238</v>
      </c>
      <c r="C9" s="7">
        <v>3109</v>
      </c>
      <c r="D9" s="12">
        <v>75.3</v>
      </c>
      <c r="E9" s="46"/>
      <c r="F9" s="37"/>
    </row>
    <row r="10" spans="1:6" ht="12.75">
      <c r="A10" s="170"/>
      <c r="B10" s="6" t="s">
        <v>239</v>
      </c>
      <c r="C10" s="7">
        <v>1730</v>
      </c>
      <c r="D10" s="12">
        <v>41.9</v>
      </c>
      <c r="E10" s="46"/>
      <c r="F10" s="37"/>
    </row>
    <row r="11" spans="1:6" ht="12.75">
      <c r="A11" s="170"/>
      <c r="B11" s="6" t="s">
        <v>249</v>
      </c>
      <c r="C11" s="7">
        <v>1462</v>
      </c>
      <c r="D11" s="12">
        <v>35.4</v>
      </c>
      <c r="E11" s="46"/>
      <c r="F11"/>
    </row>
    <row r="12" spans="1:6" ht="12.75">
      <c r="A12" s="167"/>
      <c r="B12" s="56" t="s">
        <v>240</v>
      </c>
      <c r="C12" s="57">
        <v>36951</v>
      </c>
      <c r="D12" s="68">
        <v>895.3</v>
      </c>
      <c r="E12" s="46"/>
      <c r="F12"/>
    </row>
    <row r="13" spans="1:6" ht="12.75">
      <c r="A13" s="166" t="s">
        <v>243</v>
      </c>
      <c r="B13" s="6" t="s">
        <v>241</v>
      </c>
      <c r="C13" s="7">
        <v>122</v>
      </c>
      <c r="D13" s="12">
        <v>258.4</v>
      </c>
      <c r="E13" s="46"/>
      <c r="F13"/>
    </row>
    <row r="14" spans="1:6" ht="12.75">
      <c r="A14" s="170"/>
      <c r="B14" s="6" t="s">
        <v>242</v>
      </c>
      <c r="C14" s="7">
        <v>72</v>
      </c>
      <c r="D14" s="12">
        <v>152.5</v>
      </c>
      <c r="E14" s="46"/>
      <c r="F14"/>
    </row>
    <row r="15" spans="1:6" ht="12.75">
      <c r="A15" s="170"/>
      <c r="B15" s="6" t="s">
        <v>244</v>
      </c>
      <c r="C15" s="7">
        <v>36</v>
      </c>
      <c r="D15" s="12">
        <v>76.2</v>
      </c>
      <c r="E15" s="46"/>
      <c r="F15"/>
    </row>
    <row r="16" spans="1:6" ht="12.75">
      <c r="A16" s="170"/>
      <c r="B16" s="6" t="s">
        <v>293</v>
      </c>
      <c r="C16" s="7">
        <v>11</v>
      </c>
      <c r="D16" s="12">
        <v>23.3</v>
      </c>
      <c r="E16" s="46"/>
      <c r="F16"/>
    </row>
    <row r="17" spans="1:5" ht="12.75">
      <c r="A17" s="170"/>
      <c r="B17" s="6" t="s">
        <v>334</v>
      </c>
      <c r="C17" s="7">
        <v>3</v>
      </c>
      <c r="D17" s="102" t="s">
        <v>330</v>
      </c>
      <c r="E17" s="46"/>
    </row>
    <row r="18" spans="1:5" ht="12.75">
      <c r="A18" s="167"/>
      <c r="B18" s="63" t="s">
        <v>278</v>
      </c>
      <c r="C18" s="7">
        <v>295</v>
      </c>
      <c r="D18" s="12">
        <v>624.8</v>
      </c>
      <c r="E18" s="46"/>
    </row>
    <row r="19" spans="1:5" ht="12.75">
      <c r="A19" s="166" t="s">
        <v>246</v>
      </c>
      <c r="B19" s="6" t="s">
        <v>294</v>
      </c>
      <c r="C19" s="58">
        <v>15</v>
      </c>
      <c r="D19" s="103">
        <v>7.6</v>
      </c>
      <c r="E19" s="46"/>
    </row>
    <row r="20" spans="1:5" ht="12.75">
      <c r="A20" s="170"/>
      <c r="B20" s="6" t="s">
        <v>242</v>
      </c>
      <c r="C20" s="7">
        <v>6</v>
      </c>
      <c r="D20" s="73">
        <v>3</v>
      </c>
      <c r="E20" s="46"/>
    </row>
    <row r="21" spans="1:5" ht="12.75">
      <c r="A21" s="170"/>
      <c r="B21" s="6" t="s">
        <v>247</v>
      </c>
      <c r="C21" s="7">
        <v>4</v>
      </c>
      <c r="D21" s="102" t="s">
        <v>330</v>
      </c>
      <c r="E21" s="46"/>
    </row>
    <row r="22" spans="1:5" ht="12.75">
      <c r="A22" s="170"/>
      <c r="B22" s="6" t="s">
        <v>335</v>
      </c>
      <c r="C22" s="7">
        <v>3</v>
      </c>
      <c r="D22" s="102" t="s">
        <v>330</v>
      </c>
      <c r="E22" s="46"/>
    </row>
    <row r="23" spans="1:5" ht="12.75">
      <c r="A23" s="167"/>
      <c r="B23" s="56" t="s">
        <v>278</v>
      </c>
      <c r="C23" s="57">
        <v>45</v>
      </c>
      <c r="D23" s="68">
        <v>22.8</v>
      </c>
      <c r="E23" s="46"/>
    </row>
    <row r="24" spans="1:6" ht="12.75">
      <c r="A24" s="166" t="s">
        <v>250</v>
      </c>
      <c r="B24" s="6" t="s">
        <v>294</v>
      </c>
      <c r="C24" s="7">
        <v>27</v>
      </c>
      <c r="D24" s="12">
        <v>4.9</v>
      </c>
      <c r="E24" s="46"/>
      <c r="F24" s="37"/>
    </row>
    <row r="25" spans="1:6" ht="12.75">
      <c r="A25" s="170"/>
      <c r="B25" s="6" t="s">
        <v>237</v>
      </c>
      <c r="C25" s="7">
        <v>11</v>
      </c>
      <c r="D25" s="12">
        <v>2</v>
      </c>
      <c r="E25" s="46"/>
      <c r="F25" s="37"/>
    </row>
    <row r="26" spans="1:6" ht="12.75">
      <c r="A26" s="170"/>
      <c r="B26" s="6" t="s">
        <v>247</v>
      </c>
      <c r="C26" s="7">
        <v>6</v>
      </c>
      <c r="D26" s="12">
        <v>1.1</v>
      </c>
      <c r="E26" s="46"/>
      <c r="F26" s="37"/>
    </row>
    <row r="27" spans="1:6" ht="12.75">
      <c r="A27" s="170"/>
      <c r="B27" s="6" t="s">
        <v>272</v>
      </c>
      <c r="C27" s="7">
        <v>4</v>
      </c>
      <c r="D27" s="102" t="s">
        <v>330</v>
      </c>
      <c r="E27" s="46"/>
      <c r="F27" s="37"/>
    </row>
    <row r="28" spans="1:6" ht="12.75">
      <c r="A28" s="170"/>
      <c r="B28" s="6" t="s">
        <v>245</v>
      </c>
      <c r="C28" s="7">
        <v>2</v>
      </c>
      <c r="D28" s="102" t="s">
        <v>330</v>
      </c>
      <c r="E28" s="46"/>
      <c r="F28"/>
    </row>
    <row r="29" spans="1:6" ht="12.75">
      <c r="A29" s="167"/>
      <c r="B29" s="56" t="s">
        <v>240</v>
      </c>
      <c r="C29" s="48">
        <v>70</v>
      </c>
      <c r="D29" s="68">
        <v>12.8</v>
      </c>
      <c r="E29" s="46"/>
      <c r="F29"/>
    </row>
    <row r="30" spans="1:5" ht="12.75">
      <c r="A30" s="166" t="s">
        <v>254</v>
      </c>
      <c r="B30" s="6" t="s">
        <v>294</v>
      </c>
      <c r="C30" s="7">
        <v>88</v>
      </c>
      <c r="D30" s="12">
        <v>16.6</v>
      </c>
      <c r="E30" s="46"/>
    </row>
    <row r="31" spans="1:5" ht="12.75">
      <c r="A31" s="170"/>
      <c r="B31" s="6" t="s">
        <v>253</v>
      </c>
      <c r="C31" s="7">
        <v>12</v>
      </c>
      <c r="D31" s="12">
        <v>2.3</v>
      </c>
      <c r="E31" s="46"/>
    </row>
    <row r="32" spans="1:5" ht="12.75">
      <c r="A32" s="170"/>
      <c r="B32" s="6" t="s">
        <v>255</v>
      </c>
      <c r="C32" s="7">
        <v>8</v>
      </c>
      <c r="D32" s="12">
        <v>1.5</v>
      </c>
      <c r="E32" s="46"/>
    </row>
    <row r="33" spans="1:5" ht="12.75">
      <c r="A33" s="170"/>
      <c r="B33" s="6" t="s">
        <v>335</v>
      </c>
      <c r="C33" s="7">
        <v>7</v>
      </c>
      <c r="D33" s="12">
        <v>1.3</v>
      </c>
      <c r="E33" s="46"/>
    </row>
    <row r="34" spans="1:5" ht="12.75">
      <c r="A34" s="167"/>
      <c r="B34" s="56" t="s">
        <v>240</v>
      </c>
      <c r="C34" s="57">
        <v>173</v>
      </c>
      <c r="D34" s="68">
        <v>32.7</v>
      </c>
      <c r="E34" s="46"/>
    </row>
    <row r="35" spans="1:5" ht="12.75">
      <c r="A35" s="166" t="s">
        <v>256</v>
      </c>
      <c r="B35" s="6" t="s">
        <v>336</v>
      </c>
      <c r="C35" s="7">
        <v>74</v>
      </c>
      <c r="D35" s="12">
        <v>12.5</v>
      </c>
      <c r="E35" s="46"/>
    </row>
    <row r="36" spans="1:5" ht="12.75">
      <c r="A36" s="170"/>
      <c r="B36" s="6" t="s">
        <v>297</v>
      </c>
      <c r="C36" s="7">
        <v>27</v>
      </c>
      <c r="D36" s="12">
        <v>4.6</v>
      </c>
      <c r="E36" s="46"/>
    </row>
    <row r="37" spans="1:5" ht="12.75">
      <c r="A37" s="170"/>
      <c r="B37" s="6" t="s">
        <v>260</v>
      </c>
      <c r="C37" s="7">
        <v>21</v>
      </c>
      <c r="D37" s="12">
        <v>3.5</v>
      </c>
      <c r="E37" s="46"/>
    </row>
    <row r="38" spans="1:5" ht="12.75">
      <c r="A38" s="170"/>
      <c r="B38" s="6" t="s">
        <v>279</v>
      </c>
      <c r="C38" s="7">
        <v>19</v>
      </c>
      <c r="D38" s="12">
        <v>3.2</v>
      </c>
      <c r="E38" s="46"/>
    </row>
    <row r="39" spans="1:5" ht="12.75">
      <c r="A39" s="167"/>
      <c r="B39" s="56" t="s">
        <v>240</v>
      </c>
      <c r="C39" s="57">
        <v>307</v>
      </c>
      <c r="D39" s="68">
        <v>51.9</v>
      </c>
      <c r="E39" s="46"/>
    </row>
    <row r="40" spans="1:6" ht="12.75">
      <c r="A40" s="166" t="s">
        <v>259</v>
      </c>
      <c r="B40" s="6" t="s">
        <v>257</v>
      </c>
      <c r="C40" s="7">
        <v>522</v>
      </c>
      <c r="D40" s="12">
        <v>53.2</v>
      </c>
      <c r="E40" s="46"/>
      <c r="F40" s="37"/>
    </row>
    <row r="41" spans="1:6" ht="12.75">
      <c r="A41" s="170"/>
      <c r="B41" s="6" t="s">
        <v>258</v>
      </c>
      <c r="C41" s="7">
        <v>197</v>
      </c>
      <c r="D41" s="12">
        <v>20.1</v>
      </c>
      <c r="E41" s="46"/>
      <c r="F41" s="37"/>
    </row>
    <row r="42" spans="1:6" ht="12.75">
      <c r="A42" s="170"/>
      <c r="B42" s="6" t="s">
        <v>296</v>
      </c>
      <c r="C42" s="7">
        <v>156</v>
      </c>
      <c r="D42" s="12">
        <v>15.9</v>
      </c>
      <c r="E42" s="46"/>
      <c r="F42" s="37"/>
    </row>
    <row r="43" spans="1:5" ht="12.75">
      <c r="A43" s="170"/>
      <c r="B43" s="6" t="s">
        <v>270</v>
      </c>
      <c r="C43" s="7">
        <v>59</v>
      </c>
      <c r="D43" s="12">
        <v>6</v>
      </c>
      <c r="E43" s="46"/>
    </row>
    <row r="44" spans="1:5" ht="12.75">
      <c r="A44" s="170"/>
      <c r="B44" s="6" t="s">
        <v>280</v>
      </c>
      <c r="C44" s="7">
        <v>58</v>
      </c>
      <c r="D44" s="12">
        <v>5.9</v>
      </c>
      <c r="E44" s="46"/>
    </row>
    <row r="45" spans="1:5" ht="12.75">
      <c r="A45" s="167"/>
      <c r="B45" s="56" t="s">
        <v>240</v>
      </c>
      <c r="C45" s="57">
        <v>1473</v>
      </c>
      <c r="D45" s="68">
        <v>150</v>
      </c>
      <c r="E45" s="46"/>
    </row>
    <row r="46" spans="1:5" ht="12.75">
      <c r="A46" s="166" t="s">
        <v>261</v>
      </c>
      <c r="B46" s="6" t="s">
        <v>257</v>
      </c>
      <c r="C46" s="7">
        <v>1673</v>
      </c>
      <c r="D46" s="12">
        <v>276.6</v>
      </c>
      <c r="E46" s="46"/>
    </row>
    <row r="47" spans="1:5" ht="12.75">
      <c r="A47" s="170"/>
      <c r="B47" s="6" t="s">
        <v>258</v>
      </c>
      <c r="C47" s="7">
        <v>749</v>
      </c>
      <c r="D47" s="12">
        <v>123.8</v>
      </c>
      <c r="E47" s="46"/>
    </row>
    <row r="48" spans="1:5" ht="12.75">
      <c r="A48" s="170"/>
      <c r="B48" s="6" t="s">
        <v>281</v>
      </c>
      <c r="C48" s="7">
        <v>177</v>
      </c>
      <c r="D48" s="12">
        <v>29.3</v>
      </c>
      <c r="E48" s="46"/>
    </row>
    <row r="49" spans="1:5" ht="12.75">
      <c r="A49" s="170"/>
      <c r="B49" s="6" t="s">
        <v>283</v>
      </c>
      <c r="C49" s="7">
        <v>157</v>
      </c>
      <c r="D49" s="12">
        <v>26</v>
      </c>
      <c r="E49" s="46"/>
    </row>
    <row r="50" spans="1:5" ht="12.75">
      <c r="A50" s="170"/>
      <c r="B50" s="6" t="s">
        <v>265</v>
      </c>
      <c r="C50" s="7">
        <v>145</v>
      </c>
      <c r="D50" s="12">
        <v>24</v>
      </c>
      <c r="E50" s="46"/>
    </row>
    <row r="51" spans="1:5" ht="12.75">
      <c r="A51" s="167"/>
      <c r="B51" s="56" t="s">
        <v>240</v>
      </c>
      <c r="C51" s="57">
        <v>3674</v>
      </c>
      <c r="D51" s="68">
        <v>607.4</v>
      </c>
      <c r="E51" s="46"/>
    </row>
    <row r="52" spans="1:5" ht="12.75">
      <c r="A52" s="166" t="s">
        <v>262</v>
      </c>
      <c r="B52" s="6" t="s">
        <v>236</v>
      </c>
      <c r="C52" s="7">
        <v>11450</v>
      </c>
      <c r="D52" s="24">
        <v>1819.4</v>
      </c>
      <c r="E52" s="47"/>
    </row>
    <row r="53" spans="1:5" ht="12.75">
      <c r="A53" s="170"/>
      <c r="B53" s="6" t="s">
        <v>237</v>
      </c>
      <c r="C53" s="7">
        <v>5783</v>
      </c>
      <c r="D53" s="24">
        <v>918.9</v>
      </c>
      <c r="E53" s="47"/>
    </row>
    <row r="54" spans="1:5" ht="12.75">
      <c r="A54" s="170"/>
      <c r="B54" s="6" t="s">
        <v>238</v>
      </c>
      <c r="C54" s="7">
        <v>2895</v>
      </c>
      <c r="D54" s="24">
        <v>460</v>
      </c>
      <c r="E54" s="47"/>
    </row>
    <row r="55" spans="1:5" ht="12.75">
      <c r="A55" s="170"/>
      <c r="B55" s="6" t="s">
        <v>239</v>
      </c>
      <c r="C55" s="7">
        <v>1515</v>
      </c>
      <c r="D55" s="24">
        <v>240.7</v>
      </c>
      <c r="E55" s="47"/>
    </row>
    <row r="56" spans="1:5" ht="12.75">
      <c r="A56" s="170"/>
      <c r="B56" s="6" t="s">
        <v>249</v>
      </c>
      <c r="C56" s="7">
        <v>1371</v>
      </c>
      <c r="D56" s="24">
        <v>217.9</v>
      </c>
      <c r="E56" s="47"/>
    </row>
    <row r="57" spans="1:5" ht="12.75">
      <c r="A57" s="167"/>
      <c r="B57" s="56" t="s">
        <v>240</v>
      </c>
      <c r="C57" s="57">
        <v>30914</v>
      </c>
      <c r="D57" s="100">
        <v>4912.3</v>
      </c>
      <c r="E57" s="47"/>
    </row>
    <row r="59" spans="1:4" ht="75" customHeight="1">
      <c r="A59" s="165" t="s">
        <v>363</v>
      </c>
      <c r="B59" s="165"/>
      <c r="C59" s="165"/>
      <c r="D59" s="165"/>
    </row>
    <row r="61" spans="1:4" ht="38.25" customHeight="1">
      <c r="A61" s="183" t="s">
        <v>362</v>
      </c>
      <c r="B61" s="183"/>
      <c r="C61" s="183"/>
      <c r="D61" s="183"/>
    </row>
    <row r="63" spans="1:4" ht="12.75">
      <c r="A63" s="171" t="s">
        <v>314</v>
      </c>
      <c r="B63" s="172"/>
      <c r="C63" s="172"/>
      <c r="D63" s="172"/>
    </row>
    <row r="64" ht="12.75">
      <c r="A64" s="8"/>
    </row>
  </sheetData>
  <mergeCells count="12">
    <mergeCell ref="A40:A45"/>
    <mergeCell ref="A46:A51"/>
    <mergeCell ref="A59:D59"/>
    <mergeCell ref="A61:D61"/>
    <mergeCell ref="A63:D63"/>
    <mergeCell ref="A7:A12"/>
    <mergeCell ref="A13:A18"/>
    <mergeCell ref="A19:A23"/>
    <mergeCell ref="A24:A29"/>
    <mergeCell ref="A52:A57"/>
    <mergeCell ref="A30:A34"/>
    <mergeCell ref="A35:A39"/>
  </mergeCells>
  <printOptions horizontalCentered="1"/>
  <pageMargins left="0.5" right="0.5" top="0" bottom="0" header="0" footer="0"/>
  <pageSetup orientation="portrait" scale="77" r:id="rId1"/>
</worksheet>
</file>

<file path=xl/worksheets/sheet21.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33203125" defaultRowHeight="12.75"/>
  <cols>
    <col min="1" max="1" width="18.16015625" style="3" customWidth="1"/>
    <col min="2" max="2" width="71.5" style="3" customWidth="1"/>
    <col min="3" max="3" width="12.83203125" style="3" customWidth="1"/>
    <col min="4" max="4" width="13.33203125" style="3" customWidth="1"/>
    <col min="5" max="5" width="10.83203125" style="3" customWidth="1"/>
    <col min="6" max="16384" width="9.33203125" style="3" customWidth="1"/>
  </cols>
  <sheetData>
    <row r="1" ht="12.75">
      <c r="A1" s="82"/>
    </row>
    <row r="2" spans="1:5" ht="12.75">
      <c r="A2" s="1" t="s">
        <v>282</v>
      </c>
      <c r="B2" s="2"/>
      <c r="C2" s="2"/>
      <c r="D2" s="2"/>
      <c r="E2" s="2"/>
    </row>
    <row r="3" spans="1:5" ht="12.75">
      <c r="A3" s="4" t="s">
        <v>235</v>
      </c>
      <c r="B3" s="2"/>
      <c r="C3" s="2"/>
      <c r="D3" s="2"/>
      <c r="E3" s="2"/>
    </row>
    <row r="4" spans="1:5" ht="12.75">
      <c r="A4" s="1" t="s">
        <v>315</v>
      </c>
      <c r="B4" s="2"/>
      <c r="C4" s="2"/>
      <c r="D4" s="2"/>
      <c r="E4" s="2"/>
    </row>
    <row r="6" spans="1:5" ht="12.75">
      <c r="A6" s="72" t="s">
        <v>359</v>
      </c>
      <c r="B6" s="36" t="s">
        <v>360</v>
      </c>
      <c r="C6" s="36" t="s">
        <v>129</v>
      </c>
      <c r="D6" s="36" t="s">
        <v>130</v>
      </c>
      <c r="E6" s="21"/>
    </row>
    <row r="7" spans="1:6" ht="12.75">
      <c r="A7" s="166" t="s">
        <v>115</v>
      </c>
      <c r="B7" s="6" t="s">
        <v>236</v>
      </c>
      <c r="C7" s="7">
        <v>1800</v>
      </c>
      <c r="D7" s="12">
        <v>231.6</v>
      </c>
      <c r="E7" s="46"/>
      <c r="F7" s="37"/>
    </row>
    <row r="8" spans="1:6" ht="12.75">
      <c r="A8" s="170"/>
      <c r="B8" s="6" t="s">
        <v>237</v>
      </c>
      <c r="C8" s="7">
        <v>1198</v>
      </c>
      <c r="D8" s="12">
        <v>154.2</v>
      </c>
      <c r="E8" s="46"/>
      <c r="F8" s="37"/>
    </row>
    <row r="9" spans="1:6" ht="12.75">
      <c r="A9" s="170"/>
      <c r="B9" s="6" t="s">
        <v>238</v>
      </c>
      <c r="C9" s="7">
        <v>406</v>
      </c>
      <c r="D9" s="12">
        <v>52.2</v>
      </c>
      <c r="E9" s="46"/>
      <c r="F9"/>
    </row>
    <row r="10" spans="1:6" ht="12.75">
      <c r="A10" s="170"/>
      <c r="B10" s="6" t="s">
        <v>283</v>
      </c>
      <c r="C10" s="7">
        <v>223</v>
      </c>
      <c r="D10" s="12">
        <v>28.7</v>
      </c>
      <c r="E10" s="46"/>
      <c r="F10"/>
    </row>
    <row r="11" spans="1:6" ht="12.75">
      <c r="A11" s="170"/>
      <c r="B11" s="6" t="s">
        <v>249</v>
      </c>
      <c r="C11" s="7">
        <v>188</v>
      </c>
      <c r="D11" s="12">
        <v>24.2</v>
      </c>
      <c r="E11" s="46"/>
      <c r="F11"/>
    </row>
    <row r="12" spans="1:6" ht="12.75">
      <c r="A12" s="167"/>
      <c r="B12" s="56" t="s">
        <v>240</v>
      </c>
      <c r="C12" s="57">
        <v>5697</v>
      </c>
      <c r="D12" s="68">
        <v>733.1</v>
      </c>
      <c r="E12" s="46"/>
      <c r="F12"/>
    </row>
    <row r="13" spans="1:6" ht="12.75">
      <c r="A13" s="166" t="s">
        <v>243</v>
      </c>
      <c r="B13" s="6" t="s">
        <v>241</v>
      </c>
      <c r="C13" s="7">
        <v>108</v>
      </c>
      <c r="D13" s="12">
        <v>718.5</v>
      </c>
      <c r="E13" s="46"/>
      <c r="F13" s="37"/>
    </row>
    <row r="14" spans="1:6" ht="12.75">
      <c r="A14" s="170"/>
      <c r="B14" s="6" t="s">
        <v>271</v>
      </c>
      <c r="C14" s="7">
        <v>29</v>
      </c>
      <c r="D14" s="12">
        <v>192.9</v>
      </c>
      <c r="E14" s="46"/>
      <c r="F14"/>
    </row>
    <row r="15" spans="1:6" ht="12.75">
      <c r="A15" s="170"/>
      <c r="B15" s="6" t="s">
        <v>251</v>
      </c>
      <c r="C15" s="7">
        <v>22</v>
      </c>
      <c r="D15" s="12">
        <v>146.4</v>
      </c>
      <c r="E15" s="46"/>
      <c r="F15"/>
    </row>
    <row r="16" spans="1:6" ht="12.75">
      <c r="A16" s="170"/>
      <c r="B16" s="6" t="s">
        <v>252</v>
      </c>
      <c r="C16" s="7">
        <v>5</v>
      </c>
      <c r="D16" s="102" t="s">
        <v>330</v>
      </c>
      <c r="E16" s="46"/>
      <c r="F16"/>
    </row>
    <row r="17" spans="1:5" ht="12.75">
      <c r="A17" s="170"/>
      <c r="B17" s="6" t="s">
        <v>353</v>
      </c>
      <c r="C17" s="7">
        <v>3</v>
      </c>
      <c r="D17" s="102" t="s">
        <v>330</v>
      </c>
      <c r="E17" s="46"/>
    </row>
    <row r="18" spans="1:5" ht="12.75">
      <c r="A18" s="167"/>
      <c r="B18" s="56" t="s">
        <v>240</v>
      </c>
      <c r="C18" s="57">
        <v>191</v>
      </c>
      <c r="D18" s="100">
        <v>1270.7</v>
      </c>
      <c r="E18" s="47"/>
    </row>
    <row r="19" spans="1:6" ht="12.75">
      <c r="A19" s="166" t="s">
        <v>246</v>
      </c>
      <c r="B19" s="6" t="s">
        <v>294</v>
      </c>
      <c r="C19" s="7">
        <v>7</v>
      </c>
      <c r="D19" s="12">
        <v>13.1</v>
      </c>
      <c r="E19" s="46"/>
      <c r="F19" s="37"/>
    </row>
    <row r="20" spans="1:6" ht="12.75">
      <c r="A20" s="170"/>
      <c r="B20" s="6" t="s">
        <v>337</v>
      </c>
      <c r="C20" s="7">
        <v>3</v>
      </c>
      <c r="D20" s="102" t="s">
        <v>330</v>
      </c>
      <c r="E20" s="46"/>
      <c r="F20"/>
    </row>
    <row r="21" spans="1:6" ht="12.75">
      <c r="A21" s="170"/>
      <c r="B21" s="6" t="s">
        <v>338</v>
      </c>
      <c r="C21" s="7">
        <v>2</v>
      </c>
      <c r="D21" s="102" t="s">
        <v>330</v>
      </c>
      <c r="E21" s="46"/>
      <c r="F21"/>
    </row>
    <row r="22" spans="1:6" ht="12.75">
      <c r="A22" s="170"/>
      <c r="B22" s="6" t="s">
        <v>339</v>
      </c>
      <c r="C22" s="7">
        <v>1</v>
      </c>
      <c r="D22" s="102" t="s">
        <v>330</v>
      </c>
      <c r="E22" s="46"/>
      <c r="F22"/>
    </row>
    <row r="23" spans="1:5" ht="12.75">
      <c r="A23" s="167"/>
      <c r="B23" s="56" t="s">
        <v>240</v>
      </c>
      <c r="C23" s="57">
        <v>19</v>
      </c>
      <c r="D23" s="68">
        <v>35.7</v>
      </c>
      <c r="E23" s="46"/>
    </row>
    <row r="24" spans="1:6" ht="12.75">
      <c r="A24" s="166" t="s">
        <v>250</v>
      </c>
      <c r="B24" s="6" t="s">
        <v>294</v>
      </c>
      <c r="C24" s="7">
        <v>15</v>
      </c>
      <c r="D24" s="12">
        <v>11.9</v>
      </c>
      <c r="E24" s="46"/>
      <c r="F24" s="37"/>
    </row>
    <row r="25" spans="1:5" ht="12.75">
      <c r="A25" s="170"/>
      <c r="B25" s="6" t="s">
        <v>253</v>
      </c>
      <c r="C25" s="7">
        <v>7</v>
      </c>
      <c r="D25" s="12">
        <v>5.5</v>
      </c>
      <c r="E25" s="46"/>
    </row>
    <row r="26" spans="1:5" ht="12.75">
      <c r="A26" s="170"/>
      <c r="B26" s="6" t="s">
        <v>266</v>
      </c>
      <c r="C26" s="7">
        <v>3</v>
      </c>
      <c r="D26" s="102" t="s">
        <v>330</v>
      </c>
      <c r="E26" s="46"/>
    </row>
    <row r="27" spans="1:5" ht="12.75">
      <c r="A27" s="170"/>
      <c r="B27" s="6" t="s">
        <v>341</v>
      </c>
      <c r="C27" s="7"/>
      <c r="D27" s="12"/>
      <c r="E27" s="46"/>
    </row>
    <row r="28" spans="1:5" ht="12.75">
      <c r="A28" s="170"/>
      <c r="B28" s="6" t="s">
        <v>340</v>
      </c>
      <c r="C28" s="7">
        <v>2</v>
      </c>
      <c r="D28" s="102" t="s">
        <v>330</v>
      </c>
      <c r="E28" s="46"/>
    </row>
    <row r="29" spans="1:5" ht="12.75">
      <c r="A29" s="167"/>
      <c r="B29" s="56" t="s">
        <v>240</v>
      </c>
      <c r="C29" s="57">
        <v>39</v>
      </c>
      <c r="D29" s="68">
        <v>30.9</v>
      </c>
      <c r="E29" s="46"/>
    </row>
    <row r="30" spans="1:6" ht="12.75">
      <c r="A30" s="166" t="s">
        <v>254</v>
      </c>
      <c r="B30" s="6" t="s">
        <v>273</v>
      </c>
      <c r="C30" s="7">
        <v>19</v>
      </c>
      <c r="D30" s="12">
        <v>15.5</v>
      </c>
      <c r="E30" s="46"/>
      <c r="F30" s="37"/>
    </row>
    <row r="31" spans="1:6" ht="12.75">
      <c r="A31" s="170"/>
      <c r="B31" s="6" t="s">
        <v>295</v>
      </c>
      <c r="C31" s="7">
        <v>11</v>
      </c>
      <c r="D31" s="12">
        <v>9</v>
      </c>
      <c r="E31" s="46"/>
      <c r="F31"/>
    </row>
    <row r="32" spans="1:6" ht="12.75">
      <c r="A32" s="170"/>
      <c r="B32" s="6" t="s">
        <v>266</v>
      </c>
      <c r="C32" s="7">
        <v>8</v>
      </c>
      <c r="D32" s="12">
        <v>6.5</v>
      </c>
      <c r="E32" s="46"/>
      <c r="F32"/>
    </row>
    <row r="33" spans="1:6" ht="12.75">
      <c r="A33" s="170"/>
      <c r="B33" s="6" t="s">
        <v>277</v>
      </c>
      <c r="C33" s="7">
        <v>4</v>
      </c>
      <c r="D33" s="102" t="s">
        <v>330</v>
      </c>
      <c r="E33" s="46"/>
      <c r="F33"/>
    </row>
    <row r="34" spans="1:6" ht="12.75">
      <c r="A34" s="170"/>
      <c r="B34" s="6" t="s">
        <v>342</v>
      </c>
      <c r="C34" s="10">
        <v>3</v>
      </c>
      <c r="D34" s="102" t="s">
        <v>330</v>
      </c>
      <c r="E34" s="46"/>
      <c r="F34"/>
    </row>
    <row r="35" spans="1:6" ht="12.75">
      <c r="A35" s="167"/>
      <c r="B35" s="56" t="s">
        <v>240</v>
      </c>
      <c r="C35" s="57">
        <v>69</v>
      </c>
      <c r="D35" s="68">
        <v>56.3</v>
      </c>
      <c r="E35" s="46"/>
      <c r="F35" s="11"/>
    </row>
    <row r="36" spans="1:6" ht="12.75">
      <c r="A36" s="166" t="s">
        <v>256</v>
      </c>
      <c r="B36" s="6" t="s">
        <v>273</v>
      </c>
      <c r="C36" s="7">
        <v>32</v>
      </c>
      <c r="D36" s="12">
        <v>27.3</v>
      </c>
      <c r="E36" s="46"/>
      <c r="F36" s="37"/>
    </row>
    <row r="37" spans="1:5" ht="12.75">
      <c r="A37" s="170"/>
      <c r="B37" s="6" t="s">
        <v>295</v>
      </c>
      <c r="C37" s="7">
        <v>19</v>
      </c>
      <c r="D37" s="12">
        <v>16.2</v>
      </c>
      <c r="E37" s="46"/>
    </row>
    <row r="38" spans="1:6" ht="12.75">
      <c r="A38" s="170"/>
      <c r="B38" s="6" t="s">
        <v>297</v>
      </c>
      <c r="C38" s="7">
        <v>18</v>
      </c>
      <c r="D38" s="12">
        <v>15.4</v>
      </c>
      <c r="E38" s="46"/>
      <c r="F38" s="11"/>
    </row>
    <row r="39" spans="1:6" ht="12.75">
      <c r="A39" s="170"/>
      <c r="B39" s="6" t="s">
        <v>248</v>
      </c>
      <c r="C39" s="7">
        <v>13</v>
      </c>
      <c r="D39" s="12">
        <v>11.1</v>
      </c>
      <c r="E39" s="46"/>
      <c r="F39" s="11"/>
    </row>
    <row r="40" spans="1:6" ht="12.75">
      <c r="A40" s="170"/>
      <c r="B40" s="6" t="s">
        <v>343</v>
      </c>
      <c r="C40" s="7">
        <v>8</v>
      </c>
      <c r="D40" s="12">
        <v>6.8</v>
      </c>
      <c r="E40" s="46"/>
      <c r="F40" s="11"/>
    </row>
    <row r="41" spans="1:5" ht="12.75">
      <c r="A41" s="167"/>
      <c r="B41" s="56" t="s">
        <v>240</v>
      </c>
      <c r="C41" s="57">
        <v>160</v>
      </c>
      <c r="D41" s="68">
        <v>136.5</v>
      </c>
      <c r="E41" s="46"/>
    </row>
    <row r="42" spans="1:6" ht="12.75">
      <c r="A42" s="166" t="s">
        <v>259</v>
      </c>
      <c r="B42" s="6" t="s">
        <v>257</v>
      </c>
      <c r="C42" s="7">
        <v>164</v>
      </c>
      <c r="D42" s="12">
        <v>93.5</v>
      </c>
      <c r="E42" s="46"/>
      <c r="F42" s="37"/>
    </row>
    <row r="43" spans="1:5" ht="12.75">
      <c r="A43" s="170"/>
      <c r="B43" s="6" t="s">
        <v>258</v>
      </c>
      <c r="C43" s="7">
        <v>122</v>
      </c>
      <c r="D43" s="12">
        <v>69.5</v>
      </c>
      <c r="E43" s="46"/>
    </row>
    <row r="44" spans="1:5" ht="12.75">
      <c r="A44" s="170"/>
      <c r="B44" s="6" t="s">
        <v>238</v>
      </c>
      <c r="C44" s="7">
        <v>45</v>
      </c>
      <c r="D44" s="12">
        <v>25.7</v>
      </c>
      <c r="E44" s="46"/>
    </row>
    <row r="45" spans="1:5" ht="12.75">
      <c r="A45" s="170"/>
      <c r="B45" s="6" t="s">
        <v>293</v>
      </c>
      <c r="C45" s="7">
        <v>42</v>
      </c>
      <c r="D45" s="12">
        <v>23.9</v>
      </c>
      <c r="E45" s="46"/>
    </row>
    <row r="46" spans="1:5" ht="12.75">
      <c r="A46" s="170"/>
      <c r="B46" s="6" t="s">
        <v>268</v>
      </c>
      <c r="C46" s="7">
        <v>27</v>
      </c>
      <c r="D46" s="12">
        <v>15.4</v>
      </c>
      <c r="E46" s="46"/>
    </row>
    <row r="47" spans="1:5" ht="12.75">
      <c r="A47" s="167"/>
      <c r="B47" s="56" t="s">
        <v>240</v>
      </c>
      <c r="C47" s="57">
        <v>664</v>
      </c>
      <c r="D47" s="68">
        <v>378.5</v>
      </c>
      <c r="E47" s="46"/>
    </row>
    <row r="48" spans="1:6" ht="12.75">
      <c r="A48" s="166" t="s">
        <v>261</v>
      </c>
      <c r="B48" s="6" t="s">
        <v>257</v>
      </c>
      <c r="C48" s="7">
        <v>300</v>
      </c>
      <c r="D48" s="12">
        <v>345.5</v>
      </c>
      <c r="E48" s="46"/>
      <c r="F48" s="37"/>
    </row>
    <row r="49" spans="1:5" ht="12.75">
      <c r="A49" s="170"/>
      <c r="B49" s="6" t="s">
        <v>258</v>
      </c>
      <c r="C49" s="7">
        <v>293</v>
      </c>
      <c r="D49" s="12">
        <v>337.4</v>
      </c>
      <c r="E49" s="46"/>
    </row>
    <row r="50" spans="1:5" ht="12.75">
      <c r="A50" s="170"/>
      <c r="B50" s="6" t="s">
        <v>344</v>
      </c>
      <c r="C50" s="7">
        <v>47</v>
      </c>
      <c r="D50" s="12">
        <v>54.1</v>
      </c>
      <c r="E50" s="46"/>
    </row>
    <row r="51" spans="1:5" ht="12.75">
      <c r="A51" s="170"/>
      <c r="B51" s="6" t="s">
        <v>275</v>
      </c>
      <c r="C51" s="7">
        <v>21</v>
      </c>
      <c r="D51" s="12">
        <v>24.2</v>
      </c>
      <c r="E51" s="46"/>
    </row>
    <row r="52" spans="1:5" ht="12.75">
      <c r="A52" s="167"/>
      <c r="B52" s="56" t="s">
        <v>240</v>
      </c>
      <c r="C52" s="57">
        <v>915</v>
      </c>
      <c r="D52" s="100">
        <v>1053.7</v>
      </c>
      <c r="E52" s="47"/>
    </row>
    <row r="53" spans="1:6" ht="12.75">
      <c r="A53" s="166" t="s">
        <v>262</v>
      </c>
      <c r="B53" s="6" t="s">
        <v>236</v>
      </c>
      <c r="C53" s="7">
        <v>1358</v>
      </c>
      <c r="D53" s="24">
        <v>1683.1</v>
      </c>
      <c r="E53" s="47"/>
      <c r="F53" s="37"/>
    </row>
    <row r="54" spans="1:5" ht="12.75">
      <c r="A54" s="170"/>
      <c r="B54" s="6" t="s">
        <v>237</v>
      </c>
      <c r="C54" s="7">
        <v>710</v>
      </c>
      <c r="D54" s="24">
        <v>880</v>
      </c>
      <c r="E54" s="47"/>
    </row>
    <row r="55" spans="1:5" ht="12.75">
      <c r="A55" s="170"/>
      <c r="B55" s="6" t="s">
        <v>238</v>
      </c>
      <c r="C55" s="7">
        <v>307</v>
      </c>
      <c r="D55" s="24">
        <v>380.5</v>
      </c>
      <c r="E55" s="47"/>
    </row>
    <row r="56" spans="1:5" ht="12.75">
      <c r="A56" s="170"/>
      <c r="B56" s="6" t="s">
        <v>345</v>
      </c>
      <c r="C56" s="7">
        <v>155</v>
      </c>
      <c r="D56" s="24">
        <v>192.1</v>
      </c>
      <c r="E56" s="47"/>
    </row>
    <row r="57" spans="1:5" ht="12.75">
      <c r="A57" s="167"/>
      <c r="B57" s="56" t="s">
        <v>240</v>
      </c>
      <c r="C57" s="57">
        <v>3640</v>
      </c>
      <c r="D57" s="100">
        <v>4511.4</v>
      </c>
      <c r="E57" s="47"/>
    </row>
    <row r="59" spans="1:4" ht="76.5" customHeight="1">
      <c r="A59" s="165" t="s">
        <v>361</v>
      </c>
      <c r="B59" s="165"/>
      <c r="C59" s="165"/>
      <c r="D59" s="165"/>
    </row>
    <row r="61" spans="1:4" ht="26.25" customHeight="1">
      <c r="A61" s="183" t="s">
        <v>362</v>
      </c>
      <c r="B61" s="183"/>
      <c r="C61" s="183"/>
      <c r="D61" s="183"/>
    </row>
    <row r="63" spans="1:4" ht="12.75">
      <c r="A63" s="171" t="s">
        <v>314</v>
      </c>
      <c r="B63" s="172"/>
      <c r="C63" s="172"/>
      <c r="D63" s="172"/>
    </row>
    <row r="64" ht="12.75">
      <c r="A64" s="8"/>
    </row>
  </sheetData>
  <mergeCells count="12">
    <mergeCell ref="A42:A47"/>
    <mergeCell ref="A48:A52"/>
    <mergeCell ref="A59:D59"/>
    <mergeCell ref="A61:D61"/>
    <mergeCell ref="A63:D63"/>
    <mergeCell ref="A7:A12"/>
    <mergeCell ref="A13:A18"/>
    <mergeCell ref="A19:A23"/>
    <mergeCell ref="A24:A29"/>
    <mergeCell ref="A53:A57"/>
    <mergeCell ref="A30:A35"/>
    <mergeCell ref="A36:A41"/>
  </mergeCells>
  <printOptions horizontalCentered="1"/>
  <pageMargins left="0.5" right="0.5" top="0.25" bottom="0.25" header="0" footer="0"/>
  <pageSetup orientation="portrait" scale="79" r:id="rId1"/>
</worksheet>
</file>

<file path=xl/worksheets/sheet22.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A1" sqref="A1"/>
    </sheetView>
  </sheetViews>
  <sheetFormatPr defaultColWidth="9.33203125" defaultRowHeight="12.75"/>
  <cols>
    <col min="1" max="1" width="10.66015625" style="3" customWidth="1"/>
    <col min="2" max="2" width="47.5" style="3" customWidth="1"/>
    <col min="3" max="5" width="12.83203125" style="3" customWidth="1"/>
    <col min="6" max="6" width="11" style="3" customWidth="1"/>
    <col min="7" max="16384" width="9.33203125" style="3" customWidth="1"/>
  </cols>
  <sheetData>
    <row r="1" ht="12.75">
      <c r="A1" s="82"/>
    </row>
    <row r="2" spans="2:6" ht="12.75">
      <c r="B2" s="1" t="s">
        <v>284</v>
      </c>
      <c r="C2" s="2"/>
      <c r="D2" s="2"/>
      <c r="E2" s="2"/>
      <c r="F2" s="2"/>
    </row>
    <row r="3" spans="2:6" ht="12.75">
      <c r="B3" s="4" t="s">
        <v>288</v>
      </c>
      <c r="C3" s="2"/>
      <c r="D3" s="2"/>
      <c r="E3" s="2"/>
      <c r="F3" s="2"/>
    </row>
    <row r="4" spans="2:6" ht="12.75">
      <c r="B4" s="4" t="s">
        <v>304</v>
      </c>
      <c r="C4" s="2"/>
      <c r="D4" s="2"/>
      <c r="E4" s="2"/>
      <c r="F4" s="2"/>
    </row>
    <row r="5" spans="2:6" ht="12.75">
      <c r="B5" s="1" t="s">
        <v>313</v>
      </c>
      <c r="C5" s="2"/>
      <c r="D5" s="2"/>
      <c r="E5" s="2"/>
      <c r="F5" s="2"/>
    </row>
    <row r="7" spans="1:6" ht="12.75">
      <c r="A7" s="176" t="s">
        <v>356</v>
      </c>
      <c r="B7" s="166" t="s">
        <v>286</v>
      </c>
      <c r="C7" s="96" t="s">
        <v>289</v>
      </c>
      <c r="D7" s="97"/>
      <c r="E7" s="98"/>
      <c r="F7" s="176" t="s">
        <v>357</v>
      </c>
    </row>
    <row r="8" spans="1:6" ht="12.75">
      <c r="A8" s="174"/>
      <c r="B8" s="167"/>
      <c r="C8" s="53" t="s">
        <v>167</v>
      </c>
      <c r="D8" s="53" t="s">
        <v>198</v>
      </c>
      <c r="E8" s="53" t="s">
        <v>199</v>
      </c>
      <c r="F8" s="174"/>
    </row>
    <row r="9" spans="1:6" ht="12.75">
      <c r="A9" s="71"/>
      <c r="B9" s="5"/>
      <c r="C9" s="5"/>
      <c r="D9" s="5"/>
      <c r="E9" s="5"/>
      <c r="F9" s="5"/>
    </row>
    <row r="10" spans="1:6" ht="12.75">
      <c r="A10" s="59">
        <v>1</v>
      </c>
      <c r="B10" s="6" t="s">
        <v>223</v>
      </c>
      <c r="C10" s="24">
        <v>1665</v>
      </c>
      <c r="D10" s="24">
        <v>1726.3</v>
      </c>
      <c r="E10" s="24">
        <v>1604.9</v>
      </c>
      <c r="F10" s="32">
        <v>1</v>
      </c>
    </row>
    <row r="11" spans="1:6" ht="12.75">
      <c r="A11" s="59">
        <v>2</v>
      </c>
      <c r="B11" s="6" t="s">
        <v>222</v>
      </c>
      <c r="C11" s="24">
        <v>1396.9</v>
      </c>
      <c r="D11" s="24">
        <v>1910.1</v>
      </c>
      <c r="E11" s="24">
        <v>894.3</v>
      </c>
      <c r="F11" s="32">
        <v>2</v>
      </c>
    </row>
    <row r="12" spans="1:6" ht="12.75">
      <c r="A12" s="59">
        <v>3</v>
      </c>
      <c r="B12" s="6" t="s">
        <v>305</v>
      </c>
      <c r="C12" s="24">
        <v>934.9</v>
      </c>
      <c r="D12" s="24">
        <v>1335.6</v>
      </c>
      <c r="E12" s="24">
        <v>542.5</v>
      </c>
      <c r="F12" s="32">
        <v>3</v>
      </c>
    </row>
    <row r="13" spans="1:6" ht="12.75">
      <c r="A13" s="59">
        <v>4</v>
      </c>
      <c r="B13" s="6" t="s">
        <v>290</v>
      </c>
      <c r="C13" s="24">
        <v>353.3</v>
      </c>
      <c r="D13" s="24">
        <v>542.4</v>
      </c>
      <c r="E13" s="24">
        <v>166.9</v>
      </c>
      <c r="F13" s="99">
        <v>6</v>
      </c>
    </row>
    <row r="14" spans="1:6" ht="12.75">
      <c r="A14" s="59">
        <v>5</v>
      </c>
      <c r="B14" s="6" t="s">
        <v>228</v>
      </c>
      <c r="C14" s="24">
        <v>320.9</v>
      </c>
      <c r="D14" s="24">
        <v>540.2</v>
      </c>
      <c r="E14" s="24">
        <v>106.1</v>
      </c>
      <c r="F14" s="99">
        <v>5</v>
      </c>
    </row>
    <row r="15" spans="1:6" ht="12.75">
      <c r="A15" s="59">
        <v>6</v>
      </c>
      <c r="B15" s="6" t="s">
        <v>224</v>
      </c>
      <c r="C15" s="24">
        <v>232.3</v>
      </c>
      <c r="D15" s="24">
        <v>251.1</v>
      </c>
      <c r="E15" s="24">
        <v>213.8</v>
      </c>
      <c r="F15" s="32">
        <v>7</v>
      </c>
    </row>
    <row r="16" spans="1:6" ht="25.5">
      <c r="A16" s="154">
        <v>7</v>
      </c>
      <c r="B16" s="151" t="s">
        <v>225</v>
      </c>
      <c r="C16" s="152">
        <v>183</v>
      </c>
      <c r="D16" s="152">
        <v>188.4</v>
      </c>
      <c r="E16" s="152">
        <v>177.6</v>
      </c>
      <c r="F16" s="153">
        <v>8</v>
      </c>
    </row>
    <row r="17" spans="1:6" ht="12.75">
      <c r="A17" s="59">
        <v>8</v>
      </c>
      <c r="B17" s="6" t="s">
        <v>230</v>
      </c>
      <c r="C17" s="24">
        <v>177.8</v>
      </c>
      <c r="D17" s="24">
        <v>256.1</v>
      </c>
      <c r="E17" s="24">
        <v>101.2</v>
      </c>
      <c r="F17" s="32">
        <v>10</v>
      </c>
    </row>
    <row r="18" spans="1:6" ht="12.75">
      <c r="A18" s="59">
        <v>9</v>
      </c>
      <c r="B18" s="6" t="s">
        <v>227</v>
      </c>
      <c r="C18" s="24">
        <v>175.4</v>
      </c>
      <c r="D18" s="24">
        <v>182</v>
      </c>
      <c r="E18" s="24">
        <v>169</v>
      </c>
      <c r="F18" s="32">
        <v>9</v>
      </c>
    </row>
    <row r="19" spans="1:6" ht="12.75">
      <c r="A19" s="59">
        <v>10</v>
      </c>
      <c r="B19" s="6" t="s">
        <v>287</v>
      </c>
      <c r="C19" s="24">
        <v>118.1</v>
      </c>
      <c r="D19" s="24">
        <v>148.7</v>
      </c>
      <c r="E19" s="24">
        <v>88.2</v>
      </c>
      <c r="F19" s="32">
        <v>11</v>
      </c>
    </row>
    <row r="20" spans="1:6" ht="12.75">
      <c r="A20" s="59">
        <v>11</v>
      </c>
      <c r="B20" s="6" t="s">
        <v>285</v>
      </c>
      <c r="C20" s="86">
        <v>96.8</v>
      </c>
      <c r="D20" s="24">
        <v>159.1</v>
      </c>
      <c r="E20" s="24">
        <v>35.8</v>
      </c>
      <c r="F20" s="32">
        <v>4</v>
      </c>
    </row>
    <row r="21" spans="1:6" ht="12.75">
      <c r="A21" s="62">
        <v>12</v>
      </c>
      <c r="B21" s="56" t="s">
        <v>229</v>
      </c>
      <c r="C21" s="100">
        <v>46.1</v>
      </c>
      <c r="D21" s="100">
        <v>51</v>
      </c>
      <c r="E21" s="100">
        <v>41.3</v>
      </c>
      <c r="F21" s="101" t="s">
        <v>80</v>
      </c>
    </row>
    <row r="23" spans="1:6" ht="25.5" customHeight="1">
      <c r="A23" s="165" t="s">
        <v>358</v>
      </c>
      <c r="B23" s="165"/>
      <c r="C23" s="165"/>
      <c r="D23" s="165"/>
      <c r="E23" s="165"/>
      <c r="F23" s="165"/>
    </row>
    <row r="25" spans="1:6" ht="12.75">
      <c r="A25" s="178" t="s">
        <v>314</v>
      </c>
      <c r="B25" s="179"/>
      <c r="C25" s="179"/>
      <c r="D25" s="179"/>
      <c r="E25" s="179"/>
      <c r="F25" s="179"/>
    </row>
    <row r="26" ht="12.75">
      <c r="A26" s="8"/>
    </row>
  </sheetData>
  <mergeCells count="5">
    <mergeCell ref="B7:B8"/>
    <mergeCell ref="A7:A8"/>
    <mergeCell ref="F7:F8"/>
    <mergeCell ref="A25:F25"/>
    <mergeCell ref="A23:F23"/>
  </mergeCells>
  <printOptions horizontalCentered="1"/>
  <pageMargins left="0.5" right="0.5" top="1" bottom="1" header="0" footer="0"/>
  <pageSetup fitToHeight="1" fitToWidth="1" orientation="portrait" scale="98" r:id="rId1"/>
</worksheet>
</file>

<file path=xl/worksheets/sheet3.xml><?xml version="1.0" encoding="utf-8"?>
<worksheet xmlns="http://schemas.openxmlformats.org/spreadsheetml/2006/main" xmlns:r="http://schemas.openxmlformats.org/officeDocument/2006/relationships">
  <dimension ref="A1:E57"/>
  <sheetViews>
    <sheetView workbookViewId="0" topLeftCell="A1">
      <selection activeCell="A1" sqref="A1"/>
    </sheetView>
  </sheetViews>
  <sheetFormatPr defaultColWidth="9.33203125" defaultRowHeight="12.75"/>
  <cols>
    <col min="1" max="1" width="18.16015625" style="3" customWidth="1"/>
    <col min="2" max="2" width="11.5" style="3" customWidth="1"/>
    <col min="3" max="3" width="12.83203125" style="3" customWidth="1"/>
    <col min="4" max="4" width="15.5" style="3" customWidth="1"/>
    <col min="5" max="5" width="12.83203125" style="3" customWidth="1"/>
    <col min="6" max="16384" width="9.33203125" style="3" customWidth="1"/>
  </cols>
  <sheetData>
    <row r="1" ht="12.75">
      <c r="A1" s="82"/>
    </row>
    <row r="2" spans="1:5" ht="12.75">
      <c r="A2" s="1" t="s">
        <v>17</v>
      </c>
      <c r="B2" s="2"/>
      <c r="C2" s="2"/>
      <c r="D2" s="2"/>
      <c r="E2" s="2"/>
    </row>
    <row r="3" spans="1:5" ht="12.75">
      <c r="A3" s="4" t="s">
        <v>18</v>
      </c>
      <c r="B3" s="2"/>
      <c r="C3" s="2"/>
      <c r="D3" s="2"/>
      <c r="E3" s="2"/>
    </row>
    <row r="4" spans="1:5" ht="12.75">
      <c r="A4" s="1" t="s">
        <v>310</v>
      </c>
      <c r="B4" s="2"/>
      <c r="C4" s="2"/>
      <c r="D4" s="2"/>
      <c r="E4" s="2"/>
    </row>
    <row r="6" spans="1:5" ht="12.75">
      <c r="A6" s="96" t="s">
        <v>19</v>
      </c>
      <c r="B6" s="97"/>
      <c r="C6" s="166" t="s">
        <v>23</v>
      </c>
      <c r="D6" s="105" t="s">
        <v>20</v>
      </c>
      <c r="E6" s="98"/>
    </row>
    <row r="7" spans="1:5" ht="12.75">
      <c r="A7" s="62" t="s">
        <v>21</v>
      </c>
      <c r="B7" s="70" t="s">
        <v>22</v>
      </c>
      <c r="C7" s="167"/>
      <c r="D7" s="53" t="s">
        <v>21</v>
      </c>
      <c r="E7" s="53" t="s">
        <v>22</v>
      </c>
    </row>
    <row r="8" spans="1:5" ht="12.75">
      <c r="A8" s="59"/>
      <c r="B8" s="21"/>
      <c r="C8" s="59"/>
      <c r="D8" s="50"/>
      <c r="E8" s="50"/>
    </row>
    <row r="9" spans="1:5" ht="12.75" hidden="1">
      <c r="A9" s="59"/>
      <c r="B9" s="21"/>
      <c r="C9" s="59">
        <v>1900</v>
      </c>
      <c r="D9" s="52">
        <v>32453</v>
      </c>
      <c r="E9" s="139">
        <v>13.4</v>
      </c>
    </row>
    <row r="10" spans="1:5" ht="12.75" hidden="1">
      <c r="A10" s="59"/>
      <c r="B10" s="21"/>
      <c r="C10" s="59">
        <v>1910</v>
      </c>
      <c r="D10" s="52">
        <v>39913</v>
      </c>
      <c r="E10" s="139">
        <v>14.2</v>
      </c>
    </row>
    <row r="11" spans="1:5" ht="12.75" hidden="1">
      <c r="A11" s="59"/>
      <c r="B11" s="21"/>
      <c r="C11" s="59">
        <v>1920</v>
      </c>
      <c r="D11" s="52">
        <v>51982</v>
      </c>
      <c r="E11" s="139">
        <v>14.2</v>
      </c>
    </row>
    <row r="12" spans="1:5" ht="12.75" hidden="1">
      <c r="A12" s="59"/>
      <c r="B12" s="21"/>
      <c r="C12" s="59">
        <v>1930</v>
      </c>
      <c r="D12" s="52">
        <v>51561</v>
      </c>
      <c r="E12" s="139">
        <v>10.6</v>
      </c>
    </row>
    <row r="13" spans="1:5" ht="12.75" hidden="1">
      <c r="A13" s="140">
        <v>1417269</v>
      </c>
      <c r="B13" s="51">
        <v>10.8</v>
      </c>
      <c r="C13" s="59">
        <v>1940</v>
      </c>
      <c r="D13" s="52">
        <v>52092</v>
      </c>
      <c r="E13" s="139">
        <v>9.9</v>
      </c>
    </row>
    <row r="14" spans="1:5" ht="12.75" hidden="1">
      <c r="A14" s="140">
        <v>1452454</v>
      </c>
      <c r="B14" s="51">
        <v>9.6</v>
      </c>
      <c r="C14" s="59">
        <v>1950</v>
      </c>
      <c r="D14" s="52">
        <v>57567</v>
      </c>
      <c r="E14" s="141">
        <v>9</v>
      </c>
    </row>
    <row r="15" spans="1:5" ht="12.75" hidden="1">
      <c r="A15" s="140">
        <v>1711982</v>
      </c>
      <c r="B15" s="51">
        <v>9.5</v>
      </c>
      <c r="C15" s="59">
        <v>1960</v>
      </c>
      <c r="D15" s="52">
        <v>67912</v>
      </c>
      <c r="E15" s="139">
        <v>8.7</v>
      </c>
    </row>
    <row r="16" spans="1:5" ht="12.75">
      <c r="A16" s="142">
        <v>1921031</v>
      </c>
      <c r="B16" s="87">
        <v>9.5</v>
      </c>
      <c r="C16" s="59" t="s">
        <v>24</v>
      </c>
      <c r="D16" s="32">
        <v>76321</v>
      </c>
      <c r="E16" s="143">
        <v>8.6</v>
      </c>
    </row>
    <row r="17" spans="1:5" ht="12.75" hidden="1">
      <c r="A17" s="142" t="s">
        <v>25</v>
      </c>
      <c r="B17" s="87" t="s">
        <v>26</v>
      </c>
      <c r="C17" s="59" t="s">
        <v>27</v>
      </c>
      <c r="D17" s="32">
        <v>77395</v>
      </c>
      <c r="E17" s="143">
        <v>8.6</v>
      </c>
    </row>
    <row r="18" spans="1:5" ht="12.75" hidden="1">
      <c r="A18" s="142" t="s">
        <v>28</v>
      </c>
      <c r="B18" s="87" t="s">
        <v>29</v>
      </c>
      <c r="C18" s="59" t="s">
        <v>30</v>
      </c>
      <c r="D18" s="32">
        <v>79210</v>
      </c>
      <c r="E18" s="143">
        <v>8.8</v>
      </c>
    </row>
    <row r="19" spans="1:5" ht="12.75" hidden="1">
      <c r="A19" s="142" t="s">
        <v>31</v>
      </c>
      <c r="B19" s="87" t="s">
        <v>26</v>
      </c>
      <c r="C19" s="59" t="s">
        <v>32</v>
      </c>
      <c r="D19" s="32">
        <v>78522</v>
      </c>
      <c r="E19" s="143">
        <v>8.7</v>
      </c>
    </row>
    <row r="20" spans="1:5" ht="12.75" hidden="1">
      <c r="A20" s="144"/>
      <c r="B20" s="88"/>
      <c r="C20" s="71"/>
      <c r="D20" s="32"/>
      <c r="E20" s="143"/>
    </row>
    <row r="21" spans="1:5" ht="12.75" hidden="1">
      <c r="A21" s="142" t="s">
        <v>33</v>
      </c>
      <c r="B21" s="87" t="s">
        <v>34</v>
      </c>
      <c r="C21" s="59" t="s">
        <v>35</v>
      </c>
      <c r="D21" s="32">
        <v>76143</v>
      </c>
      <c r="E21" s="143">
        <v>8.4</v>
      </c>
    </row>
    <row r="22" spans="1:5" ht="12.75" hidden="1">
      <c r="A22" s="142" t="s">
        <v>36</v>
      </c>
      <c r="B22" s="87" t="s">
        <v>37</v>
      </c>
      <c r="C22" s="59" t="s">
        <v>38</v>
      </c>
      <c r="D22" s="32">
        <v>74522</v>
      </c>
      <c r="E22" s="143">
        <v>8.2</v>
      </c>
    </row>
    <row r="23" spans="1:5" ht="12.75" hidden="1">
      <c r="A23" s="142" t="s">
        <v>39</v>
      </c>
      <c r="B23" s="87" t="s">
        <v>37</v>
      </c>
      <c r="C23" s="59" t="s">
        <v>40</v>
      </c>
      <c r="D23" s="32">
        <v>75801</v>
      </c>
      <c r="E23" s="143">
        <v>8.3</v>
      </c>
    </row>
    <row r="24" spans="1:5" ht="12.75" hidden="1">
      <c r="A24" s="142" t="s">
        <v>41</v>
      </c>
      <c r="B24" s="87" t="s">
        <v>42</v>
      </c>
      <c r="C24" s="59" t="s">
        <v>43</v>
      </c>
      <c r="D24" s="32">
        <v>74144</v>
      </c>
      <c r="E24" s="143">
        <v>8.1</v>
      </c>
    </row>
    <row r="25" spans="1:5" ht="12.75" hidden="1">
      <c r="A25" s="142"/>
      <c r="B25" s="87"/>
      <c r="C25" s="71"/>
      <c r="D25" s="32"/>
      <c r="E25" s="143"/>
    </row>
    <row r="26" spans="1:5" ht="12.75" hidden="1">
      <c r="A26" s="142" t="s">
        <v>44</v>
      </c>
      <c r="B26" s="87" t="s">
        <v>45</v>
      </c>
      <c r="C26" s="59" t="s">
        <v>46</v>
      </c>
      <c r="D26" s="32">
        <v>74773</v>
      </c>
      <c r="E26" s="143">
        <v>8.1</v>
      </c>
    </row>
    <row r="27" spans="1:5" ht="12.75" hidden="1">
      <c r="A27" s="142" t="s">
        <v>47</v>
      </c>
      <c r="B27" s="87" t="s">
        <v>48</v>
      </c>
      <c r="C27" s="59" t="s">
        <v>49</v>
      </c>
      <c r="D27" s="32">
        <v>73480</v>
      </c>
      <c r="E27" s="143">
        <v>7.9</v>
      </c>
    </row>
    <row r="28" spans="1:5" ht="12.75">
      <c r="A28" s="142">
        <v>1989841</v>
      </c>
      <c r="B28" s="87">
        <v>8.8</v>
      </c>
      <c r="C28" s="59" t="s">
        <v>50</v>
      </c>
      <c r="D28" s="32">
        <v>74991</v>
      </c>
      <c r="E28" s="143">
        <v>8.1</v>
      </c>
    </row>
    <row r="29" spans="1:5" ht="12.75" hidden="1">
      <c r="A29" s="142" t="s">
        <v>51</v>
      </c>
      <c r="B29" s="87" t="s">
        <v>42</v>
      </c>
      <c r="C29" s="59" t="s">
        <v>52</v>
      </c>
      <c r="D29" s="32">
        <v>75818</v>
      </c>
      <c r="E29" s="143">
        <v>8.2</v>
      </c>
    </row>
    <row r="30" spans="1:5" ht="12.75" hidden="1">
      <c r="A30" s="142"/>
      <c r="B30" s="87"/>
      <c r="C30" s="71"/>
      <c r="D30" s="32"/>
      <c r="E30" s="143"/>
    </row>
    <row r="31" spans="1:5" ht="12.75" hidden="1">
      <c r="A31" s="142" t="s">
        <v>53</v>
      </c>
      <c r="B31" s="87" t="s">
        <v>48</v>
      </c>
      <c r="C31" s="59" t="s">
        <v>54</v>
      </c>
      <c r="D31" s="32">
        <v>75536</v>
      </c>
      <c r="E31" s="143">
        <v>8.3</v>
      </c>
    </row>
    <row r="32" spans="1:5" ht="12.75" hidden="1">
      <c r="A32" s="142" t="s">
        <v>55</v>
      </c>
      <c r="B32" s="87" t="s">
        <v>42</v>
      </c>
      <c r="C32" s="59" t="s">
        <v>56</v>
      </c>
      <c r="D32" s="32">
        <v>76639</v>
      </c>
      <c r="E32" s="143">
        <v>8.5</v>
      </c>
    </row>
    <row r="33" spans="1:5" ht="12.75" hidden="1">
      <c r="A33" s="142" t="s">
        <v>57</v>
      </c>
      <c r="B33" s="87" t="s">
        <v>42</v>
      </c>
      <c r="C33" s="59" t="s">
        <v>58</v>
      </c>
      <c r="D33" s="32">
        <v>76401</v>
      </c>
      <c r="E33" s="143">
        <v>8.4</v>
      </c>
    </row>
    <row r="34" spans="1:5" ht="12.75" hidden="1">
      <c r="A34" s="142" t="s">
        <v>59</v>
      </c>
      <c r="B34" s="87" t="s">
        <v>45</v>
      </c>
      <c r="C34" s="59" t="s">
        <v>60</v>
      </c>
      <c r="D34" s="32">
        <v>78635</v>
      </c>
      <c r="E34" s="143">
        <v>8.7</v>
      </c>
    </row>
    <row r="35" spans="1:5" ht="12.75" hidden="1">
      <c r="A35" s="142"/>
      <c r="B35" s="87"/>
      <c r="C35" s="71"/>
      <c r="D35" s="32"/>
      <c r="E35" s="143"/>
    </row>
    <row r="36" spans="1:5" ht="12.75" hidden="1">
      <c r="A36" s="142" t="s">
        <v>61</v>
      </c>
      <c r="B36" s="87" t="s">
        <v>45</v>
      </c>
      <c r="C36" s="59" t="s">
        <v>62</v>
      </c>
      <c r="D36" s="32">
        <v>80177</v>
      </c>
      <c r="E36" s="143">
        <v>8.8</v>
      </c>
    </row>
    <row r="37" spans="1:5" ht="12.75" hidden="1">
      <c r="A37" s="142" t="s">
        <v>63</v>
      </c>
      <c r="B37" s="87" t="s">
        <v>45</v>
      </c>
      <c r="C37" s="59" t="s">
        <v>64</v>
      </c>
      <c r="D37" s="32">
        <v>79795</v>
      </c>
      <c r="E37" s="143">
        <v>8.7</v>
      </c>
    </row>
    <row r="38" spans="1:5" ht="12.75" hidden="1">
      <c r="A38" s="142" t="s">
        <v>65</v>
      </c>
      <c r="B38" s="87" t="s">
        <v>37</v>
      </c>
      <c r="C38" s="59" t="s">
        <v>66</v>
      </c>
      <c r="D38" s="32">
        <v>80075</v>
      </c>
      <c r="E38" s="143">
        <v>8.7</v>
      </c>
    </row>
    <row r="39" spans="1:5" ht="12.75" hidden="1">
      <c r="A39" s="142" t="s">
        <v>67</v>
      </c>
      <c r="B39" s="87" t="s">
        <v>45</v>
      </c>
      <c r="C39" s="59" t="s">
        <v>68</v>
      </c>
      <c r="D39" s="32">
        <v>78566</v>
      </c>
      <c r="E39" s="143">
        <v>8.5</v>
      </c>
    </row>
    <row r="40" spans="1:5" ht="12.75" hidden="1">
      <c r="A40" s="144"/>
      <c r="B40" s="88"/>
      <c r="C40" s="71"/>
      <c r="D40" s="33"/>
      <c r="E40" s="145"/>
    </row>
    <row r="41" spans="1:5" ht="12.75">
      <c r="A41" s="142">
        <v>2148463</v>
      </c>
      <c r="B41" s="87">
        <v>8.6</v>
      </c>
      <c r="C41" s="59" t="s">
        <v>69</v>
      </c>
      <c r="D41" s="32">
        <v>78501</v>
      </c>
      <c r="E41" s="143">
        <v>8.4</v>
      </c>
    </row>
    <row r="42" spans="1:5" ht="12.75">
      <c r="A42" s="142">
        <v>2169518</v>
      </c>
      <c r="B42" s="87">
        <v>8.6</v>
      </c>
      <c r="C42" s="59" t="s">
        <v>70</v>
      </c>
      <c r="D42" s="32">
        <v>79738</v>
      </c>
      <c r="E42" s="143">
        <v>8.5</v>
      </c>
    </row>
    <row r="43" spans="1:5" ht="12.75">
      <c r="A43" s="146">
        <v>2175613</v>
      </c>
      <c r="B43" s="89">
        <v>8.5</v>
      </c>
      <c r="C43" s="59" t="s">
        <v>71</v>
      </c>
      <c r="D43" s="32">
        <v>78916</v>
      </c>
      <c r="E43" s="143">
        <v>8.3</v>
      </c>
    </row>
    <row r="44" spans="1:5" ht="12.75">
      <c r="A44" s="146">
        <v>2268553</v>
      </c>
      <c r="B44" s="89">
        <v>8.8</v>
      </c>
      <c r="C44" s="59" t="s">
        <v>72</v>
      </c>
      <c r="D44" s="32">
        <v>82286</v>
      </c>
      <c r="E44" s="143">
        <v>8.6</v>
      </c>
    </row>
    <row r="45" spans="1:5" ht="12.75">
      <c r="A45" s="146"/>
      <c r="B45" s="89"/>
      <c r="C45" s="59"/>
      <c r="D45" s="32"/>
      <c r="E45" s="143"/>
    </row>
    <row r="46" spans="1:5" ht="12.75">
      <c r="A46" s="146">
        <v>2278994</v>
      </c>
      <c r="B46" s="89">
        <v>8.8</v>
      </c>
      <c r="C46" s="75" t="s">
        <v>73</v>
      </c>
      <c r="D46" s="34">
        <v>82644</v>
      </c>
      <c r="E46" s="143">
        <v>8.6</v>
      </c>
    </row>
    <row r="47" spans="1:5" ht="12.75">
      <c r="A47" s="146">
        <v>2312132</v>
      </c>
      <c r="B47" s="89">
        <v>8.8</v>
      </c>
      <c r="C47" s="75" t="s">
        <v>74</v>
      </c>
      <c r="D47" s="34">
        <v>83405</v>
      </c>
      <c r="E47" s="143">
        <v>8.6</v>
      </c>
    </row>
    <row r="48" spans="1:5" ht="12.75">
      <c r="A48" s="142">
        <v>2314690</v>
      </c>
      <c r="B48" s="87">
        <v>8.7</v>
      </c>
      <c r="C48" s="75" t="s">
        <v>75</v>
      </c>
      <c r="D48" s="34">
        <v>83496</v>
      </c>
      <c r="E48" s="143">
        <v>8.6</v>
      </c>
    </row>
    <row r="49" spans="1:5" ht="12.75">
      <c r="A49" s="146">
        <v>2314245</v>
      </c>
      <c r="B49" s="89">
        <v>8.6</v>
      </c>
      <c r="C49" s="59">
        <v>1997</v>
      </c>
      <c r="D49" s="32">
        <v>82994</v>
      </c>
      <c r="E49" s="143">
        <v>8.5</v>
      </c>
    </row>
    <row r="50" spans="1:5" ht="12.75">
      <c r="A50" s="146">
        <v>2331000</v>
      </c>
      <c r="B50" s="89">
        <v>8.6</v>
      </c>
      <c r="C50" s="75" t="s">
        <v>311</v>
      </c>
      <c r="D50" s="32">
        <v>84906</v>
      </c>
      <c r="E50" s="143">
        <v>8.7</v>
      </c>
    </row>
    <row r="51" spans="1:5" ht="12.75">
      <c r="A51" s="147"/>
      <c r="B51" s="148"/>
      <c r="C51" s="62"/>
      <c r="D51" s="101"/>
      <c r="E51" s="149"/>
    </row>
    <row r="52" spans="2:5" ht="12.75">
      <c r="B52" s="9"/>
      <c r="C52" s="21"/>
      <c r="D52" s="9"/>
      <c r="E52" s="9"/>
    </row>
    <row r="53" spans="1:5" ht="26.25" customHeight="1">
      <c r="A53" s="165" t="s">
        <v>389</v>
      </c>
      <c r="B53" s="168"/>
      <c r="C53" s="168"/>
      <c r="D53" s="168"/>
      <c r="E53" s="168"/>
    </row>
    <row r="54" spans="2:5" ht="12.75">
      <c r="B54" s="9"/>
      <c r="C54" s="21"/>
      <c r="D54" s="9"/>
      <c r="E54" s="9"/>
    </row>
    <row r="55" spans="1:5" ht="38.25" customHeight="1">
      <c r="A55" s="169" t="s">
        <v>388</v>
      </c>
      <c r="B55" s="168"/>
      <c r="C55" s="168"/>
      <c r="D55" s="168"/>
      <c r="E55" s="168"/>
    </row>
    <row r="56" spans="1:5" ht="12.75">
      <c r="A56" s="155"/>
      <c r="B56" s="156"/>
      <c r="C56" s="156"/>
      <c r="D56" s="156"/>
      <c r="E56" s="156"/>
    </row>
    <row r="57" spans="1:5" ht="12.75">
      <c r="A57" s="155"/>
      <c r="B57" s="156"/>
      <c r="C57" s="156"/>
      <c r="D57" s="156"/>
      <c r="E57" s="156"/>
    </row>
  </sheetData>
  <mergeCells count="3">
    <mergeCell ref="C6:C7"/>
    <mergeCell ref="A53:E53"/>
    <mergeCell ref="A55:E55"/>
  </mergeCells>
  <printOptions horizontalCentered="1"/>
  <pageMargins left="0.75" right="0.75" top="1" bottom="1"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workbookViewId="0" topLeftCell="A1">
      <selection activeCell="A1" sqref="A1"/>
    </sheetView>
  </sheetViews>
  <sheetFormatPr defaultColWidth="9.33203125" defaultRowHeight="12.75"/>
  <cols>
    <col min="1" max="1" width="14.16015625" style="3" customWidth="1"/>
    <col min="2" max="2" width="9" style="3" customWidth="1"/>
    <col min="3" max="5" width="12.83203125" style="3" customWidth="1"/>
    <col min="6" max="6" width="13.83203125" style="3" customWidth="1"/>
    <col min="7" max="9" width="12.83203125" style="3" customWidth="1"/>
    <col min="10" max="16384" width="9.33203125" style="3" customWidth="1"/>
  </cols>
  <sheetData>
    <row r="1" ht="12.75">
      <c r="A1" s="82"/>
    </row>
    <row r="2" spans="1:9" ht="12.75">
      <c r="A2" s="1" t="s">
        <v>76</v>
      </c>
      <c r="B2" s="2"/>
      <c r="C2" s="2"/>
      <c r="D2" s="2"/>
      <c r="E2" s="2"/>
      <c r="F2" s="2"/>
      <c r="G2" s="2"/>
      <c r="H2" s="2"/>
      <c r="I2" s="2"/>
    </row>
    <row r="3" spans="1:9" ht="14.25">
      <c r="A3" s="4" t="s">
        <v>77</v>
      </c>
      <c r="B3" s="2"/>
      <c r="C3" s="2"/>
      <c r="D3" s="2"/>
      <c r="E3" s="2"/>
      <c r="F3" s="2"/>
      <c r="G3" s="2"/>
      <c r="H3" s="2"/>
      <c r="I3" s="2"/>
    </row>
    <row r="4" spans="1:9" ht="12.75">
      <c r="A4" s="1" t="s">
        <v>312</v>
      </c>
      <c r="B4" s="2"/>
      <c r="C4" s="2"/>
      <c r="D4" s="2"/>
      <c r="E4" s="2"/>
      <c r="F4" s="2"/>
      <c r="G4" s="2"/>
      <c r="H4" s="2"/>
      <c r="I4" s="2"/>
    </row>
    <row r="6" spans="1:9" ht="12.75">
      <c r="A6" s="166" t="s">
        <v>379</v>
      </c>
      <c r="B6" s="96" t="s">
        <v>303</v>
      </c>
      <c r="C6" s="97"/>
      <c r="D6" s="97"/>
      <c r="E6" s="97"/>
      <c r="F6" s="97"/>
      <c r="G6" s="98"/>
      <c r="H6" s="105" t="s">
        <v>384</v>
      </c>
      <c r="I6" s="98"/>
    </row>
    <row r="7" spans="1:9" ht="12.75">
      <c r="A7" s="170"/>
      <c r="B7" s="173" t="s">
        <v>127</v>
      </c>
      <c r="C7" s="175" t="s">
        <v>82</v>
      </c>
      <c r="D7" s="175" t="s">
        <v>83</v>
      </c>
      <c r="E7" s="176" t="s">
        <v>128</v>
      </c>
      <c r="F7" s="176" t="s">
        <v>385</v>
      </c>
      <c r="G7" s="173" t="s">
        <v>368</v>
      </c>
      <c r="H7" s="166" t="s">
        <v>386</v>
      </c>
      <c r="I7" s="166" t="s">
        <v>387</v>
      </c>
    </row>
    <row r="8" spans="1:9" ht="12.75">
      <c r="A8" s="167"/>
      <c r="B8" s="174"/>
      <c r="C8" s="167"/>
      <c r="D8" s="167"/>
      <c r="E8" s="174"/>
      <c r="F8" s="174"/>
      <c r="G8" s="174"/>
      <c r="H8" s="167"/>
      <c r="I8" s="167"/>
    </row>
    <row r="9" spans="1:9" ht="12.75">
      <c r="A9" s="71"/>
      <c r="B9" s="5"/>
      <c r="C9" s="5"/>
      <c r="D9" s="5"/>
      <c r="E9" s="5"/>
      <c r="F9" s="5"/>
      <c r="G9" s="5"/>
      <c r="H9" s="5"/>
      <c r="I9" s="5"/>
    </row>
    <row r="10" spans="1:9" ht="12.75">
      <c r="A10" s="59" t="s">
        <v>50</v>
      </c>
      <c r="B10" s="7">
        <v>74991</v>
      </c>
      <c r="C10" s="7">
        <v>64897</v>
      </c>
      <c r="D10" s="7">
        <v>9704</v>
      </c>
      <c r="E10" s="7">
        <v>137</v>
      </c>
      <c r="F10" s="7">
        <v>92</v>
      </c>
      <c r="G10" s="7">
        <v>1</v>
      </c>
      <c r="H10" s="31" t="s">
        <v>80</v>
      </c>
      <c r="I10" s="31" t="s">
        <v>80</v>
      </c>
    </row>
    <row r="11" spans="1:9" ht="12.75">
      <c r="A11" s="59" t="s">
        <v>60</v>
      </c>
      <c r="B11" s="7">
        <v>78635</v>
      </c>
      <c r="C11" s="7">
        <v>67426</v>
      </c>
      <c r="D11" s="7">
        <v>10903</v>
      </c>
      <c r="E11" s="7">
        <v>130</v>
      </c>
      <c r="F11" s="7">
        <v>115</v>
      </c>
      <c r="G11" s="7">
        <v>1</v>
      </c>
      <c r="H11" s="31" t="s">
        <v>80</v>
      </c>
      <c r="I11" s="31" t="s">
        <v>80</v>
      </c>
    </row>
    <row r="12" spans="1:9" ht="12.75">
      <c r="A12" s="59" t="s">
        <v>62</v>
      </c>
      <c r="B12" s="7">
        <v>80177</v>
      </c>
      <c r="C12" s="7">
        <v>68602</v>
      </c>
      <c r="D12" s="7">
        <v>11283</v>
      </c>
      <c r="E12" s="7">
        <v>139</v>
      </c>
      <c r="F12" s="7">
        <v>132</v>
      </c>
      <c r="G12" s="7">
        <v>2</v>
      </c>
      <c r="H12" s="31" t="s">
        <v>80</v>
      </c>
      <c r="I12" s="31" t="s">
        <v>80</v>
      </c>
    </row>
    <row r="13" spans="1:9" ht="12.75">
      <c r="A13" s="59" t="s">
        <v>64</v>
      </c>
      <c r="B13" s="7">
        <v>79795</v>
      </c>
      <c r="C13" s="7">
        <v>67831</v>
      </c>
      <c r="D13" s="7">
        <v>11614</v>
      </c>
      <c r="E13" s="7">
        <v>137</v>
      </c>
      <c r="F13" s="7">
        <v>144</v>
      </c>
      <c r="G13" s="7">
        <v>2</v>
      </c>
      <c r="H13" s="31" t="s">
        <v>80</v>
      </c>
      <c r="I13" s="31" t="s">
        <v>80</v>
      </c>
    </row>
    <row r="14" spans="1:9" ht="12.75">
      <c r="A14" s="59" t="s">
        <v>66</v>
      </c>
      <c r="B14" s="7">
        <v>80075</v>
      </c>
      <c r="C14" s="7">
        <v>68191</v>
      </c>
      <c r="D14" s="7">
        <v>11569</v>
      </c>
      <c r="E14" s="7">
        <v>132</v>
      </c>
      <c r="F14" s="7">
        <v>149</v>
      </c>
      <c r="G14" s="7">
        <v>3</v>
      </c>
      <c r="H14" s="31" t="s">
        <v>80</v>
      </c>
      <c r="I14" s="31" t="s">
        <v>80</v>
      </c>
    </row>
    <row r="15" spans="1:9" ht="12.75">
      <c r="A15" s="59" t="s">
        <v>68</v>
      </c>
      <c r="B15" s="7">
        <v>78566</v>
      </c>
      <c r="C15" s="7">
        <v>66031</v>
      </c>
      <c r="D15" s="7">
        <v>11939</v>
      </c>
      <c r="E15" s="7">
        <v>335</v>
      </c>
      <c r="F15" s="7">
        <v>183</v>
      </c>
      <c r="G15" s="7">
        <v>2</v>
      </c>
      <c r="H15" s="7">
        <v>486</v>
      </c>
      <c r="I15" s="7">
        <v>612</v>
      </c>
    </row>
    <row r="16" spans="1:9" ht="12.75">
      <c r="A16" s="71"/>
      <c r="B16" s="5"/>
      <c r="C16" s="5"/>
      <c r="D16" s="5"/>
      <c r="E16" s="10"/>
      <c r="F16" s="10"/>
      <c r="G16" s="10"/>
      <c r="H16" s="10"/>
      <c r="I16" s="10"/>
    </row>
    <row r="17" spans="1:9" ht="12.75">
      <c r="A17" s="59" t="s">
        <v>69</v>
      </c>
      <c r="B17" s="7">
        <v>78501</v>
      </c>
      <c r="C17" s="7">
        <v>66156</v>
      </c>
      <c r="D17" s="7">
        <v>11739</v>
      </c>
      <c r="E17" s="7">
        <v>352</v>
      </c>
      <c r="F17" s="7">
        <v>215</v>
      </c>
      <c r="G17" s="7">
        <v>5</v>
      </c>
      <c r="H17" s="7">
        <v>471</v>
      </c>
      <c r="I17" s="7">
        <v>603</v>
      </c>
    </row>
    <row r="18" spans="1:9" ht="12.75">
      <c r="A18" s="59" t="s">
        <v>70</v>
      </c>
      <c r="B18" s="7">
        <v>79738</v>
      </c>
      <c r="C18" s="7">
        <v>67182</v>
      </c>
      <c r="D18" s="7">
        <v>11980</v>
      </c>
      <c r="E18" s="7">
        <v>324</v>
      </c>
      <c r="F18" s="7">
        <v>208</v>
      </c>
      <c r="G18" s="7">
        <v>2</v>
      </c>
      <c r="H18" s="7">
        <v>547</v>
      </c>
      <c r="I18" s="7">
        <v>627</v>
      </c>
    </row>
    <row r="19" spans="1:9" ht="12.75">
      <c r="A19" s="59" t="s">
        <v>71</v>
      </c>
      <c r="B19" s="7">
        <v>78916</v>
      </c>
      <c r="C19" s="7">
        <v>66377</v>
      </c>
      <c r="D19" s="7">
        <v>11868</v>
      </c>
      <c r="E19" s="7">
        <v>389</v>
      </c>
      <c r="F19" s="7">
        <v>233</v>
      </c>
      <c r="G19" s="7">
        <v>2</v>
      </c>
      <c r="H19" s="7">
        <v>508</v>
      </c>
      <c r="I19" s="7">
        <v>635</v>
      </c>
    </row>
    <row r="20" spans="1:9" ht="12.75">
      <c r="A20" s="59" t="s">
        <v>72</v>
      </c>
      <c r="B20" s="7">
        <v>82286</v>
      </c>
      <c r="C20" s="7">
        <v>69044</v>
      </c>
      <c r="D20" s="7">
        <v>12515</v>
      </c>
      <c r="E20" s="7">
        <v>433</v>
      </c>
      <c r="F20" s="7">
        <v>240</v>
      </c>
      <c r="G20" s="7">
        <v>5</v>
      </c>
      <c r="H20" s="7">
        <v>605</v>
      </c>
      <c r="I20" s="7">
        <v>694</v>
      </c>
    </row>
    <row r="21" spans="1:9" ht="12.75">
      <c r="A21" s="59">
        <v>1994</v>
      </c>
      <c r="B21" s="29">
        <v>82644</v>
      </c>
      <c r="C21" s="29">
        <v>69409</v>
      </c>
      <c r="D21" s="29">
        <v>12572</v>
      </c>
      <c r="E21" s="29">
        <v>385</v>
      </c>
      <c r="F21" s="29">
        <v>240</v>
      </c>
      <c r="G21" s="29">
        <v>6</v>
      </c>
      <c r="H21" s="29">
        <v>604</v>
      </c>
      <c r="I21" s="29">
        <v>710</v>
      </c>
    </row>
    <row r="22" spans="1:9" ht="12.75">
      <c r="A22" s="59">
        <v>1995</v>
      </c>
      <c r="B22" s="29">
        <v>83405</v>
      </c>
      <c r="C22" s="29">
        <v>70091</v>
      </c>
      <c r="D22" s="29">
        <v>12618</v>
      </c>
      <c r="E22" s="29">
        <v>392</v>
      </c>
      <c r="F22" s="29">
        <v>265</v>
      </c>
      <c r="G22" s="29">
        <v>7</v>
      </c>
      <c r="H22" s="29">
        <v>600</v>
      </c>
      <c r="I22" s="29">
        <v>698</v>
      </c>
    </row>
    <row r="23" spans="1:9" ht="12.75">
      <c r="A23" s="59"/>
      <c r="B23" s="29"/>
      <c r="C23" s="29"/>
      <c r="D23" s="29"/>
      <c r="E23" s="29"/>
      <c r="F23" s="29"/>
      <c r="G23" s="29"/>
      <c r="H23" s="29"/>
      <c r="I23" s="29"/>
    </row>
    <row r="24" spans="1:9" ht="12.75">
      <c r="A24" s="59">
        <v>1996</v>
      </c>
      <c r="B24" s="29">
        <v>83496</v>
      </c>
      <c r="C24" s="29">
        <v>70665</v>
      </c>
      <c r="D24" s="29">
        <v>12069</v>
      </c>
      <c r="E24" s="29">
        <v>428</v>
      </c>
      <c r="F24" s="29">
        <v>304</v>
      </c>
      <c r="G24" s="29">
        <v>1</v>
      </c>
      <c r="H24" s="29">
        <v>576</v>
      </c>
      <c r="I24" s="29">
        <v>764</v>
      </c>
    </row>
    <row r="25" spans="1:9" ht="12.75">
      <c r="A25" s="59">
        <v>1997</v>
      </c>
      <c r="B25" s="29">
        <v>82994</v>
      </c>
      <c r="C25" s="29">
        <v>70193</v>
      </c>
      <c r="D25" s="29">
        <v>12037</v>
      </c>
      <c r="E25" s="29">
        <v>422</v>
      </c>
      <c r="F25" s="29">
        <v>292</v>
      </c>
      <c r="G25" s="29">
        <v>6</v>
      </c>
      <c r="H25" s="29">
        <v>653</v>
      </c>
      <c r="I25" s="29">
        <v>750</v>
      </c>
    </row>
    <row r="26" spans="1:9" ht="12.75">
      <c r="A26" s="59">
        <v>1998</v>
      </c>
      <c r="B26" s="81">
        <v>84906</v>
      </c>
      <c r="C26" s="81">
        <v>72081</v>
      </c>
      <c r="D26" s="81">
        <v>12104</v>
      </c>
      <c r="E26" s="81">
        <v>374</v>
      </c>
      <c r="F26" s="81">
        <v>306</v>
      </c>
      <c r="G26" s="81">
        <v>4</v>
      </c>
      <c r="H26" s="10">
        <v>682</v>
      </c>
      <c r="I26" s="81">
        <v>803</v>
      </c>
    </row>
    <row r="27" spans="1:9" ht="12.75">
      <c r="A27" s="62"/>
      <c r="B27" s="138"/>
      <c r="C27" s="138"/>
      <c r="D27" s="138"/>
      <c r="E27" s="138"/>
      <c r="F27" s="138"/>
      <c r="G27" s="138"/>
      <c r="H27" s="138"/>
      <c r="I27" s="138"/>
    </row>
    <row r="29" spans="1:9" ht="12.75">
      <c r="A29" s="171" t="s">
        <v>81</v>
      </c>
      <c r="B29" s="172"/>
      <c r="C29" s="172"/>
      <c r="D29" s="172"/>
      <c r="E29" s="172"/>
      <c r="F29" s="172"/>
      <c r="G29" s="172"/>
      <c r="H29" s="172"/>
      <c r="I29" s="172"/>
    </row>
    <row r="31" spans="1:9" ht="12.75">
      <c r="A31" s="171" t="s">
        <v>383</v>
      </c>
      <c r="B31" s="172"/>
      <c r="C31" s="172"/>
      <c r="D31" s="172"/>
      <c r="E31" s="172"/>
      <c r="F31" s="172"/>
      <c r="G31" s="172"/>
      <c r="H31" s="172"/>
      <c r="I31" s="172"/>
    </row>
    <row r="32" ht="12.75">
      <c r="A32" s="8"/>
    </row>
  </sheetData>
  <mergeCells count="11">
    <mergeCell ref="H7:H8"/>
    <mergeCell ref="I7:I8"/>
    <mergeCell ref="A6:A8"/>
    <mergeCell ref="A29:I29"/>
    <mergeCell ref="A31:I31"/>
    <mergeCell ref="B7:B8"/>
    <mergeCell ref="C7:C8"/>
    <mergeCell ref="D7:D8"/>
    <mergeCell ref="E7:E8"/>
    <mergeCell ref="F7:F8"/>
    <mergeCell ref="G7:G8"/>
  </mergeCells>
  <printOptions/>
  <pageMargins left="1.2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D90"/>
  <sheetViews>
    <sheetView workbookViewId="0" topLeftCell="A1">
      <selection activeCell="A1" sqref="A1"/>
    </sheetView>
  </sheetViews>
  <sheetFormatPr defaultColWidth="9.33203125" defaultRowHeight="12.75"/>
  <cols>
    <col min="1" max="1" width="14.16015625" style="3" customWidth="1"/>
    <col min="2" max="13" width="10.16015625" style="3" customWidth="1"/>
    <col min="14" max="24" width="9.33203125" style="3" customWidth="1"/>
    <col min="25" max="25" width="11.83203125" style="3" customWidth="1"/>
    <col min="26" max="27" width="10.83203125" style="3" customWidth="1"/>
    <col min="28" max="28" width="13.33203125" style="3" customWidth="1"/>
    <col min="29" max="16384" width="9.33203125" style="3" customWidth="1"/>
  </cols>
  <sheetData>
    <row r="1" ht="12.75">
      <c r="A1" s="82"/>
    </row>
    <row r="2" spans="1:13" ht="12.75">
      <c r="A2" s="22" t="s">
        <v>85</v>
      </c>
      <c r="B2" s="2"/>
      <c r="C2" s="2"/>
      <c r="D2" s="2"/>
      <c r="E2" s="2"/>
      <c r="F2" s="2"/>
      <c r="G2" s="2"/>
      <c r="H2" s="2"/>
      <c r="I2" s="2"/>
      <c r="J2" s="2"/>
      <c r="K2" s="2"/>
      <c r="L2" s="2"/>
      <c r="M2" s="2"/>
    </row>
    <row r="3" spans="1:13" ht="12.75">
      <c r="A3" s="23" t="s">
        <v>86</v>
      </c>
      <c r="B3" s="2"/>
      <c r="C3" s="2"/>
      <c r="D3" s="2"/>
      <c r="E3" s="2"/>
      <c r="F3" s="2"/>
      <c r="G3" s="2"/>
      <c r="H3" s="2"/>
      <c r="I3" s="2"/>
      <c r="J3" s="2"/>
      <c r="K3" s="2"/>
      <c r="L3" s="2"/>
      <c r="M3" s="2"/>
    </row>
    <row r="4" spans="1:13" ht="12.75">
      <c r="A4" s="22" t="s">
        <v>313</v>
      </c>
      <c r="B4" s="2"/>
      <c r="C4" s="2"/>
      <c r="D4" s="2"/>
      <c r="E4" s="2"/>
      <c r="F4" s="2"/>
      <c r="G4" s="2"/>
      <c r="H4" s="2"/>
      <c r="I4" s="2"/>
      <c r="J4" s="2"/>
      <c r="K4" s="2"/>
      <c r="L4" s="2"/>
      <c r="M4" s="2"/>
    </row>
    <row r="6" spans="1:13" ht="12.75">
      <c r="A6" s="177" t="s">
        <v>355</v>
      </c>
      <c r="B6" s="96" t="s">
        <v>127</v>
      </c>
      <c r="C6" s="97"/>
      <c r="D6" s="98"/>
      <c r="E6" s="96" t="s">
        <v>82</v>
      </c>
      <c r="F6" s="97"/>
      <c r="G6" s="98"/>
      <c r="H6" s="105" t="s">
        <v>83</v>
      </c>
      <c r="I6" s="97"/>
      <c r="J6" s="98"/>
      <c r="K6" s="105" t="s">
        <v>368</v>
      </c>
      <c r="L6" s="97"/>
      <c r="M6" s="98"/>
    </row>
    <row r="7" spans="1:13" ht="12.75">
      <c r="A7" s="167"/>
      <c r="B7" s="53" t="s">
        <v>167</v>
      </c>
      <c r="C7" s="53" t="s">
        <v>198</v>
      </c>
      <c r="D7" s="53" t="s">
        <v>199</v>
      </c>
      <c r="E7" s="53" t="s">
        <v>167</v>
      </c>
      <c r="F7" s="53" t="s">
        <v>198</v>
      </c>
      <c r="G7" s="53" t="s">
        <v>199</v>
      </c>
      <c r="H7" s="53" t="s">
        <v>167</v>
      </c>
      <c r="I7" s="53" t="s">
        <v>198</v>
      </c>
      <c r="J7" s="53" t="s">
        <v>199</v>
      </c>
      <c r="K7" s="53" t="s">
        <v>167</v>
      </c>
      <c r="L7" s="53" t="s">
        <v>198</v>
      </c>
      <c r="M7" s="53" t="s">
        <v>199</v>
      </c>
    </row>
    <row r="8" spans="1:30" ht="14.25">
      <c r="A8" s="71"/>
      <c r="B8" s="5"/>
      <c r="C8" s="5"/>
      <c r="D8" s="5"/>
      <c r="E8" s="5"/>
      <c r="F8" s="5"/>
      <c r="G8" s="5"/>
      <c r="H8" s="5"/>
      <c r="I8" s="5"/>
      <c r="J8" s="5"/>
      <c r="K8" s="5"/>
      <c r="L8" s="5"/>
      <c r="M8" s="5"/>
      <c r="P8" s="28" t="s">
        <v>89</v>
      </c>
      <c r="Q8" s="28" t="s">
        <v>87</v>
      </c>
      <c r="R8" s="28" t="s">
        <v>88</v>
      </c>
      <c r="S8" s="28" t="s">
        <v>78</v>
      </c>
      <c r="T8" s="28" t="s">
        <v>87</v>
      </c>
      <c r="U8" s="28" t="s">
        <v>88</v>
      </c>
      <c r="V8" s="28" t="s">
        <v>79</v>
      </c>
      <c r="W8" s="28" t="s">
        <v>87</v>
      </c>
      <c r="X8" s="28" t="s">
        <v>88</v>
      </c>
      <c r="Y8" s="28" t="s">
        <v>90</v>
      </c>
      <c r="Z8" s="28" t="s">
        <v>87</v>
      </c>
      <c r="AA8" s="28" t="s">
        <v>88</v>
      </c>
      <c r="AB8" s="25" t="s">
        <v>91</v>
      </c>
      <c r="AC8" s="28" t="s">
        <v>87</v>
      </c>
      <c r="AD8" s="28" t="s">
        <v>88</v>
      </c>
    </row>
    <row r="9" spans="1:30" ht="12.75">
      <c r="A9" s="136" t="s">
        <v>92</v>
      </c>
      <c r="B9" s="81">
        <v>1091</v>
      </c>
      <c r="C9" s="81">
        <v>590</v>
      </c>
      <c r="D9" s="81">
        <v>499</v>
      </c>
      <c r="E9" s="81">
        <v>660</v>
      </c>
      <c r="F9" s="81">
        <v>364</v>
      </c>
      <c r="G9" s="81">
        <v>295</v>
      </c>
      <c r="H9" s="81">
        <v>405</v>
      </c>
      <c r="I9" s="81">
        <v>213</v>
      </c>
      <c r="J9" s="81">
        <v>191</v>
      </c>
      <c r="K9" s="81">
        <v>23</v>
      </c>
      <c r="L9" s="81">
        <v>11</v>
      </c>
      <c r="M9" s="81">
        <v>12</v>
      </c>
      <c r="O9" s="25" t="s">
        <v>93</v>
      </c>
      <c r="P9" s="30">
        <f aca="true" t="shared" si="0" ref="P9:X9">B9</f>
        <v>1091</v>
      </c>
      <c r="Q9" s="30">
        <f t="shared" si="0"/>
        <v>590</v>
      </c>
      <c r="R9" s="30">
        <f t="shared" si="0"/>
        <v>499</v>
      </c>
      <c r="S9" s="30">
        <f t="shared" si="0"/>
        <v>660</v>
      </c>
      <c r="T9" s="30">
        <f t="shared" si="0"/>
        <v>364</v>
      </c>
      <c r="U9" s="30">
        <f t="shared" si="0"/>
        <v>295</v>
      </c>
      <c r="V9" s="30">
        <f t="shared" si="0"/>
        <v>405</v>
      </c>
      <c r="W9" s="30">
        <f t="shared" si="0"/>
        <v>213</v>
      </c>
      <c r="X9" s="30">
        <f t="shared" si="0"/>
        <v>191</v>
      </c>
      <c r="Y9" s="30">
        <v>6</v>
      </c>
      <c r="Z9" s="30">
        <v>3</v>
      </c>
      <c r="AA9" s="30">
        <v>3</v>
      </c>
      <c r="AB9" s="30">
        <v>17</v>
      </c>
      <c r="AC9" s="30">
        <v>8</v>
      </c>
      <c r="AD9" s="30">
        <v>9</v>
      </c>
    </row>
    <row r="10" spans="1:30" ht="12.75">
      <c r="A10" s="136" t="s">
        <v>94</v>
      </c>
      <c r="B10" s="81">
        <v>201</v>
      </c>
      <c r="C10" s="81">
        <v>131</v>
      </c>
      <c r="D10" s="81">
        <v>70</v>
      </c>
      <c r="E10" s="81">
        <v>128</v>
      </c>
      <c r="F10" s="81">
        <v>83</v>
      </c>
      <c r="G10" s="81">
        <v>45</v>
      </c>
      <c r="H10" s="81">
        <v>66</v>
      </c>
      <c r="I10" s="81">
        <v>47</v>
      </c>
      <c r="J10" s="81">
        <v>19</v>
      </c>
      <c r="K10" s="81">
        <v>7</v>
      </c>
      <c r="L10" s="81">
        <v>1</v>
      </c>
      <c r="M10" s="81">
        <v>6</v>
      </c>
      <c r="O10" s="25" t="s">
        <v>95</v>
      </c>
      <c r="P10" s="30">
        <f>B10+B11+B12</f>
        <v>516</v>
      </c>
      <c r="Q10" s="30">
        <f aca="true" t="shared" si="1" ref="Q10:X10">C10+C11+C12</f>
        <v>333</v>
      </c>
      <c r="R10" s="30">
        <f t="shared" si="1"/>
        <v>183</v>
      </c>
      <c r="S10" s="30">
        <f t="shared" si="1"/>
        <v>330</v>
      </c>
      <c r="T10" s="30">
        <f t="shared" si="1"/>
        <v>215</v>
      </c>
      <c r="U10" s="30">
        <f t="shared" si="1"/>
        <v>115</v>
      </c>
      <c r="V10" s="30">
        <f t="shared" si="1"/>
        <v>170</v>
      </c>
      <c r="W10" s="30">
        <f t="shared" si="1"/>
        <v>112</v>
      </c>
      <c r="X10" s="30">
        <f t="shared" si="1"/>
        <v>58</v>
      </c>
      <c r="Y10" s="30">
        <v>10</v>
      </c>
      <c r="Z10" s="30">
        <v>5</v>
      </c>
      <c r="AA10" s="30">
        <v>5</v>
      </c>
      <c r="AB10" s="30">
        <v>4</v>
      </c>
      <c r="AC10" s="30">
        <v>1</v>
      </c>
      <c r="AD10" s="30">
        <v>3</v>
      </c>
    </row>
    <row r="11" spans="1:30" ht="12.75">
      <c r="A11" s="136" t="s">
        <v>96</v>
      </c>
      <c r="B11" s="81">
        <v>147</v>
      </c>
      <c r="C11" s="81">
        <v>87</v>
      </c>
      <c r="D11" s="81">
        <v>60</v>
      </c>
      <c r="E11" s="81">
        <v>88</v>
      </c>
      <c r="F11" s="81">
        <v>53</v>
      </c>
      <c r="G11" s="81">
        <v>35</v>
      </c>
      <c r="H11" s="81">
        <v>58</v>
      </c>
      <c r="I11" s="81">
        <v>34</v>
      </c>
      <c r="J11" s="81">
        <v>24</v>
      </c>
      <c r="K11" s="81">
        <v>1</v>
      </c>
      <c r="L11" s="93" t="s">
        <v>346</v>
      </c>
      <c r="M11" s="81">
        <v>1</v>
      </c>
      <c r="O11" s="25" t="s">
        <v>97</v>
      </c>
      <c r="P11" s="30">
        <f>B13+B14</f>
        <v>1026</v>
      </c>
      <c r="Q11" s="30">
        <f aca="true" t="shared" si="2" ref="Q11:X11">C13+C14</f>
        <v>777</v>
      </c>
      <c r="R11" s="30">
        <f t="shared" si="2"/>
        <v>248</v>
      </c>
      <c r="S11" s="30">
        <f t="shared" si="2"/>
        <v>691</v>
      </c>
      <c r="T11" s="30">
        <f t="shared" si="2"/>
        <v>518</v>
      </c>
      <c r="U11" s="30">
        <f t="shared" si="2"/>
        <v>173</v>
      </c>
      <c r="V11" s="30">
        <f t="shared" si="2"/>
        <v>320</v>
      </c>
      <c r="W11" s="30">
        <f t="shared" si="2"/>
        <v>250</v>
      </c>
      <c r="X11" s="30">
        <f t="shared" si="2"/>
        <v>69</v>
      </c>
      <c r="Y11" s="30">
        <v>7</v>
      </c>
      <c r="Z11" s="30">
        <v>4</v>
      </c>
      <c r="AA11" s="30">
        <v>3</v>
      </c>
      <c r="AB11" s="30">
        <v>8</v>
      </c>
      <c r="AC11" s="30">
        <v>5</v>
      </c>
      <c r="AD11" s="30">
        <v>3</v>
      </c>
    </row>
    <row r="12" spans="1:30" ht="12.75">
      <c r="A12" s="136" t="s">
        <v>98</v>
      </c>
      <c r="B12" s="81">
        <v>168</v>
      </c>
      <c r="C12" s="81">
        <v>115</v>
      </c>
      <c r="D12" s="81">
        <v>53</v>
      </c>
      <c r="E12" s="81">
        <v>114</v>
      </c>
      <c r="F12" s="81">
        <v>79</v>
      </c>
      <c r="G12" s="81">
        <v>35</v>
      </c>
      <c r="H12" s="81">
        <v>46</v>
      </c>
      <c r="I12" s="81">
        <v>31</v>
      </c>
      <c r="J12" s="81">
        <v>15</v>
      </c>
      <c r="K12" s="81">
        <v>8</v>
      </c>
      <c r="L12" s="81">
        <v>5</v>
      </c>
      <c r="M12" s="81">
        <v>3</v>
      </c>
      <c r="O12" s="25" t="s">
        <v>99</v>
      </c>
      <c r="P12" s="30">
        <f>B15+B16</f>
        <v>1485</v>
      </c>
      <c r="Q12" s="30">
        <f aca="true" t="shared" si="3" ref="Q12:X12">C15+C16</f>
        <v>1013</v>
      </c>
      <c r="R12" s="30">
        <f t="shared" si="3"/>
        <v>472</v>
      </c>
      <c r="S12" s="30">
        <f t="shared" si="3"/>
        <v>971</v>
      </c>
      <c r="T12" s="30">
        <f t="shared" si="3"/>
        <v>664</v>
      </c>
      <c r="U12" s="30">
        <f t="shared" si="3"/>
        <v>307</v>
      </c>
      <c r="V12" s="30">
        <f t="shared" si="3"/>
        <v>494</v>
      </c>
      <c r="W12" s="30">
        <f t="shared" si="3"/>
        <v>334</v>
      </c>
      <c r="X12" s="30">
        <f t="shared" si="3"/>
        <v>160</v>
      </c>
      <c r="Y12" s="30">
        <v>11</v>
      </c>
      <c r="Z12" s="30">
        <v>9</v>
      </c>
      <c r="AA12" s="30">
        <v>2</v>
      </c>
      <c r="AB12" s="30">
        <v>6</v>
      </c>
      <c r="AC12" s="30">
        <v>4</v>
      </c>
      <c r="AD12" s="30">
        <v>2</v>
      </c>
    </row>
    <row r="13" spans="1:30" ht="12.75">
      <c r="A13" s="136" t="s">
        <v>100</v>
      </c>
      <c r="B13" s="81">
        <v>462</v>
      </c>
      <c r="C13" s="81">
        <v>333</v>
      </c>
      <c r="D13" s="81">
        <v>129</v>
      </c>
      <c r="E13" s="81">
        <v>333</v>
      </c>
      <c r="F13" s="81">
        <v>238</v>
      </c>
      <c r="G13" s="81">
        <v>95</v>
      </c>
      <c r="H13" s="81">
        <v>121</v>
      </c>
      <c r="I13" s="81">
        <v>89</v>
      </c>
      <c r="J13" s="81">
        <v>32</v>
      </c>
      <c r="K13" s="81">
        <v>8</v>
      </c>
      <c r="L13" s="81">
        <v>6</v>
      </c>
      <c r="M13" s="81">
        <v>2</v>
      </c>
      <c r="O13" s="25" t="s">
        <v>101</v>
      </c>
      <c r="P13" s="30">
        <f>B17+B18</f>
        <v>3191</v>
      </c>
      <c r="Q13" s="30">
        <f aca="true" t="shared" si="4" ref="Q13:X13">C17+C18</f>
        <v>1995</v>
      </c>
      <c r="R13" s="30">
        <f t="shared" si="4"/>
        <v>1196</v>
      </c>
      <c r="S13" s="30">
        <f t="shared" si="4"/>
        <v>2249</v>
      </c>
      <c r="T13" s="30">
        <f t="shared" si="4"/>
        <v>1419</v>
      </c>
      <c r="U13" s="30">
        <f t="shared" si="4"/>
        <v>830</v>
      </c>
      <c r="V13" s="30">
        <f t="shared" si="4"/>
        <v>886</v>
      </c>
      <c r="W13" s="30">
        <f t="shared" si="4"/>
        <v>541</v>
      </c>
      <c r="X13" s="30">
        <f t="shared" si="4"/>
        <v>345</v>
      </c>
      <c r="Y13" s="30">
        <v>31</v>
      </c>
      <c r="Z13" s="30">
        <v>20</v>
      </c>
      <c r="AA13" s="30">
        <v>11</v>
      </c>
      <c r="AB13" s="30">
        <v>23</v>
      </c>
      <c r="AC13" s="30">
        <v>13</v>
      </c>
      <c r="AD13" s="30">
        <v>10</v>
      </c>
    </row>
    <row r="14" spans="1:30" ht="12.75">
      <c r="A14" s="136" t="s">
        <v>102</v>
      </c>
      <c r="B14" s="81">
        <v>564</v>
      </c>
      <c r="C14" s="81">
        <v>444</v>
      </c>
      <c r="D14" s="81">
        <v>119</v>
      </c>
      <c r="E14" s="81">
        <v>358</v>
      </c>
      <c r="F14" s="81">
        <v>280</v>
      </c>
      <c r="G14" s="81">
        <v>78</v>
      </c>
      <c r="H14" s="81">
        <v>199</v>
      </c>
      <c r="I14" s="81">
        <v>161</v>
      </c>
      <c r="J14" s="81">
        <v>37</v>
      </c>
      <c r="K14" s="81">
        <v>7</v>
      </c>
      <c r="L14" s="81">
        <v>3</v>
      </c>
      <c r="M14" s="81">
        <v>4</v>
      </c>
      <c r="O14" s="25" t="s">
        <v>103</v>
      </c>
      <c r="P14" s="30">
        <f>B19+B20</f>
        <v>5600</v>
      </c>
      <c r="Q14" s="30">
        <f aca="true" t="shared" si="5" ref="Q14:X14">C19+C20</f>
        <v>3410</v>
      </c>
      <c r="R14" s="30">
        <f t="shared" si="5"/>
        <v>2190</v>
      </c>
      <c r="S14" s="30">
        <f t="shared" si="5"/>
        <v>4045</v>
      </c>
      <c r="T14" s="30">
        <f t="shared" si="5"/>
        <v>2505</v>
      </c>
      <c r="U14" s="30">
        <f t="shared" si="5"/>
        <v>1540</v>
      </c>
      <c r="V14" s="30">
        <f t="shared" si="5"/>
        <v>1484</v>
      </c>
      <c r="W14" s="30">
        <f t="shared" si="5"/>
        <v>871</v>
      </c>
      <c r="X14" s="30">
        <f t="shared" si="5"/>
        <v>613</v>
      </c>
      <c r="Y14" s="30">
        <v>39</v>
      </c>
      <c r="Z14" s="30">
        <v>14</v>
      </c>
      <c r="AA14" s="30">
        <v>25</v>
      </c>
      <c r="AB14" s="30">
        <v>27</v>
      </c>
      <c r="AC14" s="30">
        <v>17</v>
      </c>
      <c r="AD14" s="30">
        <v>10</v>
      </c>
    </row>
    <row r="15" spans="1:30" ht="12.75">
      <c r="A15" s="136" t="s">
        <v>104</v>
      </c>
      <c r="B15" s="81">
        <v>671</v>
      </c>
      <c r="C15" s="81">
        <v>481</v>
      </c>
      <c r="D15" s="81">
        <v>190</v>
      </c>
      <c r="E15" s="81">
        <v>417</v>
      </c>
      <c r="F15" s="81">
        <v>303</v>
      </c>
      <c r="G15" s="81">
        <v>114</v>
      </c>
      <c r="H15" s="81">
        <v>246</v>
      </c>
      <c r="I15" s="81">
        <v>173</v>
      </c>
      <c r="J15" s="81">
        <v>73</v>
      </c>
      <c r="K15" s="81">
        <v>7</v>
      </c>
      <c r="L15" s="81">
        <v>4</v>
      </c>
      <c r="M15" s="81">
        <v>3</v>
      </c>
      <c r="O15" s="25" t="s">
        <v>105</v>
      </c>
      <c r="P15" s="30">
        <f>B21+B22</f>
        <v>8418</v>
      </c>
      <c r="Q15" s="30">
        <f aca="true" t="shared" si="6" ref="Q15:X15">C21+C22</f>
        <v>4981</v>
      </c>
      <c r="R15" s="30">
        <f t="shared" si="6"/>
        <v>3437</v>
      </c>
      <c r="S15" s="30">
        <f t="shared" si="6"/>
        <v>6776</v>
      </c>
      <c r="T15" s="30">
        <f t="shared" si="6"/>
        <v>3999</v>
      </c>
      <c r="U15" s="30">
        <f t="shared" si="6"/>
        <v>2777</v>
      </c>
      <c r="V15" s="30">
        <f t="shared" si="6"/>
        <v>1534</v>
      </c>
      <c r="W15" s="30">
        <f t="shared" si="6"/>
        <v>913</v>
      </c>
      <c r="X15" s="30">
        <f t="shared" si="6"/>
        <v>621</v>
      </c>
      <c r="Y15" s="30">
        <v>57</v>
      </c>
      <c r="Z15" s="30">
        <v>37</v>
      </c>
      <c r="AA15" s="30">
        <v>20</v>
      </c>
      <c r="AB15" s="30">
        <v>42</v>
      </c>
      <c r="AC15" s="30">
        <v>26</v>
      </c>
      <c r="AD15" s="30">
        <v>16</v>
      </c>
    </row>
    <row r="16" spans="1:30" ht="12.75">
      <c r="A16" s="136" t="s">
        <v>106</v>
      </c>
      <c r="B16" s="81">
        <v>814</v>
      </c>
      <c r="C16" s="81">
        <v>532</v>
      </c>
      <c r="D16" s="81">
        <v>282</v>
      </c>
      <c r="E16" s="81">
        <v>554</v>
      </c>
      <c r="F16" s="81">
        <v>361</v>
      </c>
      <c r="G16" s="81">
        <v>193</v>
      </c>
      <c r="H16" s="81">
        <v>248</v>
      </c>
      <c r="I16" s="81">
        <v>161</v>
      </c>
      <c r="J16" s="81">
        <v>87</v>
      </c>
      <c r="K16" s="81">
        <v>11</v>
      </c>
      <c r="L16" s="81">
        <v>9</v>
      </c>
      <c r="M16" s="81">
        <v>2</v>
      </c>
      <c r="O16" s="25" t="s">
        <v>107</v>
      </c>
      <c r="P16" s="30">
        <f>B23+B24</f>
        <v>17353</v>
      </c>
      <c r="Q16" s="30">
        <f aca="true" t="shared" si="7" ref="Q16:X16">C23+C24</f>
        <v>9810</v>
      </c>
      <c r="R16" s="30">
        <f t="shared" si="7"/>
        <v>7543</v>
      </c>
      <c r="S16" s="30">
        <f t="shared" si="7"/>
        <v>14738</v>
      </c>
      <c r="T16" s="30">
        <f t="shared" si="7"/>
        <v>8406</v>
      </c>
      <c r="U16" s="30">
        <f t="shared" si="7"/>
        <v>6332</v>
      </c>
      <c r="V16" s="30">
        <f t="shared" si="7"/>
        <v>2448</v>
      </c>
      <c r="W16" s="30">
        <f t="shared" si="7"/>
        <v>1322</v>
      </c>
      <c r="X16" s="30">
        <f t="shared" si="7"/>
        <v>1126</v>
      </c>
      <c r="Y16" s="30">
        <v>92</v>
      </c>
      <c r="Z16" s="30">
        <v>39</v>
      </c>
      <c r="AA16" s="30">
        <v>53</v>
      </c>
      <c r="AB16" s="30">
        <v>66</v>
      </c>
      <c r="AC16" s="30">
        <v>39</v>
      </c>
      <c r="AD16" s="30">
        <v>27</v>
      </c>
    </row>
    <row r="17" spans="1:30" ht="12.75">
      <c r="A17" s="136" t="s">
        <v>108</v>
      </c>
      <c r="B17" s="81">
        <v>1294</v>
      </c>
      <c r="C17" s="81">
        <v>797</v>
      </c>
      <c r="D17" s="81">
        <v>497</v>
      </c>
      <c r="E17" s="81">
        <v>915</v>
      </c>
      <c r="F17" s="81">
        <v>568</v>
      </c>
      <c r="G17" s="81">
        <v>347</v>
      </c>
      <c r="H17" s="81">
        <v>351</v>
      </c>
      <c r="I17" s="81">
        <v>211</v>
      </c>
      <c r="J17" s="81">
        <v>140</v>
      </c>
      <c r="K17" s="81">
        <v>27</v>
      </c>
      <c r="L17" s="81">
        <v>17</v>
      </c>
      <c r="M17" s="81">
        <v>10</v>
      </c>
      <c r="O17" s="25" t="s">
        <v>109</v>
      </c>
      <c r="P17" s="30">
        <f>B25+B26</f>
        <v>25003</v>
      </c>
      <c r="Q17" s="30">
        <f aca="true" t="shared" si="8" ref="Q17:X17">C25+C26</f>
        <v>12184</v>
      </c>
      <c r="R17" s="30">
        <f t="shared" si="8"/>
        <v>12819</v>
      </c>
      <c r="S17" s="30">
        <f t="shared" si="8"/>
        <v>22152</v>
      </c>
      <c r="T17" s="30">
        <f t="shared" si="8"/>
        <v>10807</v>
      </c>
      <c r="U17" s="30">
        <f t="shared" si="8"/>
        <v>11345</v>
      </c>
      <c r="V17" s="30">
        <f t="shared" si="8"/>
        <v>2694</v>
      </c>
      <c r="W17" s="30">
        <f t="shared" si="8"/>
        <v>1293</v>
      </c>
      <c r="X17" s="30">
        <f t="shared" si="8"/>
        <v>1401</v>
      </c>
      <c r="Y17" s="30">
        <v>81</v>
      </c>
      <c r="Z17" s="30">
        <v>44</v>
      </c>
      <c r="AA17" s="30">
        <v>37</v>
      </c>
      <c r="AB17" s="30">
        <v>69</v>
      </c>
      <c r="AC17" s="30">
        <v>37</v>
      </c>
      <c r="AD17" s="30">
        <v>32</v>
      </c>
    </row>
    <row r="18" spans="1:30" ht="12.75">
      <c r="A18" s="136" t="s">
        <v>110</v>
      </c>
      <c r="B18" s="81">
        <v>1897</v>
      </c>
      <c r="C18" s="81">
        <v>1198</v>
      </c>
      <c r="D18" s="81">
        <v>699</v>
      </c>
      <c r="E18" s="81">
        <v>1334</v>
      </c>
      <c r="F18" s="81">
        <v>851</v>
      </c>
      <c r="G18" s="81">
        <v>483</v>
      </c>
      <c r="H18" s="81">
        <v>535</v>
      </c>
      <c r="I18" s="81">
        <v>330</v>
      </c>
      <c r="J18" s="81">
        <v>205</v>
      </c>
      <c r="K18" s="81">
        <v>27</v>
      </c>
      <c r="L18" s="81">
        <v>16</v>
      </c>
      <c r="M18" s="81">
        <v>11</v>
      </c>
      <c r="O18" s="25" t="s">
        <v>111</v>
      </c>
      <c r="P18" s="30">
        <f>B27+B28</f>
        <v>21221</v>
      </c>
      <c r="Q18" s="30">
        <f aca="true" t="shared" si="9" ref="Q18:X18">C27+C28</f>
        <v>6820</v>
      </c>
      <c r="R18" s="30">
        <f t="shared" si="9"/>
        <v>14401</v>
      </c>
      <c r="S18" s="30">
        <f t="shared" si="9"/>
        <v>19468</v>
      </c>
      <c r="T18" s="30">
        <f t="shared" si="9"/>
        <v>6231</v>
      </c>
      <c r="U18" s="30">
        <f t="shared" si="9"/>
        <v>13237</v>
      </c>
      <c r="V18" s="30">
        <f t="shared" si="9"/>
        <v>1668</v>
      </c>
      <c r="W18" s="30">
        <f t="shared" si="9"/>
        <v>555</v>
      </c>
      <c r="X18" s="30">
        <f t="shared" si="9"/>
        <v>1113</v>
      </c>
      <c r="Y18" s="30">
        <v>40</v>
      </c>
      <c r="Z18" s="30">
        <v>14</v>
      </c>
      <c r="AA18" s="30">
        <v>26</v>
      </c>
      <c r="AB18" s="30">
        <v>44</v>
      </c>
      <c r="AC18" s="30">
        <v>20</v>
      </c>
      <c r="AD18" s="30">
        <v>24</v>
      </c>
    </row>
    <row r="19" spans="1:30" ht="12.75">
      <c r="A19" s="136" t="s">
        <v>112</v>
      </c>
      <c r="B19" s="81">
        <v>2554</v>
      </c>
      <c r="C19" s="81">
        <v>1578</v>
      </c>
      <c r="D19" s="81">
        <v>976</v>
      </c>
      <c r="E19" s="81">
        <v>1768</v>
      </c>
      <c r="F19" s="81">
        <v>1125</v>
      </c>
      <c r="G19" s="81">
        <v>643</v>
      </c>
      <c r="H19" s="81">
        <v>754</v>
      </c>
      <c r="I19" s="81">
        <v>435</v>
      </c>
      <c r="J19" s="81">
        <v>319</v>
      </c>
      <c r="K19" s="81">
        <v>29</v>
      </c>
      <c r="L19" s="81">
        <v>16</v>
      </c>
      <c r="M19" s="81">
        <v>13</v>
      </c>
      <c r="O19" s="3" t="s">
        <v>84</v>
      </c>
      <c r="P19" s="30">
        <f aca="true" t="shared" si="10" ref="P19:X19">B29</f>
        <v>2</v>
      </c>
      <c r="Q19" s="30">
        <f t="shared" si="10"/>
        <v>2</v>
      </c>
      <c r="R19" s="85" t="str">
        <f t="shared" si="10"/>
        <v>--- </v>
      </c>
      <c r="S19" s="30">
        <f t="shared" si="10"/>
        <v>1</v>
      </c>
      <c r="T19" s="30">
        <f t="shared" si="10"/>
        <v>1</v>
      </c>
      <c r="U19" s="85" t="str">
        <f t="shared" si="10"/>
        <v>--- </v>
      </c>
      <c r="V19" s="30">
        <f t="shared" si="10"/>
        <v>1</v>
      </c>
      <c r="W19" s="30">
        <f t="shared" si="10"/>
        <v>1</v>
      </c>
      <c r="X19" s="85" t="str">
        <f t="shared" si="10"/>
        <v>--- </v>
      </c>
      <c r="Y19" s="30">
        <v>0</v>
      </c>
      <c r="Z19" s="85">
        <v>0</v>
      </c>
      <c r="AA19" s="85">
        <v>0</v>
      </c>
      <c r="AB19" s="30">
        <v>0</v>
      </c>
      <c r="AC19" s="85">
        <v>0</v>
      </c>
      <c r="AD19" s="85">
        <v>0</v>
      </c>
    </row>
    <row r="20" spans="1:13" ht="12.75">
      <c r="A20" s="136" t="s">
        <v>113</v>
      </c>
      <c r="B20" s="81">
        <v>3046</v>
      </c>
      <c r="C20" s="81">
        <v>1832</v>
      </c>
      <c r="D20" s="81">
        <v>1214</v>
      </c>
      <c r="E20" s="81">
        <v>2277</v>
      </c>
      <c r="F20" s="81">
        <v>1380</v>
      </c>
      <c r="G20" s="81">
        <v>897</v>
      </c>
      <c r="H20" s="81">
        <v>730</v>
      </c>
      <c r="I20" s="81">
        <v>436</v>
      </c>
      <c r="J20" s="81">
        <v>294</v>
      </c>
      <c r="K20" s="81">
        <v>37</v>
      </c>
      <c r="L20" s="81">
        <v>15</v>
      </c>
      <c r="M20" s="81">
        <v>22</v>
      </c>
    </row>
    <row r="21" spans="1:30" ht="12.75">
      <c r="A21" s="136" t="s">
        <v>114</v>
      </c>
      <c r="B21" s="81">
        <v>3590</v>
      </c>
      <c r="C21" s="81">
        <v>2199</v>
      </c>
      <c r="D21" s="81">
        <v>1391</v>
      </c>
      <c r="E21" s="81">
        <v>2853</v>
      </c>
      <c r="F21" s="81">
        <v>1752</v>
      </c>
      <c r="G21" s="81">
        <v>1101</v>
      </c>
      <c r="H21" s="81">
        <v>698</v>
      </c>
      <c r="I21" s="81">
        <v>424</v>
      </c>
      <c r="J21" s="81">
        <v>274</v>
      </c>
      <c r="K21" s="81">
        <v>36</v>
      </c>
      <c r="L21" s="81">
        <v>21</v>
      </c>
      <c r="M21" s="81">
        <v>15</v>
      </c>
      <c r="O21" s="3" t="s">
        <v>115</v>
      </c>
      <c r="P21" s="30">
        <f aca="true" t="shared" si="11" ref="P21:X21">B30</f>
        <v>84906</v>
      </c>
      <c r="Q21" s="30">
        <f t="shared" si="11"/>
        <v>41915</v>
      </c>
      <c r="R21" s="30">
        <f t="shared" si="11"/>
        <v>42988</v>
      </c>
      <c r="S21" s="30">
        <f t="shared" si="11"/>
        <v>72081</v>
      </c>
      <c r="T21" s="30">
        <f t="shared" si="11"/>
        <v>35129</v>
      </c>
      <c r="U21" s="30">
        <f t="shared" si="11"/>
        <v>36951</v>
      </c>
      <c r="V21" s="30">
        <f t="shared" si="11"/>
        <v>12104</v>
      </c>
      <c r="W21" s="30">
        <f t="shared" si="11"/>
        <v>6405</v>
      </c>
      <c r="X21" s="30">
        <f t="shared" si="11"/>
        <v>5697</v>
      </c>
      <c r="Y21" s="30">
        <v>374</v>
      </c>
      <c r="Z21" s="30">
        <v>189</v>
      </c>
      <c r="AA21" s="30">
        <v>185</v>
      </c>
      <c r="AB21" s="30">
        <v>306</v>
      </c>
      <c r="AC21" s="30">
        <v>170</v>
      </c>
      <c r="AD21" s="30">
        <v>136</v>
      </c>
    </row>
    <row r="22" spans="1:13" ht="12.75">
      <c r="A22" s="136" t="s">
        <v>116</v>
      </c>
      <c r="B22" s="81">
        <v>4828</v>
      </c>
      <c r="C22" s="81">
        <v>2782</v>
      </c>
      <c r="D22" s="81">
        <v>2046</v>
      </c>
      <c r="E22" s="81">
        <v>3923</v>
      </c>
      <c r="F22" s="81">
        <v>2247</v>
      </c>
      <c r="G22" s="81">
        <v>1676</v>
      </c>
      <c r="H22" s="81">
        <v>836</v>
      </c>
      <c r="I22" s="81">
        <v>489</v>
      </c>
      <c r="J22" s="81">
        <v>347</v>
      </c>
      <c r="K22" s="81">
        <v>63</v>
      </c>
      <c r="L22" s="81">
        <v>42</v>
      </c>
      <c r="M22" s="81">
        <v>21</v>
      </c>
    </row>
    <row r="23" spans="1:13" ht="12.75">
      <c r="A23" s="136" t="s">
        <v>117</v>
      </c>
      <c r="B23" s="81">
        <v>7044</v>
      </c>
      <c r="C23" s="81">
        <v>4066</v>
      </c>
      <c r="D23" s="81">
        <v>2978</v>
      </c>
      <c r="E23" s="81">
        <v>5912</v>
      </c>
      <c r="F23" s="81">
        <v>3452</v>
      </c>
      <c r="G23" s="81">
        <v>2460</v>
      </c>
      <c r="H23" s="81">
        <v>1068</v>
      </c>
      <c r="I23" s="81">
        <v>582</v>
      </c>
      <c r="J23" s="81">
        <v>486</v>
      </c>
      <c r="K23" s="81">
        <v>62</v>
      </c>
      <c r="L23" s="81">
        <v>31</v>
      </c>
      <c r="M23" s="81">
        <v>31</v>
      </c>
    </row>
    <row r="24" spans="1:13" ht="12.75">
      <c r="A24" s="136" t="s">
        <v>118</v>
      </c>
      <c r="B24" s="81">
        <v>10309</v>
      </c>
      <c r="C24" s="81">
        <v>5744</v>
      </c>
      <c r="D24" s="81">
        <v>4565</v>
      </c>
      <c r="E24" s="81">
        <v>8826</v>
      </c>
      <c r="F24" s="81">
        <v>4954</v>
      </c>
      <c r="G24" s="81">
        <v>3872</v>
      </c>
      <c r="H24" s="81">
        <v>1380</v>
      </c>
      <c r="I24" s="81">
        <v>740</v>
      </c>
      <c r="J24" s="81">
        <v>640</v>
      </c>
      <c r="K24" s="81">
        <v>97</v>
      </c>
      <c r="L24" s="81">
        <v>47</v>
      </c>
      <c r="M24" s="81">
        <v>50</v>
      </c>
    </row>
    <row r="25" spans="1:13" ht="12.75">
      <c r="A25" s="136" t="s">
        <v>119</v>
      </c>
      <c r="B25" s="81">
        <v>12039</v>
      </c>
      <c r="C25" s="81">
        <v>6268</v>
      </c>
      <c r="D25" s="81">
        <v>5771</v>
      </c>
      <c r="E25" s="81">
        <v>10540</v>
      </c>
      <c r="F25" s="81">
        <v>5502</v>
      </c>
      <c r="G25" s="81">
        <v>5038</v>
      </c>
      <c r="H25" s="81">
        <v>1412</v>
      </c>
      <c r="I25" s="81">
        <v>717</v>
      </c>
      <c r="J25" s="81">
        <v>695</v>
      </c>
      <c r="K25" s="81">
        <v>84</v>
      </c>
      <c r="L25" s="81">
        <v>49</v>
      </c>
      <c r="M25" s="81">
        <v>35</v>
      </c>
    </row>
    <row r="26" spans="1:13" ht="12.75">
      <c r="A26" s="136" t="s">
        <v>120</v>
      </c>
      <c r="B26" s="81">
        <v>12964</v>
      </c>
      <c r="C26" s="81">
        <v>5916</v>
      </c>
      <c r="D26" s="81">
        <v>7048</v>
      </c>
      <c r="E26" s="81">
        <v>11612</v>
      </c>
      <c r="F26" s="81">
        <v>5305</v>
      </c>
      <c r="G26" s="81">
        <v>6307</v>
      </c>
      <c r="H26" s="81">
        <v>1282</v>
      </c>
      <c r="I26" s="81">
        <v>576</v>
      </c>
      <c r="J26" s="81">
        <v>706</v>
      </c>
      <c r="K26" s="81">
        <v>66</v>
      </c>
      <c r="L26" s="81">
        <v>32</v>
      </c>
      <c r="M26" s="81">
        <v>34</v>
      </c>
    </row>
    <row r="27" spans="1:13" ht="12.75">
      <c r="A27" s="136" t="s">
        <v>121</v>
      </c>
      <c r="B27" s="81">
        <v>11023</v>
      </c>
      <c r="C27" s="81">
        <v>4095</v>
      </c>
      <c r="D27" s="81">
        <v>6928</v>
      </c>
      <c r="E27" s="81">
        <v>10078</v>
      </c>
      <c r="F27" s="81">
        <v>3748</v>
      </c>
      <c r="G27" s="81">
        <v>6330</v>
      </c>
      <c r="H27" s="81">
        <v>899</v>
      </c>
      <c r="I27" s="81">
        <v>329</v>
      </c>
      <c r="J27" s="81">
        <v>570</v>
      </c>
      <c r="K27" s="81">
        <v>46</v>
      </c>
      <c r="L27" s="81">
        <v>18</v>
      </c>
      <c r="M27" s="81">
        <v>28</v>
      </c>
    </row>
    <row r="28" spans="1:13" ht="12.75">
      <c r="A28" s="136" t="s">
        <v>122</v>
      </c>
      <c r="B28" s="81">
        <v>10198</v>
      </c>
      <c r="C28" s="81">
        <v>2725</v>
      </c>
      <c r="D28" s="81">
        <v>7473</v>
      </c>
      <c r="E28" s="81">
        <v>9390</v>
      </c>
      <c r="F28" s="81">
        <v>2483</v>
      </c>
      <c r="G28" s="81">
        <v>6907</v>
      </c>
      <c r="H28" s="81">
        <v>769</v>
      </c>
      <c r="I28" s="81">
        <v>226</v>
      </c>
      <c r="J28" s="81">
        <v>543</v>
      </c>
      <c r="K28" s="81">
        <v>38</v>
      </c>
      <c r="L28" s="81">
        <v>16</v>
      </c>
      <c r="M28" s="81">
        <v>22</v>
      </c>
    </row>
    <row r="29" spans="1:13" ht="12.75">
      <c r="A29" s="136" t="s">
        <v>123</v>
      </c>
      <c r="B29" s="90">
        <v>2</v>
      </c>
      <c r="C29" s="90">
        <v>2</v>
      </c>
      <c r="D29" s="92" t="s">
        <v>346</v>
      </c>
      <c r="E29" s="90">
        <v>1</v>
      </c>
      <c r="F29" s="90">
        <v>1</v>
      </c>
      <c r="G29" s="92" t="s">
        <v>346</v>
      </c>
      <c r="H29" s="90">
        <v>1</v>
      </c>
      <c r="I29" s="90">
        <v>1</v>
      </c>
      <c r="J29" s="92" t="s">
        <v>346</v>
      </c>
      <c r="K29" s="92" t="s">
        <v>346</v>
      </c>
      <c r="L29" s="92" t="s">
        <v>346</v>
      </c>
      <c r="M29" s="92" t="s">
        <v>346</v>
      </c>
    </row>
    <row r="30" spans="1:13" ht="15" customHeight="1">
      <c r="A30" s="137" t="s">
        <v>124</v>
      </c>
      <c r="B30" s="91">
        <v>84906</v>
      </c>
      <c r="C30" s="91">
        <v>41915</v>
      </c>
      <c r="D30" s="91">
        <v>42988</v>
      </c>
      <c r="E30" s="91">
        <v>72081</v>
      </c>
      <c r="F30" s="91">
        <v>35129</v>
      </c>
      <c r="G30" s="91">
        <v>36951</v>
      </c>
      <c r="H30" s="91">
        <v>12104</v>
      </c>
      <c r="I30" s="91">
        <v>6405</v>
      </c>
      <c r="J30" s="91">
        <v>5697</v>
      </c>
      <c r="K30" s="91">
        <v>684</v>
      </c>
      <c r="L30" s="91">
        <v>359</v>
      </c>
      <c r="M30" s="91">
        <v>325</v>
      </c>
    </row>
    <row r="32" spans="1:13" ht="12.75">
      <c r="A32" s="178" t="s">
        <v>125</v>
      </c>
      <c r="B32" s="179"/>
      <c r="C32" s="179"/>
      <c r="D32" s="179"/>
      <c r="E32" s="179"/>
      <c r="F32" s="179"/>
      <c r="G32" s="179"/>
      <c r="H32" s="179"/>
      <c r="I32" s="179"/>
      <c r="J32" s="179"/>
      <c r="K32" s="179"/>
      <c r="L32" s="179"/>
      <c r="M32" s="179"/>
    </row>
    <row r="34" spans="1:13" ht="12.75">
      <c r="A34" s="178" t="s">
        <v>314</v>
      </c>
      <c r="B34" s="179"/>
      <c r="C34" s="179"/>
      <c r="D34" s="179"/>
      <c r="E34" s="179"/>
      <c r="F34" s="179"/>
      <c r="G34" s="179"/>
      <c r="H34" s="179"/>
      <c r="I34" s="179"/>
      <c r="J34" s="179"/>
      <c r="K34" s="179"/>
      <c r="L34" s="179"/>
      <c r="M34" s="179"/>
    </row>
    <row r="66" ht="12.75">
      <c r="B66" s="13"/>
    </row>
    <row r="67" ht="12.75">
      <c r="B67" s="13"/>
    </row>
    <row r="68" ht="12.75">
      <c r="B68" s="13"/>
    </row>
    <row r="69" ht="12.75">
      <c r="B69" s="13"/>
    </row>
    <row r="70" ht="12.75">
      <c r="B70" s="13"/>
    </row>
    <row r="71" ht="12.75">
      <c r="B71" s="13"/>
    </row>
    <row r="72" ht="12.75">
      <c r="B72" s="13"/>
    </row>
    <row r="73" ht="12.75">
      <c r="B73" s="13"/>
    </row>
    <row r="74" ht="12.75">
      <c r="B74" s="13"/>
    </row>
    <row r="75" ht="12.75">
      <c r="B75" s="13"/>
    </row>
    <row r="76" ht="12.75">
      <c r="B76" s="13"/>
    </row>
    <row r="77" ht="12.75">
      <c r="B77" s="13"/>
    </row>
    <row r="78" ht="12.75">
      <c r="B78" s="13"/>
    </row>
    <row r="79" ht="12.75">
      <c r="B79" s="13"/>
    </row>
    <row r="80" ht="12.75">
      <c r="B80" s="13"/>
    </row>
    <row r="81" ht="12.75">
      <c r="B81" s="13"/>
    </row>
    <row r="82" ht="12.75">
      <c r="B82" s="13"/>
    </row>
    <row r="83" ht="12.75">
      <c r="B83" s="13"/>
    </row>
    <row r="84" ht="12.75">
      <c r="B84" s="13"/>
    </row>
    <row r="85" ht="12.75">
      <c r="B85" s="13"/>
    </row>
    <row r="86" ht="12.75">
      <c r="B86" s="13"/>
    </row>
    <row r="87" ht="12.75">
      <c r="B87" s="13"/>
    </row>
    <row r="88" ht="12.75">
      <c r="B88" s="13"/>
    </row>
    <row r="89" ht="12.75">
      <c r="B89" s="13"/>
    </row>
    <row r="90" ht="12.75">
      <c r="B90" s="13"/>
    </row>
  </sheetData>
  <mergeCells count="3">
    <mergeCell ref="A6:A7"/>
    <mergeCell ref="A32:M32"/>
    <mergeCell ref="A34:M34"/>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33203125" defaultRowHeight="12.75"/>
  <cols>
    <col min="1" max="1" width="16.33203125" style="3" customWidth="1"/>
    <col min="2" max="4" width="12.83203125" style="3" customWidth="1"/>
    <col min="5" max="6" width="16.83203125" style="3" customWidth="1"/>
    <col min="7" max="16384" width="9.33203125" style="3" customWidth="1"/>
  </cols>
  <sheetData>
    <row r="1" ht="12.75">
      <c r="A1" s="82"/>
    </row>
    <row r="2" spans="1:6" ht="12.75">
      <c r="A2" s="22" t="s">
        <v>126</v>
      </c>
      <c r="B2" s="2"/>
      <c r="C2" s="2"/>
      <c r="D2" s="2"/>
      <c r="E2" s="2"/>
      <c r="F2" s="2"/>
    </row>
    <row r="3" spans="1:6" ht="12.75">
      <c r="A3" s="23" t="s">
        <v>392</v>
      </c>
      <c r="B3" s="2"/>
      <c r="C3" s="2"/>
      <c r="D3" s="2"/>
      <c r="E3" s="2"/>
      <c r="F3" s="2"/>
    </row>
    <row r="4" spans="1:6" ht="12.75">
      <c r="A4" s="22" t="s">
        <v>313</v>
      </c>
      <c r="B4" s="2"/>
      <c r="C4" s="2"/>
      <c r="D4" s="2"/>
      <c r="E4" s="2"/>
      <c r="F4" s="2"/>
    </row>
    <row r="6" spans="1:6" ht="12.75">
      <c r="A6" s="177" t="s">
        <v>355</v>
      </c>
      <c r="B6" s="130" t="s">
        <v>303</v>
      </c>
      <c r="C6" s="131"/>
      <c r="D6" s="131"/>
      <c r="E6" s="131"/>
      <c r="F6" s="111"/>
    </row>
    <row r="7" spans="1:6" ht="12.75">
      <c r="A7" s="167"/>
      <c r="B7" s="74" t="s">
        <v>167</v>
      </c>
      <c r="C7" s="74" t="s">
        <v>82</v>
      </c>
      <c r="D7" s="74" t="s">
        <v>83</v>
      </c>
      <c r="E7" s="74" t="s">
        <v>128</v>
      </c>
      <c r="F7" s="133" t="s">
        <v>302</v>
      </c>
    </row>
    <row r="8" spans="1:6" ht="15" customHeight="1">
      <c r="A8" s="134" t="s">
        <v>131</v>
      </c>
      <c r="B8" s="66">
        <v>868.7</v>
      </c>
      <c r="C8" s="66">
        <v>888.7</v>
      </c>
      <c r="D8" s="66">
        <v>832.2</v>
      </c>
      <c r="E8" s="66">
        <v>541.3</v>
      </c>
      <c r="F8" s="66">
        <v>220.3</v>
      </c>
    </row>
    <row r="9" spans="1:6" ht="12.75">
      <c r="A9" s="71"/>
      <c r="B9" s="24"/>
      <c r="C9" s="24"/>
      <c r="D9" s="24"/>
      <c r="E9" s="24"/>
      <c r="F9" s="24"/>
    </row>
    <row r="10" spans="1:6" ht="12.75">
      <c r="A10" s="132" t="s">
        <v>93</v>
      </c>
      <c r="B10" s="24">
        <v>816.3</v>
      </c>
      <c r="C10" s="24">
        <v>627.6</v>
      </c>
      <c r="D10" s="24">
        <v>1675</v>
      </c>
      <c r="E10" s="24">
        <v>831</v>
      </c>
      <c r="F10" s="24">
        <v>557</v>
      </c>
    </row>
    <row r="11" spans="1:6" ht="12.75">
      <c r="A11" s="132" t="s">
        <v>95</v>
      </c>
      <c r="B11" s="24">
        <v>26.6</v>
      </c>
      <c r="C11" s="24">
        <v>21.6</v>
      </c>
      <c r="D11" s="24">
        <v>46.9</v>
      </c>
      <c r="E11" s="83">
        <v>59.8</v>
      </c>
      <c r="F11" s="83" t="s">
        <v>330</v>
      </c>
    </row>
    <row r="12" spans="1:6" ht="12.75">
      <c r="A12" s="132" t="s">
        <v>97</v>
      </c>
      <c r="B12" s="24">
        <v>75.5</v>
      </c>
      <c r="C12" s="24">
        <v>64.2</v>
      </c>
      <c r="D12" s="24">
        <v>130</v>
      </c>
      <c r="E12" s="24">
        <v>56.6</v>
      </c>
      <c r="F12" s="24">
        <v>32.9</v>
      </c>
    </row>
    <row r="13" spans="1:6" ht="12.75">
      <c r="A13" s="132" t="s">
        <v>99</v>
      </c>
      <c r="B13" s="24">
        <v>103.5</v>
      </c>
      <c r="C13" s="24">
        <v>82.2</v>
      </c>
      <c r="D13" s="24">
        <v>230.1</v>
      </c>
      <c r="E13" s="24">
        <v>99</v>
      </c>
      <c r="F13" s="24">
        <v>21.7</v>
      </c>
    </row>
    <row r="14" spans="1:6" ht="12.75">
      <c r="A14" s="132" t="s">
        <v>101</v>
      </c>
      <c r="B14" s="24">
        <v>194.5</v>
      </c>
      <c r="C14" s="24">
        <v>162.5</v>
      </c>
      <c r="D14" s="24">
        <v>397.7</v>
      </c>
      <c r="E14" s="24">
        <v>270.2</v>
      </c>
      <c r="F14" s="24">
        <v>100.6</v>
      </c>
    </row>
    <row r="15" spans="1:6" ht="12.75">
      <c r="A15" s="132" t="s">
        <v>103</v>
      </c>
      <c r="B15" s="24">
        <v>444.2</v>
      </c>
      <c r="C15" s="24">
        <v>375</v>
      </c>
      <c r="D15" s="24">
        <v>943.7</v>
      </c>
      <c r="E15" s="24">
        <v>489.9</v>
      </c>
      <c r="F15" s="24">
        <v>160.7</v>
      </c>
    </row>
    <row r="16" spans="1:6" ht="12.75">
      <c r="A16" s="132" t="s">
        <v>105</v>
      </c>
      <c r="B16" s="24">
        <v>1056.4</v>
      </c>
      <c r="C16" s="24">
        <v>974.9</v>
      </c>
      <c r="D16" s="24">
        <v>1719.4</v>
      </c>
      <c r="E16" s="24">
        <v>1251.1</v>
      </c>
      <c r="F16" s="24">
        <v>518.4</v>
      </c>
    </row>
    <row r="17" spans="1:6" ht="12.75">
      <c r="A17" s="132" t="s">
        <v>107</v>
      </c>
      <c r="B17" s="24">
        <v>2612.5</v>
      </c>
      <c r="C17" s="24">
        <v>2531.4</v>
      </c>
      <c r="D17" s="24">
        <v>3241.1</v>
      </c>
      <c r="E17" s="24">
        <v>3361.3</v>
      </c>
      <c r="F17" s="24">
        <v>1764.2</v>
      </c>
    </row>
    <row r="18" spans="1:6" ht="12.75">
      <c r="A18" s="132" t="s">
        <v>109</v>
      </c>
      <c r="B18" s="24">
        <v>5991.4</v>
      </c>
      <c r="C18" s="24">
        <v>5947.2</v>
      </c>
      <c r="D18" s="24">
        <v>6382.7</v>
      </c>
      <c r="E18" s="24">
        <v>6623.1</v>
      </c>
      <c r="F18" s="24">
        <v>4911</v>
      </c>
    </row>
    <row r="19" spans="1:6" ht="12.75">
      <c r="A19" s="132" t="s">
        <v>111</v>
      </c>
      <c r="B19" s="24">
        <v>16019.8</v>
      </c>
      <c r="C19" s="24">
        <v>16526.9</v>
      </c>
      <c r="D19" s="24">
        <v>11778.8</v>
      </c>
      <c r="E19" s="24">
        <v>16000</v>
      </c>
      <c r="F19" s="24">
        <v>16923.1</v>
      </c>
    </row>
    <row r="20" spans="1:6" ht="12.75">
      <c r="A20" s="71"/>
      <c r="B20" s="27"/>
      <c r="C20" s="27"/>
      <c r="D20" s="27"/>
      <c r="E20" s="27"/>
      <c r="F20" s="27"/>
    </row>
    <row r="21" spans="1:6" ht="26.25" customHeight="1">
      <c r="A21" s="159" t="s">
        <v>382</v>
      </c>
      <c r="B21" s="160">
        <v>487.9</v>
      </c>
      <c r="C21" s="160">
        <v>456.7</v>
      </c>
      <c r="D21" s="160">
        <v>696.5</v>
      </c>
      <c r="E21" s="160">
        <v>570.4</v>
      </c>
      <c r="F21" s="160">
        <v>319.9</v>
      </c>
    </row>
    <row r="23" spans="1:6" ht="78" customHeight="1">
      <c r="A23" s="180" t="s">
        <v>380</v>
      </c>
      <c r="B23" s="168"/>
      <c r="C23" s="168"/>
      <c r="D23" s="168"/>
      <c r="E23" s="168"/>
      <c r="F23" s="168"/>
    </row>
    <row r="24" ht="12.75">
      <c r="A24" s="26"/>
    </row>
    <row r="25" spans="1:6" ht="41.25" customHeight="1">
      <c r="A25" s="165" t="s">
        <v>381</v>
      </c>
      <c r="B25" s="165"/>
      <c r="C25" s="165"/>
      <c r="D25" s="165"/>
      <c r="E25" s="165"/>
      <c r="F25" s="165"/>
    </row>
    <row r="27" spans="1:6" ht="26.25" customHeight="1">
      <c r="A27" s="169" t="s">
        <v>314</v>
      </c>
      <c r="B27" s="168"/>
      <c r="C27" s="168"/>
      <c r="D27" s="168"/>
      <c r="E27" s="168"/>
      <c r="F27" s="168"/>
    </row>
  </sheetData>
  <mergeCells count="4">
    <mergeCell ref="A6:A7"/>
    <mergeCell ref="A23:F23"/>
    <mergeCell ref="A25:F25"/>
    <mergeCell ref="A27:F27"/>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33203125" defaultRowHeight="12.75"/>
  <cols>
    <col min="1" max="1" width="18.33203125" style="3" customWidth="1"/>
    <col min="2" max="4" width="12.83203125" style="3" customWidth="1"/>
    <col min="5" max="6" width="16.83203125" style="3" customWidth="1"/>
    <col min="7" max="16384" width="9.33203125" style="3" customWidth="1"/>
  </cols>
  <sheetData>
    <row r="1" ht="12.75">
      <c r="A1" s="82"/>
    </row>
    <row r="2" spans="1:6" ht="12.75">
      <c r="A2" s="22" t="s">
        <v>132</v>
      </c>
      <c r="B2" s="2"/>
      <c r="C2" s="2"/>
      <c r="D2" s="2"/>
      <c r="E2" s="2"/>
      <c r="F2" s="2"/>
    </row>
    <row r="3" spans="1:6" ht="12.75">
      <c r="A3" s="23" t="s">
        <v>392</v>
      </c>
      <c r="B3" s="2"/>
      <c r="C3" s="2"/>
      <c r="D3" s="2"/>
      <c r="E3" s="2"/>
      <c r="F3" s="2"/>
    </row>
    <row r="4" spans="1:6" ht="12.75">
      <c r="A4" s="22" t="s">
        <v>323</v>
      </c>
      <c r="B4" s="2"/>
      <c r="C4" s="2"/>
      <c r="D4" s="2"/>
      <c r="E4" s="2"/>
      <c r="F4" s="2"/>
    </row>
    <row r="6" spans="1:6" ht="12.75">
      <c r="A6" s="177" t="s">
        <v>355</v>
      </c>
      <c r="B6" s="130" t="s">
        <v>303</v>
      </c>
      <c r="C6" s="131"/>
      <c r="D6" s="131"/>
      <c r="E6" s="131"/>
      <c r="F6" s="111"/>
    </row>
    <row r="7" spans="1:6" ht="12.75">
      <c r="A7" s="167"/>
      <c r="B7" s="74" t="s">
        <v>167</v>
      </c>
      <c r="C7" s="74" t="s">
        <v>82</v>
      </c>
      <c r="D7" s="74" t="s">
        <v>83</v>
      </c>
      <c r="E7" s="74" t="s">
        <v>128</v>
      </c>
      <c r="F7" s="133" t="s">
        <v>302</v>
      </c>
    </row>
    <row r="8" spans="1:6" ht="15" customHeight="1">
      <c r="A8" s="134" t="s">
        <v>131</v>
      </c>
      <c r="B8" s="66">
        <v>879.7</v>
      </c>
      <c r="C8" s="66">
        <v>881.7</v>
      </c>
      <c r="D8" s="66">
        <v>945.5</v>
      </c>
      <c r="E8" s="66">
        <v>554.4</v>
      </c>
      <c r="F8" s="66">
        <v>246.1</v>
      </c>
    </row>
    <row r="9" spans="1:6" ht="12.75">
      <c r="A9" s="71"/>
      <c r="B9" s="24"/>
      <c r="C9" s="24"/>
      <c r="D9" s="24"/>
      <c r="E9" s="24"/>
      <c r="F9" s="24"/>
    </row>
    <row r="10" spans="1:6" ht="12.75">
      <c r="A10" s="132" t="s">
        <v>93</v>
      </c>
      <c r="B10" s="94">
        <v>859.6</v>
      </c>
      <c r="C10" s="94">
        <v>672.1</v>
      </c>
      <c r="D10" s="94">
        <v>1735.9</v>
      </c>
      <c r="E10" s="95">
        <v>847.5</v>
      </c>
      <c r="F10" s="95">
        <v>507.6</v>
      </c>
    </row>
    <row r="11" spans="1:6" ht="12.75">
      <c r="A11" s="132" t="s">
        <v>95</v>
      </c>
      <c r="B11" s="24">
        <v>33.6</v>
      </c>
      <c r="C11" s="24">
        <v>27.4</v>
      </c>
      <c r="D11" s="24">
        <v>61.3</v>
      </c>
      <c r="E11" s="43">
        <v>58.1</v>
      </c>
      <c r="F11" s="135">
        <v>6.1</v>
      </c>
    </row>
    <row r="12" spans="1:6" ht="12.75">
      <c r="A12" s="132" t="s">
        <v>97</v>
      </c>
      <c r="B12" s="24">
        <v>112.8</v>
      </c>
      <c r="C12" s="24">
        <v>94.7</v>
      </c>
      <c r="D12" s="24">
        <v>202.2</v>
      </c>
      <c r="E12" s="24">
        <v>62.7</v>
      </c>
      <c r="F12" s="86">
        <v>41.1</v>
      </c>
    </row>
    <row r="13" spans="1:6" ht="12.75">
      <c r="A13" s="132" t="s">
        <v>99</v>
      </c>
      <c r="B13" s="24">
        <v>143.5</v>
      </c>
      <c r="C13" s="24">
        <v>112.7</v>
      </c>
      <c r="D13" s="24">
        <v>342.6</v>
      </c>
      <c r="E13" s="24">
        <v>165.1</v>
      </c>
      <c r="F13" s="135">
        <v>28.5</v>
      </c>
    </row>
    <row r="14" spans="1:6" ht="12.75">
      <c r="A14" s="132" t="s">
        <v>101</v>
      </c>
      <c r="B14" s="24">
        <v>245.8</v>
      </c>
      <c r="C14" s="24">
        <v>203.8</v>
      </c>
      <c r="D14" s="24">
        <v>551.6</v>
      </c>
      <c r="E14" s="24">
        <v>360.4</v>
      </c>
      <c r="F14" s="24">
        <v>111.4</v>
      </c>
    </row>
    <row r="15" spans="1:6" ht="12.75">
      <c r="A15" s="132" t="s">
        <v>103</v>
      </c>
      <c r="B15" s="24">
        <v>551.3</v>
      </c>
      <c r="C15" s="24">
        <v>466.3</v>
      </c>
      <c r="D15" s="24">
        <v>1245.3</v>
      </c>
      <c r="E15" s="24">
        <v>372</v>
      </c>
      <c r="F15" s="24">
        <v>222.2</v>
      </c>
    </row>
    <row r="16" spans="1:6" ht="12.75">
      <c r="A16" s="132" t="s">
        <v>105</v>
      </c>
      <c r="B16" s="24">
        <v>1301.5</v>
      </c>
      <c r="C16" s="24">
        <v>1185.4</v>
      </c>
      <c r="D16" s="24">
        <v>2344.5</v>
      </c>
      <c r="E16" s="24">
        <v>1657.7</v>
      </c>
      <c r="F16" s="24">
        <v>624.8</v>
      </c>
    </row>
    <row r="17" spans="1:6" ht="12.75">
      <c r="A17" s="132" t="s">
        <v>107</v>
      </c>
      <c r="B17" s="24">
        <v>3294.9</v>
      </c>
      <c r="C17" s="24">
        <v>3187.8</v>
      </c>
      <c r="D17" s="24">
        <v>4226.1</v>
      </c>
      <c r="E17" s="24">
        <v>3244.6</v>
      </c>
      <c r="F17" s="24">
        <v>2506.4</v>
      </c>
    </row>
    <row r="18" spans="1:6" ht="12.75">
      <c r="A18" s="132" t="s">
        <v>109</v>
      </c>
      <c r="B18" s="24">
        <v>7480</v>
      </c>
      <c r="C18" s="24">
        <v>7400.7</v>
      </c>
      <c r="D18" s="24">
        <v>8157.2</v>
      </c>
      <c r="E18" s="24">
        <v>9777.8</v>
      </c>
      <c r="F18" s="24">
        <v>6595.4</v>
      </c>
    </row>
    <row r="19" spans="1:6" ht="12.75">
      <c r="A19" s="132" t="s">
        <v>111</v>
      </c>
      <c r="B19" s="24">
        <v>18069.6</v>
      </c>
      <c r="C19" s="24">
        <v>18623.9</v>
      </c>
      <c r="D19" s="24">
        <v>13592.9</v>
      </c>
      <c r="E19" s="24">
        <v>16666.7</v>
      </c>
      <c r="F19" s="24">
        <v>16806.7</v>
      </c>
    </row>
    <row r="20" spans="1:6" ht="12.75">
      <c r="A20" s="71"/>
      <c r="B20" s="27"/>
      <c r="C20" s="27"/>
      <c r="D20" s="27"/>
      <c r="E20" s="27"/>
      <c r="F20" s="27"/>
    </row>
    <row r="21" spans="1:6" ht="26.25" customHeight="1">
      <c r="A21" s="159" t="s">
        <v>382</v>
      </c>
      <c r="B21" s="160">
        <v>607.3</v>
      </c>
      <c r="C21" s="160">
        <v>565.4</v>
      </c>
      <c r="D21" s="160">
        <v>922.6</v>
      </c>
      <c r="E21" s="160">
        <v>663.2</v>
      </c>
      <c r="F21" s="160">
        <v>401.1</v>
      </c>
    </row>
    <row r="23" spans="1:6" ht="78" customHeight="1">
      <c r="A23" s="180" t="s">
        <v>380</v>
      </c>
      <c r="B23" s="168"/>
      <c r="C23" s="168"/>
      <c r="D23" s="168"/>
      <c r="E23" s="168"/>
      <c r="F23" s="168"/>
    </row>
    <row r="24" ht="12.75">
      <c r="A24" s="26"/>
    </row>
    <row r="25" spans="1:6" ht="40.5" customHeight="1">
      <c r="A25" s="165" t="s">
        <v>381</v>
      </c>
      <c r="B25" s="165"/>
      <c r="C25" s="165"/>
      <c r="D25" s="165"/>
      <c r="E25" s="165"/>
      <c r="F25" s="165"/>
    </row>
    <row r="27" spans="1:6" ht="25.5" customHeight="1">
      <c r="A27" s="169" t="s">
        <v>314</v>
      </c>
      <c r="B27" s="168"/>
      <c r="C27" s="168"/>
      <c r="D27" s="168"/>
      <c r="E27" s="168"/>
      <c r="F27" s="168"/>
    </row>
  </sheetData>
  <mergeCells count="4">
    <mergeCell ref="A6:A7"/>
    <mergeCell ref="A23:F23"/>
    <mergeCell ref="A25:F25"/>
    <mergeCell ref="A27:F27"/>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33203125" defaultRowHeight="12.75"/>
  <cols>
    <col min="1" max="1" width="18.83203125" style="3" customWidth="1"/>
    <col min="2" max="4" width="12.83203125" style="3" customWidth="1"/>
    <col min="5" max="6" width="16.83203125" style="3" customWidth="1"/>
    <col min="7" max="16384" width="9.33203125" style="3" customWidth="1"/>
  </cols>
  <sheetData>
    <row r="1" ht="12.75">
      <c r="A1" s="82"/>
    </row>
    <row r="2" spans="1:6" ht="12.75">
      <c r="A2" s="22" t="s">
        <v>133</v>
      </c>
      <c r="B2" s="2"/>
      <c r="C2" s="2"/>
      <c r="D2" s="22"/>
      <c r="E2" s="2"/>
      <c r="F2" s="2"/>
    </row>
    <row r="3" spans="1:6" ht="12.75">
      <c r="A3" s="23" t="s">
        <v>392</v>
      </c>
      <c r="B3" s="2"/>
      <c r="C3" s="2"/>
      <c r="D3" s="22"/>
      <c r="E3" s="2"/>
      <c r="F3" s="2"/>
    </row>
    <row r="4" spans="1:6" ht="12.75">
      <c r="A4" s="22" t="s">
        <v>322</v>
      </c>
      <c r="B4" s="2"/>
      <c r="C4" s="2"/>
      <c r="D4" s="22"/>
      <c r="E4" s="2"/>
      <c r="F4" s="2"/>
    </row>
    <row r="6" spans="1:6" ht="12.75">
      <c r="A6" s="177" t="s">
        <v>355</v>
      </c>
      <c r="B6" s="130" t="s">
        <v>303</v>
      </c>
      <c r="C6" s="131"/>
      <c r="D6" s="131"/>
      <c r="E6" s="131"/>
      <c r="F6" s="111"/>
    </row>
    <row r="7" spans="1:6" ht="12.75">
      <c r="A7" s="167"/>
      <c r="B7" s="74" t="s">
        <v>167</v>
      </c>
      <c r="C7" s="74" t="s">
        <v>82</v>
      </c>
      <c r="D7" s="74" t="s">
        <v>83</v>
      </c>
      <c r="E7" s="74" t="s">
        <v>128</v>
      </c>
      <c r="F7" s="133" t="s">
        <v>302</v>
      </c>
    </row>
    <row r="8" spans="1:6" ht="15" customHeight="1">
      <c r="A8" s="134" t="s">
        <v>131</v>
      </c>
      <c r="B8" s="66">
        <v>858.2</v>
      </c>
      <c r="C8" s="66">
        <v>895.3</v>
      </c>
      <c r="D8" s="66">
        <v>733.1</v>
      </c>
      <c r="E8" s="66">
        <v>528.6</v>
      </c>
      <c r="F8" s="66">
        <v>194.7</v>
      </c>
    </row>
    <row r="9" spans="1:6" ht="12.75">
      <c r="A9" s="71"/>
      <c r="B9" s="24"/>
      <c r="C9" s="24"/>
      <c r="D9" s="24"/>
      <c r="E9" s="24"/>
      <c r="F9" s="24"/>
    </row>
    <row r="10" spans="1:6" ht="12.75">
      <c r="A10" s="132" t="s">
        <v>93</v>
      </c>
      <c r="B10" s="94">
        <v>767.5</v>
      </c>
      <c r="C10" s="94">
        <v>578.4</v>
      </c>
      <c r="D10" s="94">
        <v>1603.8</v>
      </c>
      <c r="E10" s="95">
        <v>815.2</v>
      </c>
      <c r="F10" s="95">
        <v>609.8</v>
      </c>
    </row>
    <row r="11" spans="1:6" ht="12.75">
      <c r="A11" s="132" t="s">
        <v>95</v>
      </c>
      <c r="B11" s="24">
        <v>19.3</v>
      </c>
      <c r="C11" s="24">
        <v>15.5</v>
      </c>
      <c r="D11" s="24">
        <v>32.3</v>
      </c>
      <c r="E11" s="43">
        <v>61.7</v>
      </c>
      <c r="F11" s="43">
        <v>19</v>
      </c>
    </row>
    <row r="12" spans="1:6" ht="12.75">
      <c r="A12" s="132" t="s">
        <v>97</v>
      </c>
      <c r="B12" s="24">
        <v>37</v>
      </c>
      <c r="C12" s="24">
        <v>32.7</v>
      </c>
      <c r="D12" s="24">
        <v>56.3</v>
      </c>
      <c r="E12" s="43">
        <v>50</v>
      </c>
      <c r="F12" s="83">
        <v>24.6</v>
      </c>
    </row>
    <row r="13" spans="1:6" ht="12.75">
      <c r="A13" s="132" t="s">
        <v>99</v>
      </c>
      <c r="B13" s="24">
        <v>64.8</v>
      </c>
      <c r="C13" s="24">
        <v>51.9</v>
      </c>
      <c r="D13" s="24">
        <v>136.5</v>
      </c>
      <c r="E13" s="43">
        <v>35.3</v>
      </c>
      <c r="F13" s="43">
        <v>14.7</v>
      </c>
    </row>
    <row r="14" spans="1:6" ht="12.75">
      <c r="A14" s="132" t="s">
        <v>101</v>
      </c>
      <c r="B14" s="24">
        <v>144.2</v>
      </c>
      <c r="C14" s="24">
        <v>120.7</v>
      </c>
      <c r="D14" s="24">
        <v>276.7</v>
      </c>
      <c r="E14" s="24">
        <v>185.8</v>
      </c>
      <c r="F14" s="83">
        <v>89.3</v>
      </c>
    </row>
    <row r="15" spans="1:6" ht="12.75">
      <c r="A15" s="132" t="s">
        <v>103</v>
      </c>
      <c r="B15" s="24">
        <v>341</v>
      </c>
      <c r="C15" s="24">
        <v>284.4</v>
      </c>
      <c r="D15" s="24">
        <v>702.2</v>
      </c>
      <c r="E15" s="24">
        <v>595.7</v>
      </c>
      <c r="F15" s="24">
        <v>109.2</v>
      </c>
    </row>
    <row r="16" spans="1:6" ht="12.75">
      <c r="A16" s="132" t="s">
        <v>105</v>
      </c>
      <c r="B16" s="24">
        <v>829.8</v>
      </c>
      <c r="C16" s="24">
        <v>776.5</v>
      </c>
      <c r="D16" s="24">
        <v>1235.1</v>
      </c>
      <c r="E16" s="24">
        <v>861.7</v>
      </c>
      <c r="F16" s="24">
        <v>406.2</v>
      </c>
    </row>
    <row r="17" spans="1:6" ht="12.75">
      <c r="A17" s="132" t="s">
        <v>107</v>
      </c>
      <c r="B17" s="24">
        <v>2058.1</v>
      </c>
      <c r="C17" s="24">
        <v>1987.9</v>
      </c>
      <c r="D17" s="24">
        <v>2544.7</v>
      </c>
      <c r="E17" s="24">
        <v>3455</v>
      </c>
      <c r="F17" s="24">
        <v>1235.1</v>
      </c>
    </row>
    <row r="18" spans="1:6" ht="12.75">
      <c r="A18" s="132" t="s">
        <v>109</v>
      </c>
      <c r="B18" s="24">
        <v>5038.4</v>
      </c>
      <c r="C18" s="24">
        <v>5009.9</v>
      </c>
      <c r="D18" s="24">
        <v>5315.3</v>
      </c>
      <c r="E18" s="24">
        <v>4774.2</v>
      </c>
      <c r="F18" s="24">
        <v>3800.5</v>
      </c>
    </row>
    <row r="19" spans="1:6" ht="12.75">
      <c r="A19" s="132" t="s">
        <v>111</v>
      </c>
      <c r="B19" s="24">
        <v>15203.1</v>
      </c>
      <c r="C19" s="24">
        <v>15695</v>
      </c>
      <c r="D19" s="24">
        <v>11043.9</v>
      </c>
      <c r="E19" s="24">
        <v>15662.7</v>
      </c>
      <c r="F19" s="24">
        <v>17142.9</v>
      </c>
    </row>
    <row r="20" spans="1:6" ht="12.75">
      <c r="A20" s="71"/>
      <c r="B20" s="24"/>
      <c r="C20" s="24"/>
      <c r="D20" s="24"/>
      <c r="E20" s="24"/>
      <c r="F20" s="24"/>
    </row>
    <row r="21" spans="1:6" ht="27" customHeight="1">
      <c r="A21" s="159" t="s">
        <v>382</v>
      </c>
      <c r="B21" s="160">
        <v>389.3</v>
      </c>
      <c r="C21" s="160">
        <v>366.5</v>
      </c>
      <c r="D21" s="160">
        <v>525.3</v>
      </c>
      <c r="E21" s="161">
        <v>501.4</v>
      </c>
      <c r="F21" s="160">
        <v>260.1</v>
      </c>
    </row>
    <row r="23" spans="1:6" ht="76.5" customHeight="1">
      <c r="A23" s="180" t="s">
        <v>380</v>
      </c>
      <c r="B23" s="168"/>
      <c r="C23" s="168"/>
      <c r="D23" s="168"/>
      <c r="E23" s="168"/>
      <c r="F23" s="168"/>
    </row>
    <row r="24" ht="12.75">
      <c r="A24" s="26"/>
    </row>
    <row r="25" spans="1:6" ht="38.25" customHeight="1">
      <c r="A25" s="165" t="s">
        <v>381</v>
      </c>
      <c r="B25" s="165"/>
      <c r="C25" s="165"/>
      <c r="D25" s="165"/>
      <c r="E25" s="165"/>
      <c r="F25" s="165"/>
    </row>
    <row r="27" spans="1:6" ht="26.25" customHeight="1">
      <c r="A27" s="169" t="s">
        <v>314</v>
      </c>
      <c r="B27" s="168"/>
      <c r="C27" s="168"/>
      <c r="D27" s="168"/>
      <c r="E27" s="168"/>
      <c r="F27" s="168"/>
    </row>
  </sheetData>
  <mergeCells count="4">
    <mergeCell ref="A6:A7"/>
    <mergeCell ref="A23:F23"/>
    <mergeCell ref="A25:F25"/>
    <mergeCell ref="A27:F27"/>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33203125" defaultRowHeight="12.75"/>
  <cols>
    <col min="1" max="1" width="16.83203125" style="3" customWidth="1"/>
    <col min="2" max="3" width="12.83203125" style="3" customWidth="1"/>
    <col min="4" max="4" width="15.5" style="3" customWidth="1"/>
    <col min="5" max="5" width="12.83203125" style="3" customWidth="1"/>
    <col min="6" max="16384" width="9.33203125" style="3" customWidth="1"/>
  </cols>
  <sheetData>
    <row r="1" ht="12.75">
      <c r="A1" s="82"/>
    </row>
    <row r="2" spans="1:5" ht="12.75">
      <c r="A2" s="1" t="s">
        <v>134</v>
      </c>
      <c r="B2" s="2"/>
      <c r="C2" s="2"/>
      <c r="D2" s="2"/>
      <c r="E2" s="2"/>
    </row>
    <row r="3" spans="1:5" ht="12.75">
      <c r="A3" s="4" t="s">
        <v>135</v>
      </c>
      <c r="B3" s="2"/>
      <c r="C3" s="2"/>
      <c r="D3" s="2"/>
      <c r="E3" s="2"/>
    </row>
    <row r="4" spans="1:5" ht="12.75">
      <c r="A4" s="1" t="s">
        <v>136</v>
      </c>
      <c r="B4" s="2"/>
      <c r="C4" s="2"/>
      <c r="D4" s="2"/>
      <c r="E4" s="2"/>
    </row>
    <row r="5" spans="1:5" ht="12.75">
      <c r="A5" s="1" t="s">
        <v>321</v>
      </c>
      <c r="B5" s="2"/>
      <c r="C5" s="2"/>
      <c r="D5" s="2"/>
      <c r="E5" s="2"/>
    </row>
    <row r="7" spans="1:5" ht="12.75">
      <c r="A7" s="96" t="s">
        <v>306</v>
      </c>
      <c r="B7" s="98"/>
      <c r="C7" s="166" t="s">
        <v>379</v>
      </c>
      <c r="D7" s="105" t="s">
        <v>202</v>
      </c>
      <c r="E7" s="98"/>
    </row>
    <row r="8" spans="1:5" ht="12.75">
      <c r="A8" s="62" t="s">
        <v>198</v>
      </c>
      <c r="B8" s="70" t="s">
        <v>199</v>
      </c>
      <c r="C8" s="167"/>
      <c r="D8" s="62" t="s">
        <v>198</v>
      </c>
      <c r="E8" s="72" t="s">
        <v>199</v>
      </c>
    </row>
    <row r="9" spans="1:5" ht="12.75">
      <c r="A9" s="120">
        <v>47.6</v>
      </c>
      <c r="B9" s="20">
        <v>50.6</v>
      </c>
      <c r="C9" s="59" t="s">
        <v>137</v>
      </c>
      <c r="D9" s="20">
        <v>53.4</v>
      </c>
      <c r="E9" s="120">
        <v>55.1</v>
      </c>
    </row>
    <row r="10" spans="1:5" ht="12.75">
      <c r="A10" s="120">
        <v>48.4</v>
      </c>
      <c r="B10" s="20">
        <v>51.8</v>
      </c>
      <c r="C10" s="59" t="s">
        <v>138</v>
      </c>
      <c r="D10" s="20">
        <v>53.9</v>
      </c>
      <c r="E10" s="120">
        <v>56.2</v>
      </c>
    </row>
    <row r="11" spans="1:5" ht="12.75">
      <c r="A11" s="120">
        <v>53.6</v>
      </c>
      <c r="B11" s="20">
        <v>54.6</v>
      </c>
      <c r="C11" s="59" t="s">
        <v>139</v>
      </c>
      <c r="D11" s="44" t="s">
        <v>140</v>
      </c>
      <c r="E11" s="121" t="s">
        <v>141</v>
      </c>
    </row>
    <row r="12" spans="1:5" ht="12.75">
      <c r="A12" s="120">
        <v>58.1</v>
      </c>
      <c r="B12" s="20">
        <v>61.6</v>
      </c>
      <c r="C12" s="59" t="s">
        <v>142</v>
      </c>
      <c r="D12" s="44" t="s">
        <v>143</v>
      </c>
      <c r="E12" s="121" t="s">
        <v>144</v>
      </c>
    </row>
    <row r="13" spans="1:5" ht="12.75">
      <c r="A13" s="120">
        <v>60.8</v>
      </c>
      <c r="B13" s="20">
        <v>65.2</v>
      </c>
      <c r="C13" s="59" t="s">
        <v>145</v>
      </c>
      <c r="D13" s="44" t="s">
        <v>146</v>
      </c>
      <c r="E13" s="121" t="s">
        <v>147</v>
      </c>
    </row>
    <row r="14" spans="1:5" ht="12.75">
      <c r="A14" s="120">
        <v>65.6</v>
      </c>
      <c r="B14" s="20">
        <v>71.1</v>
      </c>
      <c r="C14" s="59" t="s">
        <v>148</v>
      </c>
      <c r="D14" s="20">
        <v>65.7</v>
      </c>
      <c r="E14" s="120">
        <v>71.2</v>
      </c>
    </row>
    <row r="15" spans="1:5" ht="12.75">
      <c r="A15" s="120">
        <v>66.6</v>
      </c>
      <c r="B15" s="20">
        <v>73.1</v>
      </c>
      <c r="C15" s="59" t="s">
        <v>149</v>
      </c>
      <c r="D15" s="20">
        <v>67.1</v>
      </c>
      <c r="E15" s="120">
        <v>73.3</v>
      </c>
    </row>
    <row r="16" spans="1:5" ht="12.75">
      <c r="A16" s="120">
        <v>67.1</v>
      </c>
      <c r="B16" s="20">
        <v>74.7</v>
      </c>
      <c r="C16" s="59" t="s">
        <v>24</v>
      </c>
      <c r="D16" s="20">
        <v>67.2</v>
      </c>
      <c r="E16" s="120">
        <v>74.6</v>
      </c>
    </row>
    <row r="17" spans="1:5" ht="12.75" hidden="1">
      <c r="A17" s="120">
        <v>68.8</v>
      </c>
      <c r="B17" s="20">
        <v>76.6</v>
      </c>
      <c r="C17" s="59" t="s">
        <v>38</v>
      </c>
      <c r="D17" s="20">
        <v>68.5</v>
      </c>
      <c r="E17" s="120">
        <v>75.7</v>
      </c>
    </row>
    <row r="18" spans="1:5" ht="12.75">
      <c r="A18" s="122"/>
      <c r="B18" s="123"/>
      <c r="C18" s="71"/>
      <c r="D18" s="123"/>
      <c r="E18" s="122"/>
    </row>
    <row r="19" spans="1:5" ht="12.75">
      <c r="A19" s="120">
        <v>70</v>
      </c>
      <c r="B19" s="20">
        <v>77.4</v>
      </c>
      <c r="C19" s="59" t="s">
        <v>50</v>
      </c>
      <c r="D19" s="20">
        <v>70</v>
      </c>
      <c r="E19" s="120">
        <v>76.9</v>
      </c>
    </row>
    <row r="20" spans="1:5" ht="12.75" hidden="1">
      <c r="A20" s="120">
        <v>70.4</v>
      </c>
      <c r="B20" s="20">
        <v>77.8</v>
      </c>
      <c r="C20" s="59" t="s">
        <v>52</v>
      </c>
      <c r="D20" s="20">
        <v>70.2</v>
      </c>
      <c r="E20" s="120">
        <v>76.9</v>
      </c>
    </row>
    <row r="21" spans="1:5" ht="12.75" hidden="1">
      <c r="A21" s="120">
        <v>70.8</v>
      </c>
      <c r="B21" s="20">
        <v>78.1</v>
      </c>
      <c r="C21" s="59" t="s">
        <v>54</v>
      </c>
      <c r="D21" s="20">
        <v>70.4</v>
      </c>
      <c r="E21" s="120">
        <v>77.2</v>
      </c>
    </row>
    <row r="22" spans="1:5" ht="12.75" hidden="1">
      <c r="A22" s="120">
        <v>71</v>
      </c>
      <c r="B22" s="20">
        <v>78.1</v>
      </c>
      <c r="C22" s="59" t="s">
        <v>56</v>
      </c>
      <c r="D22" s="20">
        <v>70.6</v>
      </c>
      <c r="E22" s="120">
        <v>77.2</v>
      </c>
    </row>
    <row r="23" spans="1:5" ht="12.75" hidden="1">
      <c r="A23" s="120">
        <v>71.1</v>
      </c>
      <c r="B23" s="20">
        <v>78.2</v>
      </c>
      <c r="C23" s="59" t="s">
        <v>58</v>
      </c>
      <c r="D23" s="20">
        <v>70.9</v>
      </c>
      <c r="E23" s="120">
        <v>77.3</v>
      </c>
    </row>
    <row r="24" spans="1:5" ht="12.75" hidden="1">
      <c r="A24" s="120">
        <v>71.1</v>
      </c>
      <c r="B24" s="20">
        <v>78.2</v>
      </c>
      <c r="C24" s="59" t="s">
        <v>60</v>
      </c>
      <c r="D24" s="20">
        <v>70.5</v>
      </c>
      <c r="E24" s="120">
        <v>77.5</v>
      </c>
    </row>
    <row r="25" spans="1:5" ht="12.75" hidden="1">
      <c r="A25" s="120">
        <v>71.2</v>
      </c>
      <c r="B25" s="20">
        <v>78.2</v>
      </c>
      <c r="C25" s="59" t="s">
        <v>62</v>
      </c>
      <c r="D25" s="20">
        <v>70.7</v>
      </c>
      <c r="E25" s="120">
        <v>77.4</v>
      </c>
    </row>
    <row r="26" spans="1:5" ht="12.75" hidden="1">
      <c r="A26" s="120">
        <v>71.4</v>
      </c>
      <c r="B26" s="20">
        <v>78.3</v>
      </c>
      <c r="C26" s="59" t="s">
        <v>64</v>
      </c>
      <c r="D26" s="20">
        <v>71</v>
      </c>
      <c r="E26" s="120">
        <v>77.4</v>
      </c>
    </row>
    <row r="27" spans="1:5" ht="12.75" hidden="1">
      <c r="A27" s="120">
        <v>71.4</v>
      </c>
      <c r="B27" s="20">
        <v>78.3</v>
      </c>
      <c r="C27" s="59" t="s">
        <v>66</v>
      </c>
      <c r="D27" s="20">
        <v>71.3</v>
      </c>
      <c r="E27" s="120">
        <v>77.7</v>
      </c>
    </row>
    <row r="28" spans="1:5" ht="12.75" hidden="1">
      <c r="A28" s="120">
        <v>71.7</v>
      </c>
      <c r="B28" s="20">
        <v>78.5</v>
      </c>
      <c r="C28" s="59" t="s">
        <v>68</v>
      </c>
      <c r="D28" s="20">
        <v>71.5</v>
      </c>
      <c r="E28" s="120">
        <v>77.8</v>
      </c>
    </row>
    <row r="29" spans="1:5" ht="12.75" hidden="1">
      <c r="A29" s="120"/>
      <c r="B29" s="123"/>
      <c r="C29" s="71"/>
      <c r="D29" s="41"/>
      <c r="E29" s="122"/>
    </row>
    <row r="30" spans="1:5" ht="12.75">
      <c r="A30" s="120" t="s">
        <v>150</v>
      </c>
      <c r="B30" s="20" t="s">
        <v>151</v>
      </c>
      <c r="C30" s="59" t="s">
        <v>69</v>
      </c>
      <c r="D30" s="20">
        <v>71.8</v>
      </c>
      <c r="E30" s="120">
        <v>78.1</v>
      </c>
    </row>
    <row r="31" spans="1:5" ht="12.75">
      <c r="A31" s="120" t="s">
        <v>152</v>
      </c>
      <c r="B31" s="20" t="s">
        <v>153</v>
      </c>
      <c r="C31" s="59" t="s">
        <v>70</v>
      </c>
      <c r="D31" s="20">
        <v>71.8</v>
      </c>
      <c r="E31" s="120">
        <v>78.1</v>
      </c>
    </row>
    <row r="32" spans="1:5" ht="12.75">
      <c r="A32" s="120">
        <v>72.3</v>
      </c>
      <c r="B32" s="20">
        <v>79.1</v>
      </c>
      <c r="C32" s="59" t="s">
        <v>71</v>
      </c>
      <c r="D32" s="20">
        <v>72.2</v>
      </c>
      <c r="E32" s="120">
        <v>78.4</v>
      </c>
    </row>
    <row r="33" spans="1:5" ht="12.75">
      <c r="A33" s="120">
        <v>72.2</v>
      </c>
      <c r="B33" s="20">
        <v>78.8</v>
      </c>
      <c r="C33" s="59" t="s">
        <v>72</v>
      </c>
      <c r="D33" s="20">
        <v>71.3</v>
      </c>
      <c r="E33" s="124">
        <v>78.3</v>
      </c>
    </row>
    <row r="34" spans="1:5" ht="12.75">
      <c r="A34" s="120">
        <v>72.4</v>
      </c>
      <c r="B34" s="20">
        <v>79</v>
      </c>
      <c r="C34" s="59">
        <v>1994</v>
      </c>
      <c r="D34" s="123">
        <v>72.4</v>
      </c>
      <c r="E34" s="125">
        <v>78.4</v>
      </c>
    </row>
    <row r="35" spans="1:5" ht="12.75">
      <c r="A35" s="121">
        <v>72.5</v>
      </c>
      <c r="B35" s="44">
        <v>78.9</v>
      </c>
      <c r="C35" s="59">
        <v>1995</v>
      </c>
      <c r="D35" s="28">
        <v>72.7</v>
      </c>
      <c r="E35" s="125">
        <v>78.5</v>
      </c>
    </row>
    <row r="36" spans="1:5" ht="12.75">
      <c r="A36" s="121"/>
      <c r="B36" s="44"/>
      <c r="C36" s="59"/>
      <c r="D36" s="28"/>
      <c r="E36" s="125"/>
    </row>
    <row r="37" spans="1:5" ht="12.75">
      <c r="A37" s="121">
        <v>73.1</v>
      </c>
      <c r="B37" s="44">
        <v>79.1</v>
      </c>
      <c r="C37" s="59">
        <v>1996</v>
      </c>
      <c r="D37" s="28">
        <v>73.1</v>
      </c>
      <c r="E37" s="125">
        <v>78.7</v>
      </c>
    </row>
    <row r="38" spans="1:5" ht="12.75">
      <c r="A38" s="121">
        <v>73.6</v>
      </c>
      <c r="B38" s="44">
        <v>79.4</v>
      </c>
      <c r="C38" s="59">
        <v>1997</v>
      </c>
      <c r="D38" s="28">
        <v>73.2</v>
      </c>
      <c r="E38" s="125">
        <v>78.7</v>
      </c>
    </row>
    <row r="39" spans="1:5" ht="12.75">
      <c r="A39" s="121" t="s">
        <v>376</v>
      </c>
      <c r="B39" s="121" t="s">
        <v>376</v>
      </c>
      <c r="C39" s="59">
        <v>1998</v>
      </c>
      <c r="D39" s="28">
        <v>73.3</v>
      </c>
      <c r="E39" s="125">
        <v>78.8</v>
      </c>
    </row>
    <row r="40" spans="1:5" ht="12.75">
      <c r="A40" s="126"/>
      <c r="B40" s="127"/>
      <c r="C40" s="62"/>
      <c r="D40" s="128"/>
      <c r="E40" s="129"/>
    </row>
    <row r="42" spans="1:5" ht="25.5" customHeight="1">
      <c r="A42" s="165" t="s">
        <v>377</v>
      </c>
      <c r="B42" s="165"/>
      <c r="C42" s="165"/>
      <c r="D42" s="165"/>
      <c r="E42" s="165"/>
    </row>
    <row r="44" spans="1:5" ht="39.75" customHeight="1">
      <c r="A44" s="169" t="s">
        <v>378</v>
      </c>
      <c r="B44" s="168"/>
      <c r="C44" s="168"/>
      <c r="D44" s="168"/>
      <c r="E44" s="168"/>
    </row>
  </sheetData>
  <mergeCells count="3">
    <mergeCell ref="C7:C8"/>
    <mergeCell ref="A42:E42"/>
    <mergeCell ref="A44:E44"/>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1999-09-14T19:24:40Z</cp:lastPrinted>
  <dcterms:created xsi:type="dcterms:W3CDTF">2003-07-15T17:29:53Z</dcterms:created>
  <dcterms:modified xsi:type="dcterms:W3CDTF">2003-10-27T21:21:55Z</dcterms:modified>
  <cp:category/>
  <cp:version/>
  <cp:contentType/>
  <cp:contentStatus/>
</cp:coreProperties>
</file>