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95" windowWidth="7320" windowHeight="5220" tabRatio="6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s>
  <definedNames>
    <definedName name="_xlnm.Print_Area" localSheetId="1">'Overview'!$A$2:$D$22</definedName>
    <definedName name="_xlnm.Print_Area" localSheetId="2">'Table 1'!$A$2:$E$26</definedName>
    <definedName name="_xlnm.Print_Area" localSheetId="11">'Table 10'!$A$2:$E$38</definedName>
    <definedName name="_xlnm.Print_Area" localSheetId="12">'Table 11'!$A$2:$F$26</definedName>
    <definedName name="_xlnm.Print_Area" localSheetId="13">'Table 12'!$A$2:$M$22</definedName>
    <definedName name="_xlnm.Print_Area" localSheetId="14">'Table 13'!$A$2:$J$24</definedName>
    <definedName name="_xlnm.Print_Area" localSheetId="15">'Table 14'!$A$2:$J$24</definedName>
    <definedName name="_xlnm.Print_Area" localSheetId="16">'Table 15'!$A$2:$D$66</definedName>
    <definedName name="_xlnm.Print_Area" localSheetId="17">'Table 16'!$A$2:$D$64</definedName>
    <definedName name="_xlnm.Print_Area" localSheetId="18">'Table 17'!$A$2:$D$60</definedName>
    <definedName name="_xlnm.Print_Area" localSheetId="19">'Table 18'!$A$2:$D$63</definedName>
    <definedName name="_xlnm.Print_Area" localSheetId="20">'Table 19'!$A$2:$D$62</definedName>
    <definedName name="_xlnm.Print_Area" localSheetId="3">'Table 2'!$A$2:$I$28</definedName>
    <definedName name="_xlnm.Print_Area" localSheetId="21">'Table 20'!$A$2:$E$23</definedName>
    <definedName name="_xlnm.Print_Area" localSheetId="4">'Table 3'!$A$2:$M$33</definedName>
    <definedName name="_xlnm.Print_Area" localSheetId="5">'Table 4'!$A$2:$F$26</definedName>
    <definedName name="_xlnm.Print_Area" localSheetId="6">'Table 5'!$A$2:$F$26</definedName>
    <definedName name="_xlnm.Print_Area" localSheetId="7">'Table 6'!$A$2:$F$26</definedName>
    <definedName name="_xlnm.Print_Area" localSheetId="8">'Table 7'!$A$2:$E$34</definedName>
    <definedName name="_xlnm.Print_Area" localSheetId="9">'Table 8'!$A$2:$Q$17</definedName>
    <definedName name="_xlnm.Print_Area" localSheetId="10">'Table 9'!$A$2:$E$19</definedName>
  </definedNames>
  <calcPr fullCalcOnLoad="1" fullPrecision="0" iterate="1" iterateCount="1" iterateDelta="0.001"/>
</workbook>
</file>

<file path=xl/sharedStrings.xml><?xml version="1.0" encoding="utf-8"?>
<sst xmlns="http://schemas.openxmlformats.org/spreadsheetml/2006/main" count="893" uniqueCount="351">
  <si>
    <t>Resident Deaths</t>
  </si>
  <si>
    <t>Infant Deaths</t>
  </si>
  <si>
    <t>Neonatal Deaths</t>
  </si>
  <si>
    <t>Perinatal Deaths</t>
  </si>
  <si>
    <t>Maternal Deaths</t>
  </si>
  <si>
    <t>Deaths from Heart Disease per Day</t>
  </si>
  <si>
    <t>Deaths from Cancer per Day</t>
  </si>
  <si>
    <t>Deaths from Stroke per Day</t>
  </si>
  <si>
    <t>Deaths from C.O.P.D. per Day</t>
  </si>
  <si>
    <t>Median Age at Death</t>
  </si>
  <si>
    <t>Median Age at Death for Males</t>
  </si>
  <si>
    <t>Median Age at Death for Females</t>
  </si>
  <si>
    <t>Table 2.1</t>
  </si>
  <si>
    <t>Number of Deaths and Crude Death Rates</t>
  </si>
  <si>
    <t>1970</t>
  </si>
  <si>
    <t>1975</t>
  </si>
  <si>
    <t>1980</t>
  </si>
  <si>
    <t>1985</t>
  </si>
  <si>
    <t>1986</t>
  </si>
  <si>
    <t>1987</t>
  </si>
  <si>
    <t>1988</t>
  </si>
  <si>
    <t>1989</t>
  </si>
  <si>
    <t>1990</t>
  </si>
  <si>
    <t>1991</t>
  </si>
  <si>
    <t>1992</t>
  </si>
  <si>
    <t>1993</t>
  </si>
  <si>
    <t>1994</t>
  </si>
  <si>
    <t>1995</t>
  </si>
  <si>
    <t>1996</t>
  </si>
  <si>
    <t>Table 2.2</t>
  </si>
  <si>
    <r>
      <t>Number of Deaths by Race</t>
    </r>
    <r>
      <rPr>
        <b/>
        <vertAlign val="superscript"/>
        <sz val="10"/>
        <rFont val="Arial"/>
        <family val="2"/>
      </rPr>
      <t xml:space="preserve"> </t>
    </r>
    <r>
      <rPr>
        <b/>
        <sz val="10"/>
        <rFont val="Arial"/>
        <family val="2"/>
      </rPr>
      <t>and Ancestry</t>
    </r>
  </si>
  <si>
    <t>N.A.</t>
  </si>
  <si>
    <t>Note:      Death records with race not stated are included only in the "All Races" column.</t>
  </si>
  <si>
    <t>White</t>
  </si>
  <si>
    <t>Black</t>
  </si>
  <si>
    <t>Unknown</t>
  </si>
  <si>
    <t>Table 2.3</t>
  </si>
  <si>
    <t>Number of Deaths by Age, Race, and Sex</t>
  </si>
  <si>
    <t>&lt; 1</t>
  </si>
  <si>
    <t>01-14</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</si>
  <si>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</si>
  <si>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</si>
  <si>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</si>
  <si>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</si>
  <si>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</si>
  <si>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</si>
  <si>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</si>
  <si>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</si>
  <si>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</si>
  <si>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</si>
  <si>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</si>
  <si>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</si>
  <si>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</si>
  <si>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</si>
  <si>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</si>
  <si>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</si>
  <si>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</si>
  <si>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</si>
  <si>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</si>
  <si>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</si>
  <si>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</si>
  <si>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</si>
  <si>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</si>
  <si>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</si>
  <si>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</si>
  <si>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</si>
  <si>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Not Stated</t>
  </si>
  <si>
    <t xml:space="preserve"> All Ages</t>
  </si>
  <si>
    <t>Note:      Death records with race and/or sex not stated are included only in the "Total" column.</t>
  </si>
  <si>
    <t>Table 2.4</t>
  </si>
  <si>
    <t>All Races</t>
  </si>
  <si>
    <t>American Indian</t>
  </si>
  <si>
    <t>Number</t>
  </si>
  <si>
    <t>Rate</t>
  </si>
  <si>
    <t>Crude Rate</t>
  </si>
  <si>
    <t>Table 2.5</t>
  </si>
  <si>
    <t>Table 2.6</t>
  </si>
  <si>
    <t>Table 2.7</t>
  </si>
  <si>
    <t>Michigan and United States Residents</t>
  </si>
  <si>
    <t>1901</t>
  </si>
  <si>
    <t>1910</t>
  </si>
  <si>
    <t>1920</t>
  </si>
  <si>
    <t>55.1</t>
  </si>
  <si>
    <t>56.0</t>
  </si>
  <si>
    <t>1930</t>
  </si>
  <si>
    <t>59.8</t>
  </si>
  <si>
    <t>62.8</t>
  </si>
  <si>
    <t>1940</t>
  </si>
  <si>
    <t>63.4</t>
  </si>
  <si>
    <t>64.4</t>
  </si>
  <si>
    <t>1950</t>
  </si>
  <si>
    <t>1960</t>
  </si>
  <si>
    <t>71.8</t>
  </si>
  <si>
    <t>78.8</t>
  </si>
  <si>
    <t>72.0</t>
  </si>
  <si>
    <t>78.9</t>
  </si>
  <si>
    <t>Population</t>
  </si>
  <si>
    <t>Year of Death</t>
  </si>
  <si>
    <t xml:space="preserve"> Subgroup</t>
  </si>
  <si>
    <t xml:space="preserve">  Male</t>
  </si>
  <si>
    <t xml:space="preserve">  Female</t>
  </si>
  <si>
    <t>Table 2.9</t>
  </si>
  <si>
    <t>Deaths by Sex and Marital Status</t>
  </si>
  <si>
    <t>Males</t>
  </si>
  <si>
    <t>Females</t>
  </si>
  <si>
    <t>Marital Status</t>
  </si>
  <si>
    <t>Percent</t>
  </si>
  <si>
    <t>Total</t>
  </si>
  <si>
    <t>Never Married</t>
  </si>
  <si>
    <t xml:space="preserve">  Divorced</t>
  </si>
  <si>
    <t xml:space="preserve">  Widowed</t>
  </si>
  <si>
    <t xml:space="preserve">  Married</t>
  </si>
  <si>
    <t xml:space="preserve">  Unknown</t>
  </si>
  <si>
    <t>Table 2.10</t>
  </si>
  <si>
    <t>Michigan Deaths</t>
  </si>
  <si>
    <t>Occurring Outside Michigan to Michigan</t>
  </si>
  <si>
    <t>Residents by Place of Occurrence and</t>
  </si>
  <si>
    <t xml:space="preserve">Occurring in Michigan to Non-Michigan </t>
  </si>
  <si>
    <t xml:space="preserve"> Total</t>
  </si>
  <si>
    <t xml:space="preserve"> Florida</t>
  </si>
  <si>
    <t xml:space="preserve"> Ohio</t>
  </si>
  <si>
    <t xml:space="preserve"> Wisconsin</t>
  </si>
  <si>
    <t xml:space="preserve"> Indiana</t>
  </si>
  <si>
    <t xml:space="preserve"> Illinois</t>
  </si>
  <si>
    <t xml:space="preserve"> Arizona</t>
  </si>
  <si>
    <t xml:space="preserve"> Texas</t>
  </si>
  <si>
    <t xml:space="preserve"> Minnesota</t>
  </si>
  <si>
    <t xml:space="preserve"> Tennessee</t>
  </si>
  <si>
    <t xml:space="preserve"> Nevada</t>
  </si>
  <si>
    <t xml:space="preserve"> Georgia</t>
  </si>
  <si>
    <t xml:space="preserve"> Kentucky</t>
  </si>
  <si>
    <t>Male</t>
  </si>
  <si>
    <t>Female</t>
  </si>
  <si>
    <t>Table 2.11</t>
  </si>
  <si>
    <t>Leading Causes of Death and Cause-Specific Rates</t>
  </si>
  <si>
    <t>Michigan</t>
  </si>
  <si>
    <t>Table 2.12</t>
  </si>
  <si>
    <t>Number of Deaths for Ten Leading Causes by Race and Sex</t>
  </si>
  <si>
    <t>Diseases of the Heart</t>
  </si>
  <si>
    <t>Cancer</t>
  </si>
  <si>
    <t>Stroke</t>
  </si>
  <si>
    <t>Diabetes Mellitus</t>
  </si>
  <si>
    <t>Suicide</t>
  </si>
  <si>
    <t>Kidney Disease</t>
  </si>
  <si>
    <t>Chronic Liver Disease and Cirrhosis</t>
  </si>
  <si>
    <t>Note:     Death records with race/sex not stated are included only in the "Total" column.</t>
  </si>
  <si>
    <t>Table 2.13</t>
  </si>
  <si>
    <t>Table 2.14</t>
  </si>
  <si>
    <t>Table 2.15</t>
  </si>
  <si>
    <t>Leading Causes of Death and Cause-Specific Rates by Age</t>
  </si>
  <si>
    <t xml:space="preserve">    2.Cancer</t>
  </si>
  <si>
    <t xml:space="preserve">    3.Stroke</t>
  </si>
  <si>
    <t xml:space="preserve">      All Causes</t>
  </si>
  <si>
    <t>Under 1 Year</t>
  </si>
  <si>
    <t>1-4 Years</t>
  </si>
  <si>
    <t xml:space="preserve">    4.Cancer</t>
  </si>
  <si>
    <t xml:space="preserve">    5.Pneumonia &amp; Influenza</t>
  </si>
  <si>
    <t>5-14 Years</t>
  </si>
  <si>
    <t>15-24 Years</t>
  </si>
  <si>
    <t>25-34 Years</t>
  </si>
  <si>
    <t xml:space="preserve">    1.Cancer</t>
  </si>
  <si>
    <t>35-49 Years</t>
  </si>
  <si>
    <t>50-64 Years</t>
  </si>
  <si>
    <t>65 and Over</t>
  </si>
  <si>
    <t>Table 2.16</t>
  </si>
  <si>
    <t xml:space="preserve">    5.Stroke</t>
  </si>
  <si>
    <t xml:space="preserve">    3.Cancer</t>
  </si>
  <si>
    <t>Table 2.17</t>
  </si>
  <si>
    <t xml:space="preserve">    4.Stroke</t>
  </si>
  <si>
    <t>Table 2.18</t>
  </si>
  <si>
    <t xml:space="preserve">       All Causes</t>
  </si>
  <si>
    <t>Table 2.19</t>
  </si>
  <si>
    <t>Table 2.20</t>
  </si>
  <si>
    <t>HTLV-III/LAV Infection (AIDS)</t>
  </si>
  <si>
    <t>Cause of Death</t>
  </si>
  <si>
    <t>Pneumonia and Influenza</t>
  </si>
  <si>
    <t>Rates of Potential Life Lost Below Age 75</t>
  </si>
  <si>
    <t>Homicide</t>
  </si>
  <si>
    <t>Note:      Rates are per 100,000 population. Records with sex unspecified are included only in the total column.</t>
  </si>
  <si>
    <r>
      <t>Leading Causes of Death Crude Death Rates</t>
    </r>
    <r>
      <rPr>
        <b/>
        <sz val="10"/>
        <rFont val="Arial"/>
        <family val="2"/>
      </rPr>
      <t xml:space="preserve"> by Race and Sex</t>
    </r>
  </si>
  <si>
    <t>Age</t>
  </si>
  <si>
    <t>In Years</t>
  </si>
  <si>
    <t>Asian / P.I.</t>
  </si>
  <si>
    <t>Race</t>
  </si>
  <si>
    <t>United States</t>
  </si>
  <si>
    <t>Rate of Death</t>
  </si>
  <si>
    <t>Number of Deaths</t>
  </si>
  <si>
    <t>Leading Causes of Death and Age-Adjusted Death Rates by Race and Sex</t>
  </si>
  <si>
    <t>1998</t>
  </si>
  <si>
    <t xml:space="preserve"> Colorado</t>
  </si>
  <si>
    <t xml:space="preserve"> All Other States</t>
  </si>
  <si>
    <t xml:space="preserve"> Canada</t>
  </si>
  <si>
    <t xml:space="preserve"> All Other Areas</t>
  </si>
  <si>
    <t xml:space="preserve"> Unknown</t>
  </si>
  <si>
    <t>Source:  NCHS National Vital Statistics Report Vol. 47 No. 25, October 5, 1999 (Table E).</t>
  </si>
  <si>
    <t>Note:     Data for 1950 and 1960 are for persons of white and other than white race.</t>
  </si>
  <si>
    <t xml:space="preserve"> United States</t>
  </si>
  <si>
    <t xml:space="preserve"> Michigan</t>
  </si>
  <si>
    <t>Year</t>
  </si>
  <si>
    <t>Ancestry</t>
  </si>
  <si>
    <t>Arab</t>
  </si>
  <si>
    <t>Hispanic</t>
  </si>
  <si>
    <t>Asian/Pacific Islander</t>
  </si>
  <si>
    <t>All Other Races</t>
  </si>
  <si>
    <t xml:space="preserve">   &lt; 1</t>
  </si>
  <si>
    <t xml:space="preserve">    1-4</t>
  </si>
  <si>
    <t xml:space="preserve">    5-9</t>
  </si>
  <si>
    <t>Amer. Indian</t>
  </si>
  <si>
    <t>Note:      Michigan data for years 1920, 1930 and 1940 are for white persons only.</t>
  </si>
  <si>
    <t>Life Expectancy at Birth by Sex and Race</t>
  </si>
  <si>
    <t>Table 2.8</t>
  </si>
  <si>
    <t xml:space="preserve">     Residents Dying Outside Michigan</t>
  </si>
  <si>
    <t>Geographic Area</t>
  </si>
  <si>
    <t xml:space="preserve">   Non-Residents Dying in Michigan</t>
  </si>
  <si>
    <t>U. S.</t>
  </si>
  <si>
    <t>Rank and Cause of Death</t>
  </si>
  <si>
    <t>Due to the 10 Leading Causes of Death and Selected Other Causes</t>
  </si>
  <si>
    <t>Michigan Rank</t>
  </si>
  <si>
    <t>Age in Years</t>
  </si>
  <si>
    <t>Age-Adjusted Rate</t>
  </si>
  <si>
    <t>Care should be taken drawing inferences from rates based on small numbers of events or a small population base.  These rates tend to exhibit considerable variation which may negate their usefulness for comprative purposes.</t>
  </si>
  <si>
    <t>Note:     Age-adjusted death rates are based on age-specific death rates per 100,000 population in specified group. Age-adjusted death rates are computed by the direct method, using as the standard population the age distribution of the total population of the United States as enumerated in 1940 (see Techincal Notes).  Asterisk (*) indicates that data do not meet standards of reliability or precision.</t>
  </si>
  <si>
    <t>Care should be taken drawing inferences from rates based on small numbers of events or small population base.  These rates tend to exhibit considerable variation which may negate their usefulness for comparative purposes.</t>
  </si>
  <si>
    <t>Sub Total</t>
  </si>
  <si>
    <t>All Other Causes</t>
  </si>
  <si>
    <t>Note:      Death records with sex and/or race not stated were randomly allocated prior to computation of age-specific death rates.  Records with age not stated were included in the "85+" row.  Death records with all other races stated are included only in the "Total" column.  Rates are based on age-specific death rates per 100,000 population in specified group.  Age-adjusted death rates are computed by the direct method, using as the standard population the age distribution of the total population of the United States as enumerated in 2000.  Asterisk (*) indicates that data do not meet standards of reliability or precision.</t>
  </si>
  <si>
    <t xml:space="preserve"> North Carolina</t>
  </si>
  <si>
    <t xml:space="preserve"> Missouri</t>
  </si>
  <si>
    <t>Chronic lower respiratory diseases</t>
  </si>
  <si>
    <t>Accidents</t>
  </si>
  <si>
    <t>Alzheimer's disease</t>
  </si>
  <si>
    <t>Septicemia</t>
  </si>
  <si>
    <t xml:space="preserve">    2.Assault (Homicide)</t>
  </si>
  <si>
    <t xml:space="preserve">    3.Assault (Homicide)</t>
  </si>
  <si>
    <t xml:space="preserve">    5.Assault (Homicide)</t>
  </si>
  <si>
    <t xml:space="preserve">    5.Septicemia</t>
  </si>
  <si>
    <t xml:space="preserve">    3.Intentional self-harm (Suicide)</t>
  </si>
  <si>
    <t xml:space="preserve">    2.Congenital malformations</t>
  </si>
  <si>
    <t xml:space="preserve">    2.Intentional self-harm (Suicide)</t>
  </si>
  <si>
    <t xml:space="preserve">    4.Congenital malformations</t>
  </si>
  <si>
    <t xml:space="preserve">    1.Assault (Homicide)</t>
  </si>
  <si>
    <t xml:space="preserve">    4.Human immunodeficiency virus (HIV) disease</t>
  </si>
  <si>
    <t xml:space="preserve">    3.Chronic lower respiratory disease</t>
  </si>
  <si>
    <t xml:space="preserve">    4.Chronic lower respiratory disease</t>
  </si>
  <si>
    <t xml:space="preserve">Note:     Rates are per 100,000 population. </t>
  </si>
  <si>
    <t>An Overview, 2000</t>
  </si>
  <si>
    <t>Source: 2000 Michigan Resident Death File, Division for Vital Records and Health Statistics, MDCH</t>
  </si>
  <si>
    <t>Michigan and United States Residents, 1970 - 2000</t>
  </si>
  <si>
    <t>Michigan Residents, Selected Years, 1980 - 2000</t>
  </si>
  <si>
    <t>Source:  1980, 1985-2000 Michigan Resident Death Files, Division for Vital Records and Health Statistics, MDCH</t>
  </si>
  <si>
    <t>Michigan Residents, 2000</t>
  </si>
  <si>
    <t>Source:  2000 Michigan Resident Death File, Division for Vital Records and Health Statistics, MDCH</t>
  </si>
  <si>
    <t>Michigan Resident Black Females, 2000</t>
  </si>
  <si>
    <t>Michigan Resident White Females, 2000</t>
  </si>
  <si>
    <t>Michigan Resident Black Males, 2000</t>
  </si>
  <si>
    <t>Michigan Resident White Males, 2000</t>
  </si>
  <si>
    <t>Residents by Place of Residence, 2000</t>
  </si>
  <si>
    <t>Source:  2000 Resident and Occurrence Death Files, Division for Vital Records and Health Statistics, MDCH</t>
  </si>
  <si>
    <t>Michigan Residents, Selected Years, 1950 - 2000</t>
  </si>
  <si>
    <t>Selected Years, 1901 - 2000</t>
  </si>
  <si>
    <t>Michigan Female Residents, 2000</t>
  </si>
  <si>
    <t>Michigan Male Residents, 2000</t>
  </si>
  <si>
    <t>Note:     Crude death rates are deaths per 1,000 population.   2000 U.S. data are provisional.</t>
  </si>
  <si>
    <t>n.a.</t>
  </si>
  <si>
    <t xml:space="preserve">    4.Pneumonia &amp; Influenza</t>
  </si>
  <si>
    <t xml:space="preserve"> 4-5.Pneumonia &amp; Influenza - Nephritis</t>
  </si>
  <si>
    <t xml:space="preserve"> 2-3.Assault (Homicide) - Cancer</t>
  </si>
  <si>
    <t xml:space="preserve"> 4-6.Diseases of the heart - Anemias - Complications of medical &amp; surgical care</t>
  </si>
  <si>
    <t xml:space="preserve"> 3-4.Congenital malformations - Assault (Homicide)</t>
  </si>
  <si>
    <t xml:space="preserve">    5.Diseases of the heart</t>
  </si>
  <si>
    <t xml:space="preserve">    3.Congenital malformations</t>
  </si>
  <si>
    <t xml:space="preserve"> 4-5.Assault (Homicide) - Diseases of the heart</t>
  </si>
  <si>
    <t xml:space="preserve">     2.Assault (Homicide)</t>
  </si>
  <si>
    <t xml:space="preserve">    4.Assault (Homicide)</t>
  </si>
  <si>
    <t xml:space="preserve"> 3-5.Assault (Homicide) - Chronic lower respiratory diseases - Meningococcal infection</t>
  </si>
  <si>
    <t xml:space="preserve">    4.Homicide</t>
  </si>
  <si>
    <t xml:space="preserve">    5.Legal intervention</t>
  </si>
  <si>
    <t xml:space="preserve">    3.Diseases of the heart</t>
  </si>
  <si>
    <t xml:space="preserve">  5-7.Cancer - Diabetes mellitus - Congenital malformation</t>
  </si>
  <si>
    <t xml:space="preserve">    3.Human immunodeficiency virus (HIV) disease</t>
  </si>
  <si>
    <t xml:space="preserve">    4.Diseases of the heart</t>
  </si>
  <si>
    <t xml:space="preserve">    5.Humas immunodeficiency virus (HIV) disease</t>
  </si>
  <si>
    <t xml:space="preserve">    4.Chronic liver disease and cirrhosis</t>
  </si>
  <si>
    <t xml:space="preserve">    5.Chronic liver disease and cirrhosis</t>
  </si>
  <si>
    <t xml:space="preserve">    2.Diseases of the heart</t>
  </si>
  <si>
    <t xml:space="preserve">    5.Diabetes mellitus</t>
  </si>
  <si>
    <t xml:space="preserve">    5.Alzheimer's Disease</t>
  </si>
  <si>
    <t xml:space="preserve">    5.Nephritis</t>
  </si>
  <si>
    <t xml:space="preserve">    1.Diseases of the heart</t>
  </si>
  <si>
    <t xml:space="preserve">    4.Diabetes mellitus</t>
  </si>
  <si>
    <t xml:space="preserve">    1.Certain conditions originating in the perinatal period</t>
  </si>
  <si>
    <t xml:space="preserve">    4.Intentional self-harm (Suicide)</t>
  </si>
  <si>
    <t xml:space="preserve"> 4-5.Pneumonia &amp; Influenza - Diseases of the heart</t>
  </si>
  <si>
    <t xml:space="preserve">  5-6.Certain conditions originating in the perinatal period - Diseases of the heart</t>
  </si>
  <si>
    <t xml:space="preserve"> 4-5.Intentional self-harm (Suicide) - Diseases of the heart</t>
  </si>
  <si>
    <t xml:space="preserve"> 1-3.Accidents - Congenital malformation - Certain conditions originating in the perinatal period</t>
  </si>
  <si>
    <t xml:space="preserve"> 4-5.Assault (Homicide) - Chronic lower respiratory diseases</t>
  </si>
  <si>
    <t xml:space="preserve">     3.Chronic lower respiratory diseases</t>
  </si>
  <si>
    <t xml:space="preserve"> 4-11.Cancer - Congenital malformations - Diseases of the heart - Benign neoplasms - Intentional self-harm (Suicide) - Septicemia - Pneumonia &amp; Influenza - Anemias</t>
  </si>
  <si>
    <t xml:space="preserve"> 3-4.Assault (Homicide) - Congenital malformations</t>
  </si>
  <si>
    <t xml:space="preserve"> 4-7.Pneumonia &amp; Influenza - Nephritis - Assault (Homicide) - Cancer</t>
  </si>
  <si>
    <t xml:space="preserve"> 5-6.Diseases of the heart - Benign neoplasms</t>
  </si>
  <si>
    <t xml:space="preserve"> 4-5.Diseases of the heart - Assault (Homicide)</t>
  </si>
  <si>
    <t xml:space="preserve">    5.Intentional self-harm (Suicide)</t>
  </si>
  <si>
    <t xml:space="preserve">    3.Accidents (Unintentional Injuries)</t>
  </si>
  <si>
    <t xml:space="preserve">    1.Accidents (Unintentional Injuries)</t>
  </si>
  <si>
    <t xml:space="preserve">    2.Accidents (Unintentional Injuries)</t>
  </si>
  <si>
    <t xml:space="preserve">    5.Accidents (Unintentional Injuries)</t>
  </si>
  <si>
    <t xml:space="preserve">* </t>
  </si>
  <si>
    <t xml:space="preserve">--- </t>
  </si>
  <si>
    <t xml:space="preserve"> California</t>
  </si>
  <si>
    <t xml:space="preserve"> Alabama</t>
  </si>
  <si>
    <t xml:space="preserve"> Mississippi</t>
  </si>
  <si>
    <t>Chronic Lower Respiratory Disease</t>
  </si>
  <si>
    <t>Accidents (Unintentional injuries)</t>
  </si>
  <si>
    <r>
      <t>Maternal Death Rate (</t>
    </r>
    <r>
      <rPr>
        <i/>
        <sz val="10"/>
        <rFont val="Arial"/>
        <family val="2"/>
      </rPr>
      <t>maternal deaths per 100,000 live births</t>
    </r>
    <r>
      <rPr>
        <sz val="10"/>
        <rFont val="Arial"/>
        <family val="2"/>
      </rPr>
      <t>)</t>
    </r>
  </si>
  <si>
    <r>
      <t>Perinatal Death Rate (</t>
    </r>
    <r>
      <rPr>
        <i/>
        <sz val="10"/>
        <rFont val="Arial"/>
        <family val="2"/>
      </rPr>
      <t>perinatal deaths per 1,000 total births</t>
    </r>
    <r>
      <rPr>
        <sz val="10"/>
        <rFont val="Arial"/>
        <family val="2"/>
      </rPr>
      <t>)</t>
    </r>
  </si>
  <si>
    <r>
      <t>Neonatal Death Rate (</t>
    </r>
    <r>
      <rPr>
        <i/>
        <sz val="10"/>
        <rFont val="Arial"/>
        <family val="2"/>
      </rPr>
      <t>neonatal deaths per 1,000 live births</t>
    </r>
    <r>
      <rPr>
        <sz val="10"/>
        <rFont val="Arial"/>
        <family val="2"/>
      </rPr>
      <t>)</t>
    </r>
  </si>
  <si>
    <r>
      <t>Infant Death Rate (</t>
    </r>
    <r>
      <rPr>
        <i/>
        <sz val="10"/>
        <rFont val="Arial"/>
        <family val="2"/>
      </rPr>
      <t>infant deaths per 1,000 live births</t>
    </r>
    <r>
      <rPr>
        <sz val="10"/>
        <rFont val="Arial"/>
        <family val="2"/>
      </rPr>
      <t>)</t>
    </r>
  </si>
  <si>
    <r>
      <t>Crude Death Rate (</t>
    </r>
    <r>
      <rPr>
        <i/>
        <sz val="10"/>
        <rFont val="Arial"/>
        <family val="2"/>
      </rPr>
      <t>deaths per 1,000 population</t>
    </r>
    <r>
      <rPr>
        <sz val="10"/>
        <rFont val="Arial"/>
        <family val="2"/>
      </rPr>
      <t>)</t>
    </r>
  </si>
  <si>
    <t>Note:      Subtotals by sex and race do not add to the grand total as the race was not stated on records for 47 males and 44 females and sex was not stated for 1 white and 2 black.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</si>
  <si>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r>
      <t xml:space="preserve">Note:       Rates are per 100,000 population. </t>
    </r>
    <r>
      <rPr>
        <vertAlign val="superscript"/>
        <sz val="10"/>
        <rFont val="Arial"/>
        <family val="2"/>
      </rPr>
      <t xml:space="preserve"> </t>
    </r>
    <r>
      <rPr>
        <sz val="10"/>
        <rFont val="Arial"/>
        <family val="2"/>
      </rPr>
      <t>Asterisk (*) indicates that data do not meet standards of reliability or precision</t>
    </r>
  </si>
  <si>
    <r>
      <t xml:space="preserve">Source:  2000 Michigan Resident Death File, Division for Vital Records and Health Statistics, MDCH  </t>
    </r>
    <r>
      <rPr>
        <i/>
        <sz val="10"/>
        <rFont val="Arial"/>
        <family val="2"/>
      </rPr>
      <t>Monthly Vital Statistics Report</t>
    </r>
    <r>
      <rPr>
        <sz val="10"/>
        <rFont val="Arial"/>
        <family val="2"/>
      </rPr>
      <t>, National Center for Health Statistics.</t>
    </r>
  </si>
  <si>
    <t>Michigan Residents and United States Residents, 2000</t>
  </si>
  <si>
    <r>
      <t xml:space="preserve">Note:  </t>
    </r>
    <r>
      <rPr>
        <vertAlign val="superscript"/>
        <sz val="10"/>
        <rFont val="Arial"/>
        <family val="2"/>
      </rPr>
      <t xml:space="preserve">    </t>
    </r>
    <r>
      <rPr>
        <sz val="10"/>
        <rFont val="Arial"/>
        <family val="2"/>
      </rPr>
      <t>Divorced includes legally separated.</t>
    </r>
  </si>
  <si>
    <t>Source:  1950 - 2000 Michigan Resident Death Files, Vital Records and Health Data Development Section, MDCH</t>
  </si>
  <si>
    <t>Life Expectancy at Birth by Sex</t>
  </si>
  <si>
    <r>
      <t xml:space="preserve">Source:  1901 - 2000 Michigan Resident Death File, Division for Vital Records and Health Statistics, MDCH  </t>
    </r>
    <r>
      <rPr>
        <i/>
        <sz val="10"/>
        <rFont val="Arial"/>
        <family val="2"/>
      </rPr>
      <t>Monthly Vital Statistics Report</t>
    </r>
    <r>
      <rPr>
        <sz val="10"/>
        <rFont val="Arial"/>
        <family val="2"/>
      </rPr>
      <t>, National Center for Health Statistics</t>
    </r>
  </si>
  <si>
    <r>
      <t xml:space="preserve">Source:  1970 - 2000 Michigan Resident Death Files, Division for Vital Records and Health Statistics, MDCH </t>
    </r>
    <r>
      <rPr>
        <i/>
        <sz val="10"/>
        <rFont val="Arial"/>
        <family val="2"/>
      </rPr>
      <t>Monthly Vital Statistics Reports</t>
    </r>
    <r>
      <rPr>
        <sz val="10"/>
        <rFont val="Arial"/>
        <family val="2"/>
      </rPr>
      <t>, Nataional Center for Health Statistics.</t>
    </r>
  </si>
  <si>
    <t>Index</t>
  </si>
  <si>
    <r>
      <t>Table 1</t>
    </r>
    <r>
      <rPr>
        <sz val="10"/>
        <rFont val="Comic Sans MS"/>
        <family val="4"/>
      </rPr>
      <t xml:space="preserve">   Number of Deaths and Crude Death Rates, Michigan and United States Residents, 1970 - 2000</t>
    </r>
  </si>
  <si>
    <r>
      <t>Table 2</t>
    </r>
    <r>
      <rPr>
        <sz val="10"/>
        <rFont val="Comic Sans MS"/>
        <family val="4"/>
      </rPr>
      <t xml:space="preserve">   Number of Deaths by Race and Ancestry, Michigan Residents, 1970 - 2000</t>
    </r>
  </si>
  <si>
    <r>
      <t>Table 3</t>
    </r>
    <r>
      <rPr>
        <sz val="10"/>
        <rFont val="Comic Sans MS"/>
        <family val="4"/>
      </rPr>
      <t xml:space="preserve">   Number of Deaths by Age, Race, and Sex, Michigan Residents, 2000</t>
    </r>
  </si>
  <si>
    <r>
      <t>Table 4</t>
    </r>
    <r>
      <rPr>
        <sz val="10"/>
        <rFont val="Comic Sans MS"/>
        <family val="4"/>
      </rPr>
      <t xml:space="preserve">   Death Rates and Age-Adjusted Death Rates by Age and Race,  Michigan Residents, 2000</t>
    </r>
  </si>
  <si>
    <r>
      <t>Table 5</t>
    </r>
    <r>
      <rPr>
        <sz val="10"/>
        <rFont val="Comic Sans MS"/>
        <family val="4"/>
      </rPr>
      <t xml:space="preserve">   Death Rates and Age-Adjusted Death Rates by Age and Race, Michigan Male Residents, 2000</t>
    </r>
  </si>
  <si>
    <r>
      <t>Table 6</t>
    </r>
    <r>
      <rPr>
        <sz val="10"/>
        <rFont val="Comic Sans MS"/>
        <family val="4"/>
      </rPr>
      <t xml:space="preserve">   Death Rates and Age-Adjusted Death Rates by Age and Race,  Michigan Female Residents, 2000</t>
    </r>
  </si>
  <si>
    <r>
      <t>Table 7</t>
    </r>
    <r>
      <rPr>
        <sz val="10"/>
        <rFont val="Comic Sans MS"/>
        <family val="4"/>
      </rPr>
      <t xml:space="preserve">   Life Expectancy at Birth by Sex, Michigan and United States Residents, Selected Years, 1901 - 2000</t>
    </r>
  </si>
  <si>
    <r>
      <t>Table 8</t>
    </r>
    <r>
      <rPr>
        <sz val="10"/>
        <rFont val="Comic Sans MS"/>
        <family val="4"/>
      </rPr>
      <t xml:space="preserve">   Life Expectancy at Birth by Sex and Race, Michigan Residents, Selected Years, 1950 - 2000</t>
    </r>
  </si>
  <si>
    <r>
      <t>Table 9</t>
    </r>
    <r>
      <rPr>
        <sz val="10"/>
        <rFont val="Comic Sans MS"/>
        <family val="4"/>
      </rPr>
      <t xml:space="preserve">   Deaths by Sex, and Marital Status, Michigan Residents, 2000</t>
    </r>
  </si>
  <si>
    <r>
      <t>Table 10</t>
    </r>
    <r>
      <rPr>
        <sz val="10"/>
        <rFont val="Comic Sans MS"/>
        <family val="4"/>
      </rPr>
      <t xml:space="preserve">   Michigan Resident Deaths Occurring Outside Michigan by Place of Occurrence and Occurring in Michigan to Non-Michigan Residentsby Place of Residence, 2000</t>
    </r>
  </si>
  <si>
    <r>
      <t>Table 11</t>
    </r>
    <r>
      <rPr>
        <sz val="10"/>
        <rFont val="Comic Sans MS"/>
        <family val="4"/>
      </rPr>
      <t xml:space="preserve">   Leading Causes of Death and Cause-Specific Rates, Michigan and United States Residents, 2000</t>
    </r>
  </si>
  <si>
    <r>
      <t>Table 12</t>
    </r>
    <r>
      <rPr>
        <sz val="10"/>
        <rFont val="Comic Sans MS"/>
        <family val="4"/>
      </rPr>
      <t xml:space="preserve">   Number of Deaths by Ten Leading Causes by Race and Sex, Michigan Residents, 2000</t>
    </r>
  </si>
  <si>
    <r>
      <t>Table 13</t>
    </r>
    <r>
      <rPr>
        <sz val="10"/>
        <rFont val="Comic Sans MS"/>
        <family val="4"/>
      </rPr>
      <t xml:space="preserve">   Leading Causes of Death and Crude Death Rates by Race and Sex, Michigan Residents, 2000</t>
    </r>
  </si>
  <si>
    <r>
      <t>Table 14</t>
    </r>
    <r>
      <rPr>
        <sz val="10"/>
        <rFont val="Comic Sans MS"/>
        <family val="4"/>
      </rPr>
      <t xml:space="preserve">   Leading Causes of Death and Age-Adjusted Death Rates by Race and Sex, Michigan Residents, 2000</t>
    </r>
  </si>
  <si>
    <r>
      <t xml:space="preserve">Table 15 </t>
    </r>
    <r>
      <rPr>
        <sz val="10"/>
        <rFont val="Comic Sans MS"/>
        <family val="4"/>
      </rPr>
      <t xml:space="preserve">  Leading Causes of Death and Cause-Specific Rates by Age, Sex and Race, Michigan Residents, 2000</t>
    </r>
  </si>
  <si>
    <r>
      <t xml:space="preserve">Table 16 </t>
    </r>
    <r>
      <rPr>
        <sz val="10"/>
        <rFont val="Comic Sans MS"/>
        <family val="4"/>
      </rPr>
      <t xml:space="preserve">  Leading Causes of Death and Cause-Specific Rates by Age, Sex and Race, Michigan Residents White Males, 2000</t>
    </r>
  </si>
  <si>
    <r>
      <t xml:space="preserve">Table 17 </t>
    </r>
    <r>
      <rPr>
        <sz val="10"/>
        <rFont val="Comic Sans MS"/>
        <family val="4"/>
      </rPr>
      <t xml:space="preserve">  Leading Causes of Death and Cause-Specific Rates by Age, Sex and Race, Michigan Residents Black Males, 2000</t>
    </r>
  </si>
  <si>
    <r>
      <t xml:space="preserve">Table 18 </t>
    </r>
    <r>
      <rPr>
        <sz val="10"/>
        <rFont val="Comic Sans MS"/>
        <family val="4"/>
      </rPr>
      <t xml:space="preserve">  Leading Causes of Death and Cause-Specific Rates by Age, Sex and Race, Michigan Residents White Females, 2000</t>
    </r>
  </si>
  <si>
    <r>
      <t xml:space="preserve">Table 19 </t>
    </r>
    <r>
      <rPr>
        <sz val="10"/>
        <rFont val="Comic Sans MS"/>
        <family val="4"/>
      </rPr>
      <t xml:space="preserve">  Leading Causes of Death and Cause-Specific Rates by Age, Sex and Race, Michigan Residents Black Females, 2000</t>
    </r>
  </si>
  <si>
    <r>
      <t>Table 20</t>
    </r>
    <r>
      <rPr>
        <sz val="10"/>
        <rFont val="Comic Sans MS"/>
        <family val="4"/>
      </rPr>
      <t xml:space="preserve">   Years of Potential Life Lost Below Age 75, Due to the Ten Leading Causes of Death and Selected Other Causes, Michigan Residents, 2000</t>
    </r>
  </si>
  <si>
    <t>Death Rates and Age-Adjusted Death Rates by Age and  Race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</si>
</sst>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_(;;&quot;---&quot;_(;&quot;---&quot;_("/>
    <numFmt numFmtId="172" formatCode="_(* #,##0_);_(* \(#,##0\);_(* &quot;-&quot;??_);_(@_)"/>
    <numFmt numFmtId="173" formatCode="#,##0.000_);\(#,##0.000\)"/>
  </numFmts>
  <fonts count="14">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sz val="9"/>
      <name val="Arial"/>
      <family val="2"/>
    </font>
    <font>
      <b/>
      <vertAlign val="superscript"/>
      <sz val="10"/>
      <name val="Arial"/>
      <family val="2"/>
    </font>
    <font>
      <sz val="10"/>
      <color indexed="10"/>
      <name val="Arial"/>
      <family val="2"/>
    </font>
    <font>
      <i/>
      <sz val="10"/>
      <name val="Arial"/>
      <family val="2"/>
    </font>
    <font>
      <vertAlign val="superscript"/>
      <sz val="10"/>
      <name val="Arial"/>
      <family val="2"/>
    </font>
    <font>
      <b/>
      <i/>
      <sz val="10"/>
      <name val="Arial"/>
      <family val="2"/>
    </font>
    <font>
      <sz val="10"/>
      <name val="Comic Sans MS"/>
      <family val="4"/>
    </font>
    <font>
      <b/>
      <sz val="10"/>
      <name val="Comic Sans MS"/>
      <family val="4"/>
    </font>
  </fonts>
  <fills count="2">
    <fill>
      <patternFill/>
    </fill>
    <fill>
      <patternFill patternType="gray125"/>
    </fill>
  </fills>
  <borders count="17">
    <border>
      <left/>
      <right/>
      <top/>
      <bottom/>
      <diagonal/>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style="thin"/>
      <right style="medium"/>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4" fillId="0" borderId="0" xfId="0" applyFont="1" applyAlignment="1" applyProtection="1">
      <alignment horizontal="centerContinuous"/>
      <protection/>
    </xf>
    <xf numFmtId="0" fontId="4" fillId="0" borderId="0" xfId="0" applyFont="1" applyAlignment="1">
      <alignment horizontal="centerContinuous"/>
    </xf>
    <xf numFmtId="0" fontId="4" fillId="0" borderId="0" xfId="0" applyFont="1" applyAlignment="1">
      <alignment/>
    </xf>
    <xf numFmtId="0" fontId="5" fillId="0" borderId="0" xfId="0" applyFont="1" applyAlignment="1" applyProtection="1">
      <alignment horizontal="centerContinuous"/>
      <protection/>
    </xf>
    <xf numFmtId="0" fontId="4" fillId="0" borderId="1" xfId="0" applyFont="1" applyBorder="1" applyAlignment="1">
      <alignment/>
    </xf>
    <xf numFmtId="0" fontId="4" fillId="0" borderId="1" xfId="0" applyFont="1" applyBorder="1" applyAlignment="1" applyProtection="1">
      <alignment horizontal="left"/>
      <protection/>
    </xf>
    <xf numFmtId="37" fontId="4" fillId="0" borderId="1" xfId="0" applyNumberFormat="1" applyFont="1" applyBorder="1" applyAlignment="1" applyProtection="1">
      <alignment/>
      <protection/>
    </xf>
    <xf numFmtId="0" fontId="4" fillId="0" borderId="0" xfId="0" applyFont="1" applyAlignment="1" applyProtection="1">
      <alignment horizontal="left"/>
      <protection/>
    </xf>
    <xf numFmtId="0" fontId="4" fillId="0" borderId="0" xfId="0" applyFont="1" applyBorder="1" applyAlignment="1">
      <alignment/>
    </xf>
    <xf numFmtId="37" fontId="4" fillId="0" borderId="1" xfId="0" applyNumberFormat="1" applyFont="1" applyBorder="1" applyAlignment="1">
      <alignment/>
    </xf>
    <xf numFmtId="37" fontId="6" fillId="0" borderId="0" xfId="0" applyNumberFormat="1" applyFont="1" applyBorder="1" applyAlignment="1">
      <alignment/>
    </xf>
    <xf numFmtId="166" fontId="4" fillId="0" borderId="1" xfId="0" applyNumberFormat="1" applyFont="1" applyBorder="1" applyAlignment="1" applyProtection="1">
      <alignment/>
      <protection/>
    </xf>
    <xf numFmtId="37" fontId="4" fillId="0" borderId="0" xfId="0" applyNumberFormat="1" applyFont="1" applyAlignment="1" applyProtection="1">
      <alignment/>
      <protection/>
    </xf>
    <xf numFmtId="169" fontId="4" fillId="0" borderId="0" xfId="0" applyNumberFormat="1" applyFont="1" applyAlignment="1">
      <alignment/>
    </xf>
    <xf numFmtId="166" fontId="4" fillId="0" borderId="1" xfId="0" applyNumberFormat="1" applyFont="1" applyBorder="1" applyAlignment="1">
      <alignment/>
    </xf>
    <xf numFmtId="169" fontId="4" fillId="0" borderId="0" xfId="0" applyNumberFormat="1" applyFont="1" applyBorder="1" applyAlignment="1" applyProtection="1">
      <alignment horizontal="center"/>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167" fontId="4" fillId="0" borderId="1" xfId="0" applyNumberFormat="1" applyFont="1" applyBorder="1" applyAlignment="1" applyProtection="1">
      <alignment/>
      <protection/>
    </xf>
    <xf numFmtId="168" fontId="4" fillId="0" borderId="0" xfId="0" applyNumberFormat="1" applyFont="1" applyBorder="1" applyAlignment="1" applyProtection="1">
      <alignment horizontal="center"/>
      <protection/>
    </xf>
    <xf numFmtId="37" fontId="4" fillId="0" borderId="0" xfId="0" applyNumberFormat="1" applyFont="1" applyAlignment="1">
      <alignment/>
    </xf>
    <xf numFmtId="166" fontId="4" fillId="0" borderId="2" xfId="0" applyNumberFormat="1" applyFont="1" applyBorder="1" applyAlignment="1" applyProtection="1">
      <alignment/>
      <protection/>
    </xf>
    <xf numFmtId="0" fontId="4" fillId="0" borderId="2" xfId="0" applyFont="1" applyBorder="1" applyAlignment="1" applyProtection="1">
      <alignment horizontal="center"/>
      <protection/>
    </xf>
    <xf numFmtId="37" fontId="4" fillId="0" borderId="0" xfId="0" applyNumberFormat="1" applyFont="1" applyBorder="1" applyAlignment="1">
      <alignment/>
    </xf>
    <xf numFmtId="37" fontId="4" fillId="0" borderId="1" xfId="0" applyNumberFormat="1" applyFont="1" applyBorder="1" applyAlignment="1" applyProtection="1" quotePrefix="1">
      <alignment horizontal="right"/>
      <protection/>
    </xf>
    <xf numFmtId="0" fontId="4" fillId="0" borderId="0" xfId="0" applyFont="1" applyAlignment="1">
      <alignment horizontal="center"/>
    </xf>
    <xf numFmtId="169" fontId="4" fillId="0" borderId="0" xfId="0" applyNumberFormat="1" applyFont="1" applyBorder="1" applyAlignment="1" applyProtection="1" quotePrefix="1">
      <alignment horizontal="center"/>
      <protection/>
    </xf>
    <xf numFmtId="37" fontId="4" fillId="0" borderId="3" xfId="0" applyNumberFormat="1" applyFont="1" applyBorder="1" applyAlignment="1">
      <alignment/>
    </xf>
    <xf numFmtId="37" fontId="4" fillId="0" borderId="0" xfId="0" applyNumberFormat="1" applyFont="1" applyBorder="1" applyAlignment="1" applyProtection="1">
      <alignment/>
      <protection/>
    </xf>
    <xf numFmtId="0" fontId="4" fillId="0" borderId="3" xfId="0" applyFont="1" applyBorder="1" applyAlignment="1" applyProtection="1">
      <alignment horizontal="center"/>
      <protection/>
    </xf>
    <xf numFmtId="0" fontId="4" fillId="0" borderId="3" xfId="0" applyFont="1" applyBorder="1" applyAlignment="1" applyProtection="1">
      <alignment horizontal="left"/>
      <protection/>
    </xf>
    <xf numFmtId="37" fontId="4" fillId="0" borderId="3" xfId="0" applyNumberFormat="1" applyFont="1" applyBorder="1" applyAlignment="1" applyProtection="1">
      <alignment/>
      <protection/>
    </xf>
    <xf numFmtId="0" fontId="4" fillId="0" borderId="4" xfId="0" applyFont="1" applyBorder="1" applyAlignment="1" applyProtection="1">
      <alignment horizontal="center"/>
      <protection/>
    </xf>
    <xf numFmtId="0" fontId="4" fillId="0" borderId="4" xfId="0" applyFont="1" applyBorder="1" applyAlignment="1" applyProtection="1">
      <alignment horizontal="left"/>
      <protection/>
    </xf>
    <xf numFmtId="0" fontId="4" fillId="0" borderId="4" xfId="0" applyFont="1" applyBorder="1" applyAlignment="1">
      <alignment wrapText="1"/>
    </xf>
    <xf numFmtId="0" fontId="4" fillId="0" borderId="5" xfId="0" applyFont="1" applyBorder="1" applyAlignment="1" applyProtection="1">
      <alignment horizontal="center"/>
      <protection/>
    </xf>
    <xf numFmtId="0" fontId="4" fillId="0" borderId="5" xfId="0" applyFont="1" applyBorder="1" applyAlignment="1" applyProtection="1">
      <alignment horizontal="left"/>
      <protection/>
    </xf>
    <xf numFmtId="0" fontId="4" fillId="0" borderId="6" xfId="0" applyFont="1" applyBorder="1" applyAlignment="1" applyProtection="1">
      <alignment horizontal="left"/>
      <protection/>
    </xf>
    <xf numFmtId="37" fontId="4" fillId="0" borderId="2" xfId="0" applyNumberFormat="1" applyFont="1" applyBorder="1" applyAlignment="1" applyProtection="1">
      <alignment/>
      <protection/>
    </xf>
    <xf numFmtId="167" fontId="4" fillId="0" borderId="2" xfId="0" applyNumberFormat="1" applyFont="1" applyBorder="1" applyAlignment="1" applyProtection="1">
      <alignment/>
      <protection/>
    </xf>
    <xf numFmtId="166" fontId="4" fillId="0" borderId="3" xfId="0" applyNumberFormat="1" applyFont="1" applyBorder="1" applyAlignment="1" applyProtection="1">
      <alignment/>
      <protection/>
    </xf>
    <xf numFmtId="0" fontId="4" fillId="0" borderId="7" xfId="0" applyFont="1" applyBorder="1" applyAlignment="1" applyProtection="1">
      <alignment horizontal="center"/>
      <protection/>
    </xf>
    <xf numFmtId="0" fontId="4" fillId="0" borderId="4" xfId="0" applyFont="1" applyBorder="1" applyAlignment="1">
      <alignment/>
    </xf>
    <xf numFmtId="164" fontId="4" fillId="0" borderId="3" xfId="0" applyNumberFormat="1" applyFont="1" applyBorder="1" applyAlignment="1" applyProtection="1">
      <alignment horizontal="center"/>
      <protection/>
    </xf>
    <xf numFmtId="0" fontId="4" fillId="0" borderId="8" xfId="0" applyFont="1" applyBorder="1" applyAlignment="1">
      <alignment/>
    </xf>
    <xf numFmtId="0" fontId="4" fillId="0" borderId="6" xfId="0" applyFont="1" applyBorder="1" applyAlignment="1" applyProtection="1">
      <alignment horizontal="center"/>
      <protection/>
    </xf>
    <xf numFmtId="166" fontId="4" fillId="0" borderId="4" xfId="0" applyNumberFormat="1" applyFont="1" applyBorder="1" applyAlignment="1" applyProtection="1">
      <alignment/>
      <protection/>
    </xf>
    <xf numFmtId="168" fontId="4" fillId="0" borderId="8" xfId="0" applyNumberFormat="1" applyFont="1" applyBorder="1" applyAlignment="1" applyProtection="1">
      <alignment horizontal="center"/>
      <protection/>
    </xf>
    <xf numFmtId="0" fontId="4" fillId="0" borderId="4" xfId="0" applyFont="1" applyBorder="1" applyAlignment="1" applyProtection="1" quotePrefix="1">
      <alignment horizontal="center"/>
      <protection/>
    </xf>
    <xf numFmtId="0" fontId="5" fillId="0" borderId="0" xfId="0" applyFont="1" applyAlignment="1">
      <alignment horizontal="centerContinuous"/>
    </xf>
    <xf numFmtId="167" fontId="4" fillId="0" borderId="6" xfId="0" applyNumberFormat="1" applyFont="1" applyBorder="1" applyAlignment="1" applyProtection="1">
      <alignment/>
      <protection/>
    </xf>
    <xf numFmtId="37" fontId="4" fillId="0" borderId="4" xfId="0" applyNumberFormat="1" applyFont="1" applyBorder="1" applyAlignment="1">
      <alignment/>
    </xf>
    <xf numFmtId="0" fontId="8" fillId="0" borderId="0" xfId="0" applyFont="1" applyAlignment="1">
      <alignment/>
    </xf>
    <xf numFmtId="167" fontId="4" fillId="0" borderId="1" xfId="0" applyNumberFormat="1" applyFont="1" applyBorder="1" applyAlignment="1" applyProtection="1">
      <alignment horizontal="right"/>
      <protection/>
    </xf>
    <xf numFmtId="167" fontId="4" fillId="0" borderId="4" xfId="0" applyNumberFormat="1" applyFont="1" applyBorder="1" applyAlignment="1" applyProtection="1">
      <alignment/>
      <protection/>
    </xf>
    <xf numFmtId="37" fontId="4" fillId="0" borderId="6" xfId="0" applyNumberFormat="1" applyFont="1" applyBorder="1" applyAlignment="1">
      <alignment/>
    </xf>
    <xf numFmtId="167" fontId="4" fillId="0" borderId="1" xfId="0" applyNumberFormat="1" applyFont="1" applyFill="1" applyBorder="1" applyAlignment="1" applyProtection="1">
      <alignment/>
      <protection/>
    </xf>
    <xf numFmtId="167" fontId="4" fillId="0" borderId="1" xfId="0" applyNumberFormat="1" applyFont="1" applyFill="1" applyBorder="1" applyAlignment="1" applyProtection="1" quotePrefix="1">
      <alignment horizontal="right"/>
      <protection/>
    </xf>
    <xf numFmtId="0" fontId="4" fillId="0" borderId="9" xfId="0" applyFont="1" applyBorder="1" applyAlignment="1">
      <alignment/>
    </xf>
    <xf numFmtId="0" fontId="4" fillId="0" borderId="10" xfId="0" applyFont="1" applyBorder="1" applyAlignment="1" applyProtection="1">
      <alignment horizontal="centerContinuous"/>
      <protection/>
    </xf>
    <xf numFmtId="0" fontId="4" fillId="0" borderId="11" xfId="0" applyFont="1" applyBorder="1" applyAlignment="1">
      <alignment horizontal="centerContinuous"/>
    </xf>
    <xf numFmtId="0" fontId="4" fillId="0" borderId="11" xfId="0" applyFont="1" applyBorder="1" applyAlignment="1" applyProtection="1">
      <alignment horizontal="centerContinuous"/>
      <protection/>
    </xf>
    <xf numFmtId="0" fontId="4" fillId="0" borderId="2" xfId="0" applyFont="1" applyBorder="1" applyAlignment="1">
      <alignment horizontal="centerContinuous"/>
    </xf>
    <xf numFmtId="0" fontId="4" fillId="0" borderId="5" xfId="0" applyFont="1" applyBorder="1" applyAlignment="1" applyProtection="1">
      <alignment horizontal="center" vertical="center"/>
      <protection/>
    </xf>
    <xf numFmtId="0" fontId="4" fillId="0" borderId="3" xfId="0" applyFont="1" applyBorder="1" applyAlignment="1">
      <alignment horizontal="center" vertical="center"/>
    </xf>
    <xf numFmtId="0" fontId="4" fillId="0" borderId="3" xfId="0" applyFont="1" applyBorder="1" applyAlignment="1" applyProtection="1">
      <alignment horizontal="center" vertical="center" wrapText="1"/>
      <protection/>
    </xf>
    <xf numFmtId="0" fontId="4" fillId="0" borderId="12" xfId="0" applyFont="1" applyBorder="1" applyAlignment="1">
      <alignment horizontal="centerContinuous"/>
    </xf>
    <xf numFmtId="0" fontId="4" fillId="0" borderId="13" xfId="0" applyFont="1" applyBorder="1" applyAlignment="1">
      <alignment horizontal="center" vertical="center" wrapText="1"/>
    </xf>
    <xf numFmtId="164" fontId="4" fillId="0" borderId="9" xfId="0" applyNumberFormat="1" applyFont="1" applyBorder="1" applyAlignment="1" applyProtection="1">
      <alignment horizontal="center"/>
      <protection/>
    </xf>
    <xf numFmtId="164" fontId="4" fillId="0" borderId="11" xfId="0" applyNumberFormat="1" applyFont="1" applyBorder="1" applyAlignment="1" applyProtection="1">
      <alignment horizontal="centerContinuous"/>
      <protection/>
    </xf>
    <xf numFmtId="164" fontId="4" fillId="0" borderId="2" xfId="0" applyNumberFormat="1" applyFont="1" applyBorder="1" applyAlignment="1" applyProtection="1">
      <alignment horizontal="centerContinuous"/>
      <protection/>
    </xf>
    <xf numFmtId="164" fontId="4" fillId="0" borderId="4" xfId="0" applyNumberFormat="1" applyFont="1" applyBorder="1" applyAlignment="1" applyProtection="1">
      <alignment horizontal="left"/>
      <protection/>
    </xf>
    <xf numFmtId="164" fontId="4" fillId="0" borderId="6" xfId="0" applyNumberFormat="1" applyFont="1" applyBorder="1" applyAlignment="1" applyProtection="1">
      <alignment horizontal="left"/>
      <protection/>
    </xf>
    <xf numFmtId="164" fontId="4" fillId="0" borderId="14" xfId="0" applyNumberFormat="1" applyFont="1" applyBorder="1" applyAlignment="1" applyProtection="1">
      <alignment horizontal="centerContinuous"/>
      <protection/>
    </xf>
    <xf numFmtId="0" fontId="4" fillId="0" borderId="14" xfId="0" applyFont="1" applyBorder="1" applyAlignment="1">
      <alignment horizontal="centerContinuous"/>
    </xf>
    <xf numFmtId="0" fontId="4" fillId="0" borderId="8" xfId="0" applyFont="1" applyBorder="1" applyAlignment="1">
      <alignment horizontal="centerContinuous"/>
    </xf>
    <xf numFmtId="164" fontId="4" fillId="0" borderId="4" xfId="0" applyNumberFormat="1" applyFont="1" applyBorder="1" applyAlignment="1" applyProtection="1">
      <alignment horizontal="center"/>
      <protection/>
    </xf>
    <xf numFmtId="164" fontId="4" fillId="0" borderId="8" xfId="0" applyNumberFormat="1" applyFont="1" applyBorder="1" applyAlignment="1" applyProtection="1">
      <alignment horizontal="center"/>
      <protection/>
    </xf>
    <xf numFmtId="164" fontId="4" fillId="0" borderId="6" xfId="0" applyNumberFormat="1" applyFont="1" applyBorder="1" applyAlignment="1" applyProtection="1">
      <alignment horizontal="center"/>
      <protection/>
    </xf>
    <xf numFmtId="167" fontId="4" fillId="0" borderId="3" xfId="0" applyNumberFormat="1" applyFont="1" applyBorder="1" applyAlignment="1" applyProtection="1">
      <alignment/>
      <protection/>
    </xf>
    <xf numFmtId="169" fontId="4" fillId="0" borderId="4" xfId="0" applyNumberFormat="1" applyFont="1" applyBorder="1" applyAlignment="1" applyProtection="1">
      <alignment horizontal="center"/>
      <protection/>
    </xf>
    <xf numFmtId="169" fontId="4" fillId="0" borderId="4" xfId="0" applyNumberFormat="1" applyFont="1" applyBorder="1" applyAlignment="1" applyProtection="1" quotePrefix="1">
      <alignment horizontal="center"/>
      <protection/>
    </xf>
    <xf numFmtId="169" fontId="4" fillId="0" borderId="0" xfId="0" applyNumberFormat="1" applyFont="1" applyBorder="1" applyAlignment="1">
      <alignment horizontal="center"/>
    </xf>
    <xf numFmtId="168" fontId="4" fillId="0" borderId="4" xfId="0" applyNumberFormat="1" applyFont="1" applyBorder="1" applyAlignment="1">
      <alignment horizontal="center"/>
    </xf>
    <xf numFmtId="168" fontId="4" fillId="0" borderId="4" xfId="0" applyNumberFormat="1" applyFont="1" applyBorder="1" applyAlignment="1" applyProtection="1">
      <alignment horizontal="center"/>
      <protection/>
    </xf>
    <xf numFmtId="37" fontId="4" fillId="0" borderId="3" xfId="0" applyNumberFormat="1" applyFont="1" applyBorder="1" applyAlignment="1">
      <alignment vertical="center"/>
    </xf>
    <xf numFmtId="166" fontId="4" fillId="0" borderId="2" xfId="0" applyNumberFormat="1" applyFont="1" applyBorder="1" applyAlignment="1" applyProtection="1">
      <alignment vertical="center"/>
      <protection/>
    </xf>
    <xf numFmtId="0" fontId="4" fillId="0" borderId="14" xfId="0" applyFont="1" applyBorder="1" applyAlignment="1" applyProtection="1">
      <alignment horizontal="centerContinuous"/>
      <protection/>
    </xf>
    <xf numFmtId="37" fontId="4" fillId="0" borderId="6" xfId="0" applyNumberFormat="1" applyFont="1" applyBorder="1" applyAlignment="1" applyProtection="1">
      <alignment horizontal="center" vertical="center"/>
      <protection/>
    </xf>
    <xf numFmtId="37" fontId="4" fillId="0" borderId="4" xfId="0" applyNumberFormat="1" applyFont="1" applyBorder="1" applyAlignment="1" applyProtection="1">
      <alignment horizontal="left" indent="1"/>
      <protection/>
    </xf>
    <xf numFmtId="0" fontId="4" fillId="0" borderId="4" xfId="0" applyFont="1" applyBorder="1" applyAlignment="1" applyProtection="1">
      <alignment horizontal="left" indent="2"/>
      <protection/>
    </xf>
    <xf numFmtId="37" fontId="4" fillId="0" borderId="4" xfId="0" applyNumberFormat="1" applyFont="1" applyBorder="1" applyAlignment="1" applyProtection="1">
      <alignment horizontal="left" indent="2"/>
      <protection/>
    </xf>
    <xf numFmtId="37" fontId="4" fillId="0" borderId="5" xfId="0" applyNumberFormat="1" applyFont="1" applyBorder="1" applyAlignment="1" applyProtection="1">
      <alignment horizontal="left" indent="2"/>
      <protection/>
    </xf>
    <xf numFmtId="0" fontId="4" fillId="0" borderId="14" xfId="0" applyFont="1" applyBorder="1" applyAlignment="1" applyProtection="1">
      <alignment horizontal="centerContinuous" vertical="center" wrapText="1"/>
      <protection/>
    </xf>
    <xf numFmtId="0" fontId="4" fillId="0" borderId="8" xfId="0" applyFont="1" applyBorder="1" applyAlignment="1">
      <alignment horizontal="centerContinuous" vertical="center"/>
    </xf>
    <xf numFmtId="0" fontId="4" fillId="0" borderId="8" xfId="0" applyFont="1" applyBorder="1" applyAlignment="1">
      <alignment horizontal="centerContinuous" vertical="center" wrapText="1"/>
    </xf>
    <xf numFmtId="0" fontId="9" fillId="0" borderId="4" xfId="0" applyFont="1" applyBorder="1" applyAlignment="1" applyProtection="1">
      <alignment horizontal="left"/>
      <protection/>
    </xf>
    <xf numFmtId="171" fontId="4" fillId="0" borderId="5" xfId="0" applyNumberFormat="1" applyFont="1" applyBorder="1" applyAlignment="1" quotePrefix="1">
      <alignment horizontal="right"/>
    </xf>
    <xf numFmtId="0" fontId="4" fillId="0" borderId="5" xfId="0" applyFont="1" applyBorder="1" applyAlignment="1" applyProtection="1">
      <alignment horizontal="left" vertical="center"/>
      <protection/>
    </xf>
    <xf numFmtId="37" fontId="4" fillId="0" borderId="2" xfId="0" applyNumberFormat="1" applyFont="1" applyBorder="1" applyAlignment="1">
      <alignment/>
    </xf>
    <xf numFmtId="0" fontId="4" fillId="0" borderId="6" xfId="0" applyFont="1" applyBorder="1" applyAlignment="1">
      <alignment horizontal="center" vertical="center" wrapText="1"/>
    </xf>
    <xf numFmtId="0" fontId="4" fillId="0" borderId="6"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164" fontId="4" fillId="0" borderId="6" xfId="0" applyNumberFormat="1" applyFont="1" applyBorder="1" applyAlignment="1" applyProtection="1">
      <alignment horizontal="center" vertical="center" wrapText="1"/>
      <protection/>
    </xf>
    <xf numFmtId="37" fontId="4" fillId="0" borderId="3" xfId="0" applyNumberFormat="1" applyFont="1" applyBorder="1" applyAlignment="1" applyProtection="1">
      <alignment vertical="center"/>
      <protection/>
    </xf>
    <xf numFmtId="166" fontId="4" fillId="0" borderId="3" xfId="0" applyNumberFormat="1" applyFont="1" applyBorder="1" applyAlignment="1" applyProtection="1">
      <alignment vertical="center"/>
      <protection/>
    </xf>
    <xf numFmtId="166" fontId="4" fillId="0" borderId="6" xfId="0" applyNumberFormat="1" applyFont="1" applyBorder="1" applyAlignment="1" applyProtection="1">
      <alignment/>
      <protection/>
    </xf>
    <xf numFmtId="0" fontId="4" fillId="0" borderId="4" xfId="0" applyFont="1" applyBorder="1" applyAlignment="1" applyProtection="1">
      <alignment wrapText="1"/>
      <protection/>
    </xf>
    <xf numFmtId="0" fontId="4" fillId="0" borderId="4" xfId="0" applyFont="1" applyBorder="1" applyAlignment="1" applyProtection="1">
      <alignment/>
      <protection/>
    </xf>
    <xf numFmtId="37" fontId="4" fillId="0" borderId="1" xfId="0" applyNumberFormat="1" applyFont="1" applyBorder="1" applyAlignment="1">
      <alignment vertical="center"/>
    </xf>
    <xf numFmtId="37" fontId="4" fillId="0" borderId="1" xfId="0" applyNumberFormat="1" applyFont="1" applyBorder="1" applyAlignment="1" applyProtection="1">
      <alignment vertical="center"/>
      <protection/>
    </xf>
    <xf numFmtId="167" fontId="4" fillId="0" borderId="1" xfId="0" applyNumberFormat="1" applyFont="1" applyBorder="1" applyAlignment="1">
      <alignment vertical="center"/>
    </xf>
    <xf numFmtId="167" fontId="4" fillId="0" borderId="1" xfId="0" applyNumberFormat="1" applyFont="1" applyBorder="1" applyAlignment="1" applyProtection="1" quotePrefix="1">
      <alignment horizontal="right"/>
      <protection/>
    </xf>
    <xf numFmtId="3" fontId="4" fillId="0" borderId="4" xfId="0" applyNumberFormat="1" applyFont="1" applyBorder="1" applyAlignment="1" applyProtection="1">
      <alignment horizontal="center"/>
      <protection/>
    </xf>
    <xf numFmtId="3" fontId="4" fillId="0" borderId="4" xfId="0" applyNumberFormat="1" applyFont="1" applyBorder="1" applyAlignment="1" applyProtection="1">
      <alignment horizontal="center" vertical="center"/>
      <protection/>
    </xf>
    <xf numFmtId="166" fontId="4" fillId="0" borderId="1" xfId="0" applyNumberFormat="1" applyFont="1" applyBorder="1" applyAlignment="1" applyProtection="1" quotePrefix="1">
      <alignment horizontal="right"/>
      <protection/>
    </xf>
    <xf numFmtId="164" fontId="4" fillId="0" borderId="0" xfId="0" applyNumberFormat="1" applyFont="1" applyBorder="1" applyAlignment="1" applyProtection="1" quotePrefix="1">
      <alignment vertical="center" wrapText="1"/>
      <protection/>
    </xf>
    <xf numFmtId="0" fontId="0" fillId="0" borderId="0" xfId="0" applyFont="1" applyAlignment="1">
      <alignment/>
    </xf>
    <xf numFmtId="0" fontId="4" fillId="0" borderId="0" xfId="0" applyFont="1" applyAlignment="1">
      <alignment vertical="center"/>
    </xf>
    <xf numFmtId="0" fontId="4" fillId="0" borderId="0" xfId="0" applyFont="1" applyAlignment="1">
      <alignment vertical="center" wrapText="1"/>
    </xf>
    <xf numFmtId="0" fontId="0" fillId="0" borderId="0" xfId="0" applyFont="1" applyAlignment="1">
      <alignment vertical="center" wrapText="1"/>
    </xf>
    <xf numFmtId="0" fontId="4" fillId="0" borderId="6" xfId="0" applyFont="1" applyBorder="1" applyAlignment="1">
      <alignment/>
    </xf>
    <xf numFmtId="166" fontId="4" fillId="0" borderId="2" xfId="0" applyNumberFormat="1" applyFont="1" applyBorder="1" applyAlignment="1">
      <alignment/>
    </xf>
    <xf numFmtId="0" fontId="4" fillId="0" borderId="6" xfId="0" applyFont="1" applyBorder="1" applyAlignment="1">
      <alignment vertical="center" wrapText="1"/>
    </xf>
    <xf numFmtId="166" fontId="4" fillId="0" borderId="2" xfId="0" applyNumberFormat="1" applyFont="1" applyBorder="1" applyAlignment="1" quotePrefix="1">
      <alignment horizontal="right"/>
    </xf>
    <xf numFmtId="0" fontId="4" fillId="0" borderId="0" xfId="0" applyFont="1" applyBorder="1" applyAlignment="1">
      <alignment vertical="center" wrapText="1"/>
    </xf>
    <xf numFmtId="0" fontId="4" fillId="0" borderId="14" xfId="0" applyFont="1" applyBorder="1" applyAlignment="1">
      <alignment/>
    </xf>
    <xf numFmtId="0" fontId="0" fillId="0" borderId="0" xfId="0" applyFont="1" applyBorder="1" applyAlignment="1">
      <alignment vertical="center"/>
    </xf>
    <xf numFmtId="0" fontId="0" fillId="0" borderId="0" xfId="0" applyFont="1" applyAlignment="1">
      <alignment vertical="center"/>
    </xf>
    <xf numFmtId="0" fontId="4" fillId="0" borderId="0" xfId="0" applyFont="1" applyBorder="1" applyAlignment="1" applyProtection="1">
      <alignment horizontal="center"/>
      <protection/>
    </xf>
    <xf numFmtId="0" fontId="4" fillId="0" borderId="0" xfId="0" applyFont="1" applyBorder="1" applyAlignment="1" applyProtection="1">
      <alignment horizontal="left" vertical="center" wrapText="1"/>
      <protection/>
    </xf>
    <xf numFmtId="0" fontId="0" fillId="0" borderId="0" xfId="0" applyFont="1" applyBorder="1" applyAlignment="1">
      <alignment vertical="center" wrapText="1"/>
    </xf>
    <xf numFmtId="0" fontId="4" fillId="0" borderId="0" xfId="0" applyFont="1" applyBorder="1" applyAlignment="1">
      <alignment vertical="center"/>
    </xf>
    <xf numFmtId="0" fontId="0" fillId="0" borderId="0" xfId="0" applyFont="1" applyAlignment="1">
      <alignment vertical="center" wrapText="1"/>
    </xf>
    <xf numFmtId="0" fontId="4" fillId="0" borderId="0" xfId="0" applyFont="1" applyBorder="1" applyAlignment="1" applyProtection="1">
      <alignment horizontal="left"/>
      <protection/>
    </xf>
    <xf numFmtId="167" fontId="4" fillId="0" borderId="0" xfId="0" applyNumberFormat="1" applyFont="1" applyBorder="1" applyAlignment="1" applyProtection="1">
      <alignment/>
      <protection/>
    </xf>
    <xf numFmtId="0" fontId="4" fillId="0" borderId="0" xfId="0" applyFont="1" applyBorder="1" applyAlignment="1">
      <alignment vertical="center"/>
    </xf>
    <xf numFmtId="166" fontId="4" fillId="0" borderId="0" xfId="0" applyNumberFormat="1" applyFont="1" applyBorder="1" applyAlignment="1" applyProtection="1">
      <alignment/>
      <protection/>
    </xf>
    <xf numFmtId="0" fontId="0" fillId="0" borderId="0" xfId="0" applyFont="1" applyAlignment="1">
      <alignment/>
    </xf>
    <xf numFmtId="0" fontId="4" fillId="0" borderId="1" xfId="0" applyFont="1" applyBorder="1" applyAlignment="1" applyProtection="1">
      <alignment horizontal="left" wrapText="1"/>
      <protection/>
    </xf>
    <xf numFmtId="0" fontId="4" fillId="0" borderId="1" xfId="0" applyFont="1" applyBorder="1" applyAlignment="1" applyProtection="1">
      <alignment horizontal="left" vertical="center" wrapText="1"/>
      <protection/>
    </xf>
    <xf numFmtId="37" fontId="4" fillId="0" borderId="8" xfId="0" applyNumberFormat="1" applyFont="1" applyBorder="1" applyAlignment="1" applyProtection="1">
      <alignment/>
      <protection/>
    </xf>
    <xf numFmtId="166" fontId="4" fillId="0" borderId="8" xfId="0" applyNumberFormat="1" applyFont="1" applyBorder="1" applyAlignment="1" applyProtection="1">
      <alignment/>
      <protection/>
    </xf>
    <xf numFmtId="167" fontId="4" fillId="0" borderId="5" xfId="0" applyNumberFormat="1" applyFont="1" applyBorder="1" applyAlignment="1" applyProtection="1">
      <alignment/>
      <protection/>
    </xf>
    <xf numFmtId="166" fontId="4" fillId="0" borderId="5" xfId="0" applyNumberFormat="1" applyFont="1" applyBorder="1" applyAlignment="1" applyProtection="1">
      <alignment/>
      <protection/>
    </xf>
    <xf numFmtId="0" fontId="4" fillId="0" borderId="0" xfId="0" applyFont="1" applyBorder="1" applyAlignment="1">
      <alignment wrapText="1"/>
    </xf>
    <xf numFmtId="0" fontId="4" fillId="0" borderId="0" xfId="0" applyFont="1" applyBorder="1" applyAlignment="1">
      <alignment/>
    </xf>
    <xf numFmtId="0" fontId="4" fillId="0" borderId="14" xfId="0" applyFont="1" applyBorder="1" applyAlignment="1" applyProtection="1">
      <alignment horizontal="left"/>
      <protection/>
    </xf>
    <xf numFmtId="37" fontId="4" fillId="0" borderId="14" xfId="0" applyNumberFormat="1" applyFont="1" applyBorder="1" applyAlignment="1">
      <alignment/>
    </xf>
    <xf numFmtId="0" fontId="4" fillId="0" borderId="0" xfId="0" applyFont="1" applyBorder="1" applyAlignment="1" applyProtection="1">
      <alignment horizontal="left" vertical="center"/>
      <protection/>
    </xf>
    <xf numFmtId="0" fontId="4" fillId="0" borderId="14" xfId="0" applyFont="1" applyBorder="1" applyAlignment="1" applyProtection="1">
      <alignment horizontal="left" vertical="center" indent="5"/>
      <protection/>
    </xf>
    <xf numFmtId="0" fontId="0" fillId="0" borderId="14" xfId="0" applyFont="1" applyBorder="1" applyAlignment="1">
      <alignment horizontal="left" vertical="center" indent="5"/>
    </xf>
    <xf numFmtId="0" fontId="4" fillId="0" borderId="0" xfId="0" applyFont="1" applyAlignment="1" applyProtection="1">
      <alignment horizontal="left" indent="4"/>
      <protection/>
    </xf>
    <xf numFmtId="0" fontId="9" fillId="0" borderId="5" xfId="0" applyFont="1" applyBorder="1" applyAlignment="1" applyProtection="1">
      <alignment horizontal="left"/>
      <protection/>
    </xf>
    <xf numFmtId="0" fontId="0" fillId="0" borderId="0" xfId="0" applyFont="1" applyAlignment="1">
      <alignment wrapText="1"/>
    </xf>
    <xf numFmtId="37" fontId="4" fillId="0" borderId="0" xfId="0" applyNumberFormat="1" applyFont="1" applyBorder="1" applyAlignment="1" applyProtection="1" quotePrefix="1">
      <alignment horizontal="left"/>
      <protection/>
    </xf>
    <xf numFmtId="0" fontId="4" fillId="0" borderId="9" xfId="0" applyFont="1" applyBorder="1" applyAlignment="1">
      <alignment vertical="center"/>
    </xf>
    <xf numFmtId="0" fontId="0" fillId="0" borderId="5" xfId="0" applyFont="1" applyBorder="1" applyAlignment="1">
      <alignment vertical="center"/>
    </xf>
    <xf numFmtId="0" fontId="9" fillId="0" borderId="0" xfId="0" applyFont="1" applyBorder="1" applyAlignment="1" applyProtection="1">
      <alignment horizontal="left"/>
      <protection/>
    </xf>
    <xf numFmtId="171" fontId="4" fillId="0" borderId="0" xfId="0" applyNumberFormat="1" applyFont="1" applyBorder="1" applyAlignment="1" quotePrefix="1">
      <alignment horizontal="right"/>
    </xf>
    <xf numFmtId="37" fontId="4" fillId="0" borderId="0" xfId="0" applyNumberFormat="1" applyFont="1" applyBorder="1" applyAlignment="1" applyProtection="1">
      <alignment horizontal="left" indent="2"/>
      <protection/>
    </xf>
    <xf numFmtId="37" fontId="4" fillId="0" borderId="0" xfId="0" applyNumberFormat="1" applyFont="1" applyBorder="1" applyAlignment="1" applyProtection="1" quotePrefix="1">
      <alignment horizontal="left"/>
      <protection/>
    </xf>
    <xf numFmtId="0" fontId="0" fillId="0" borderId="0" xfId="0" applyFont="1" applyBorder="1" applyAlignment="1">
      <alignment/>
    </xf>
    <xf numFmtId="0" fontId="4" fillId="0" borderId="9" xfId="0" applyFont="1" applyBorder="1" applyAlignment="1" applyProtection="1">
      <alignment horizontal="center"/>
      <protection/>
    </xf>
    <xf numFmtId="0" fontId="4" fillId="0" borderId="3" xfId="0" applyFont="1" applyBorder="1" applyAlignment="1" applyProtection="1" quotePrefix="1">
      <alignment horizontal="center"/>
      <protection/>
    </xf>
    <xf numFmtId="0" fontId="11" fillId="0" borderId="4" xfId="0" applyFont="1" applyBorder="1" applyAlignment="1" applyProtection="1">
      <alignment horizontal="left"/>
      <protection/>
    </xf>
    <xf numFmtId="166" fontId="4" fillId="0" borderId="3" xfId="0" applyNumberFormat="1" applyFont="1" applyBorder="1" applyAlignment="1">
      <alignment/>
    </xf>
    <xf numFmtId="166" fontId="4" fillId="0" borderId="0" xfId="0" applyNumberFormat="1" applyFont="1" applyBorder="1" applyAlignment="1">
      <alignment/>
    </xf>
    <xf numFmtId="0" fontId="4" fillId="0" borderId="0" xfId="0" applyFont="1" applyBorder="1" applyAlignment="1" applyProtection="1" quotePrefix="1">
      <alignment horizontal="left" vertical="center"/>
      <protection/>
    </xf>
    <xf numFmtId="169" fontId="4" fillId="0" borderId="14" xfId="0" applyNumberFormat="1" applyFont="1" applyBorder="1" applyAlignment="1" applyProtection="1">
      <alignment horizontal="center"/>
      <protection/>
    </xf>
    <xf numFmtId="0" fontId="4" fillId="0" borderId="14" xfId="0" applyFont="1" applyBorder="1" applyAlignment="1" applyProtection="1">
      <alignment horizontal="center"/>
      <protection/>
    </xf>
    <xf numFmtId="168" fontId="4" fillId="0" borderId="14" xfId="0" applyNumberFormat="1" applyFont="1" applyBorder="1" applyAlignment="1" applyProtection="1">
      <alignment horizontal="center"/>
      <protection/>
    </xf>
    <xf numFmtId="164" fontId="4" fillId="0" borderId="14" xfId="0" applyNumberFormat="1" applyFont="1" applyBorder="1" applyAlignment="1" applyProtection="1">
      <alignment horizontal="center" vertical="center" wrapText="1"/>
      <protection/>
    </xf>
    <xf numFmtId="167" fontId="4" fillId="0" borderId="14" xfId="0" applyNumberFormat="1" applyFont="1" applyBorder="1" applyAlignment="1" applyProtection="1">
      <alignment/>
      <protection/>
    </xf>
    <xf numFmtId="166" fontId="4" fillId="0" borderId="14" xfId="0" applyNumberFormat="1" applyFont="1" applyBorder="1" applyAlignment="1" applyProtection="1">
      <alignment/>
      <protection/>
    </xf>
    <xf numFmtId="164" fontId="4" fillId="0" borderId="10" xfId="0" applyNumberFormat="1" applyFont="1" applyBorder="1" applyAlignment="1" applyProtection="1">
      <alignment horizontal="centerContinuous"/>
      <protection/>
    </xf>
    <xf numFmtId="164" fontId="4" fillId="0" borderId="4" xfId="0" applyNumberFormat="1" applyFont="1" applyBorder="1" applyAlignment="1" applyProtection="1" quotePrefix="1">
      <alignment horizontal="left"/>
      <protection/>
    </xf>
    <xf numFmtId="37" fontId="4" fillId="0" borderId="9" xfId="0" applyNumberFormat="1" applyFont="1" applyBorder="1" applyAlignment="1">
      <alignment/>
    </xf>
    <xf numFmtId="164" fontId="4" fillId="0" borderId="0" xfId="0" applyNumberFormat="1" applyFont="1" applyBorder="1" applyAlignment="1" applyProtection="1">
      <alignment horizontal="center"/>
      <protection/>
    </xf>
    <xf numFmtId="0" fontId="4" fillId="0" borderId="0" xfId="0" applyFont="1" applyAlignment="1" applyProtection="1">
      <alignment horizontal="left"/>
      <protection/>
    </xf>
    <xf numFmtId="0" fontId="4" fillId="0" borderId="0" xfId="0" applyFont="1" applyBorder="1" applyAlignment="1">
      <alignment wrapText="1"/>
    </xf>
    <xf numFmtId="0" fontId="0" fillId="0" borderId="0" xfId="0" applyFont="1" applyBorder="1" applyAlignment="1">
      <alignment wrapText="1"/>
    </xf>
    <xf numFmtId="0" fontId="4" fillId="0" borderId="0" xfId="0" applyFont="1" applyBorder="1" applyAlignment="1" applyProtection="1" quotePrefix="1">
      <alignment horizontal="left" vertical="center"/>
      <protection/>
    </xf>
    <xf numFmtId="0" fontId="4" fillId="0" borderId="0" xfId="0" applyFont="1" applyAlignment="1" applyProtection="1">
      <alignment horizontal="left" vertical="center" wrapText="1"/>
      <protection/>
    </xf>
    <xf numFmtId="37" fontId="4" fillId="0" borderId="4" xfId="0" applyNumberFormat="1" applyFont="1" applyBorder="1" applyAlignment="1" quotePrefix="1">
      <alignment horizontal="right"/>
    </xf>
    <xf numFmtId="37" fontId="4" fillId="0" borderId="0" xfId="0" applyNumberFormat="1" applyFont="1" applyAlignment="1">
      <alignment horizontal="right"/>
    </xf>
    <xf numFmtId="164" fontId="4" fillId="0" borderId="14" xfId="0" applyNumberFormat="1" applyFont="1" applyBorder="1" applyAlignment="1" applyProtection="1">
      <alignment horizontal="left"/>
      <protection/>
    </xf>
    <xf numFmtId="37" fontId="4" fillId="0" borderId="15" xfId="0" applyNumberFormat="1" applyFont="1" applyBorder="1" applyAlignment="1" applyProtection="1">
      <alignment/>
      <protection/>
    </xf>
    <xf numFmtId="37" fontId="4" fillId="0" borderId="1" xfId="0" applyNumberFormat="1" applyFont="1" applyBorder="1" applyAlignment="1" applyProtection="1">
      <alignment horizontal="right"/>
      <protection/>
    </xf>
    <xf numFmtId="37" fontId="4" fillId="0" borderId="15" xfId="0" applyNumberFormat="1" applyFont="1" applyBorder="1" applyAlignment="1" applyProtection="1">
      <alignment horizontal="right"/>
      <protection/>
    </xf>
    <xf numFmtId="37" fontId="4" fillId="0" borderId="16" xfId="0" applyNumberFormat="1" applyFont="1" applyBorder="1" applyAlignment="1">
      <alignment/>
    </xf>
    <xf numFmtId="3" fontId="4" fillId="0" borderId="14" xfId="0" applyNumberFormat="1" applyFont="1" applyBorder="1" applyAlignment="1" applyProtection="1" quotePrefix="1">
      <alignment/>
      <protection/>
    </xf>
    <xf numFmtId="169" fontId="4" fillId="0" borderId="14" xfId="0" applyNumberFormat="1" applyFont="1" applyBorder="1" applyAlignment="1" applyProtection="1" quotePrefix="1">
      <alignment/>
      <protection/>
    </xf>
    <xf numFmtId="3" fontId="4" fillId="0" borderId="14" xfId="0" applyNumberFormat="1" applyFont="1" applyBorder="1" applyAlignment="1" applyProtection="1">
      <alignment/>
      <protection/>
    </xf>
    <xf numFmtId="169" fontId="4" fillId="0" borderId="14" xfId="0" applyNumberFormat="1" applyFont="1" applyBorder="1" applyAlignment="1" applyProtection="1">
      <alignment/>
      <protection/>
    </xf>
    <xf numFmtId="37" fontId="4" fillId="0" borderId="4" xfId="0" applyNumberFormat="1" applyFont="1" applyBorder="1" applyAlignment="1" applyProtection="1">
      <alignment/>
      <protection/>
    </xf>
    <xf numFmtId="37" fontId="4" fillId="0" borderId="4" xfId="0" applyNumberFormat="1" applyFont="1" applyBorder="1" applyAlignment="1" applyProtection="1" quotePrefix="1">
      <alignment/>
      <protection/>
    </xf>
    <xf numFmtId="37" fontId="4" fillId="0" borderId="1" xfId="0" applyNumberFormat="1" applyFont="1" applyBorder="1" applyAlignment="1" applyProtection="1">
      <alignment/>
      <protection/>
    </xf>
    <xf numFmtId="37" fontId="4" fillId="0" borderId="1" xfId="0" applyNumberFormat="1" applyFont="1" applyBorder="1" applyAlignment="1">
      <alignment/>
    </xf>
    <xf numFmtId="166" fontId="4" fillId="0" borderId="0" xfId="0" applyNumberFormat="1" applyFont="1" applyBorder="1" applyAlignment="1" applyProtection="1">
      <alignment/>
      <protection/>
    </xf>
    <xf numFmtId="166" fontId="4" fillId="0" borderId="0" xfId="0" applyNumberFormat="1" applyFont="1" applyBorder="1" applyAlignment="1" applyProtection="1" quotePrefix="1">
      <alignment/>
      <protection/>
    </xf>
    <xf numFmtId="166" fontId="4" fillId="0" borderId="4" xfId="0" applyNumberFormat="1" applyFont="1" applyBorder="1" applyAlignment="1" applyProtection="1" quotePrefix="1">
      <alignment/>
      <protection/>
    </xf>
    <xf numFmtId="166" fontId="4" fillId="0" borderId="1" xfId="0" applyNumberFormat="1" applyFont="1" applyBorder="1" applyAlignment="1" applyProtection="1">
      <alignment/>
      <protection/>
    </xf>
    <xf numFmtId="0" fontId="4"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xf>
    <xf numFmtId="0" fontId="4" fillId="0" borderId="0" xfId="0" applyFont="1" applyAlignment="1" applyProtection="1">
      <alignment vertical="center" wrapText="1"/>
      <protection/>
    </xf>
    <xf numFmtId="0" fontId="0" fillId="0" borderId="0" xfId="0" applyFont="1" applyAlignment="1">
      <alignment/>
    </xf>
    <xf numFmtId="0" fontId="4" fillId="0" borderId="9" xfId="0" applyFont="1" applyBorder="1" applyAlignment="1" applyProtection="1">
      <alignment horizontal="center" vertical="center"/>
      <protection/>
    </xf>
    <xf numFmtId="0" fontId="0" fillId="0" borderId="5" xfId="0" applyFont="1" applyBorder="1" applyAlignment="1">
      <alignment horizontal="center" vertical="center"/>
    </xf>
    <xf numFmtId="0" fontId="4" fillId="0" borderId="0"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Font="1" applyAlignment="1">
      <alignment vertical="center"/>
    </xf>
    <xf numFmtId="164" fontId="4" fillId="0" borderId="9" xfId="0" applyNumberFormat="1" applyFont="1" applyBorder="1" applyAlignment="1" applyProtection="1">
      <alignment horizontal="center" vertical="center"/>
      <protection/>
    </xf>
    <xf numFmtId="164" fontId="4" fillId="0" borderId="0" xfId="0" applyNumberFormat="1" applyFont="1" applyBorder="1" applyAlignment="1" applyProtection="1" quotePrefix="1">
      <alignment vertical="center" wrapText="1"/>
      <protection/>
    </xf>
    <xf numFmtId="0" fontId="4" fillId="0" borderId="0" xfId="0" applyFont="1" applyAlignment="1">
      <alignment vertical="center" wrapText="1"/>
    </xf>
    <xf numFmtId="0" fontId="4" fillId="0" borderId="10" xfId="0" applyFont="1" applyBorder="1" applyAlignment="1" applyProtection="1">
      <alignment horizontal="left" vertical="center" indent="5"/>
      <protection/>
    </xf>
    <xf numFmtId="0" fontId="0" fillId="0" borderId="2" xfId="0" applyFont="1" applyBorder="1" applyAlignment="1">
      <alignment horizontal="left" vertical="center" indent="5"/>
    </xf>
    <xf numFmtId="0" fontId="4"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xf numFmtId="0" fontId="4" fillId="0" borderId="0" xfId="0" applyFont="1" applyAlignment="1">
      <alignment vertical="center"/>
    </xf>
    <xf numFmtId="0" fontId="4" fillId="0" borderId="4" xfId="0" applyFont="1" applyBorder="1" applyAlignment="1" applyProtection="1">
      <alignment horizontal="center" vertical="center"/>
      <protection/>
    </xf>
    <xf numFmtId="0" fontId="0" fillId="0" borderId="4" xfId="0" applyFont="1" applyBorder="1" applyAlignment="1">
      <alignment vertical="center"/>
    </xf>
    <xf numFmtId="0" fontId="12" fillId="0" borderId="0" xfId="0" applyFont="1" applyAlignment="1">
      <alignment horizontal="center"/>
    </xf>
    <xf numFmtId="0" fontId="12" fillId="0" borderId="0" xfId="0" applyFont="1" applyAlignment="1">
      <alignment/>
    </xf>
    <xf numFmtId="0" fontId="13"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lignment/>
    </xf>
    <xf numFmtId="0" fontId="12" fillId="0" borderId="0" xfId="0" applyFont="1" applyAlignment="1">
      <alignment/>
    </xf>
    <xf numFmtId="0" fontId="13" fillId="0" borderId="0" xfId="0" applyFont="1" applyAlignment="1">
      <alignment vertical="center" wrapText="1"/>
    </xf>
    <xf numFmtId="0" fontId="4" fillId="0" borderId="0" xfId="0" applyFont="1" applyAlignment="1" applyProtection="1">
      <alignment/>
      <protection/>
    </xf>
    <xf numFmtId="0" fontId="1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
    </sheetView>
  </sheetViews>
  <sheetFormatPr defaultColWidth="9.33203125" defaultRowHeight="12.75"/>
  <cols>
    <col min="1" max="1" width="117.66015625" style="226" customWidth="1"/>
    <col min="2" max="16384" width="9.33203125" style="226" customWidth="1"/>
  </cols>
  <sheetData>
    <row r="1" ht="15">
      <c r="A1" s="225" t="s">
        <v>329</v>
      </c>
    </row>
    <row r="2" spans="1:5" ht="16.5">
      <c r="A2" s="227" t="s">
        <v>330</v>
      </c>
      <c r="B2" s="228"/>
      <c r="C2" s="228"/>
      <c r="D2" s="228"/>
      <c r="E2" s="228"/>
    </row>
    <row r="3" spans="1:13" ht="16.5">
      <c r="A3" s="227" t="s">
        <v>331</v>
      </c>
      <c r="B3" s="228"/>
      <c r="C3" s="228"/>
      <c r="D3" s="228"/>
      <c r="E3" s="228"/>
      <c r="F3" s="228"/>
      <c r="G3" s="228"/>
      <c r="H3" s="228"/>
      <c r="I3" s="228"/>
      <c r="J3" s="228"/>
      <c r="K3" s="228"/>
      <c r="L3" s="228"/>
      <c r="M3" s="228"/>
    </row>
    <row r="4" spans="1:13" ht="16.5">
      <c r="A4" s="227" t="s">
        <v>332</v>
      </c>
      <c r="B4" s="228"/>
      <c r="C4" s="228"/>
      <c r="D4" s="228"/>
      <c r="E4" s="228"/>
      <c r="F4" s="228"/>
      <c r="G4" s="228"/>
      <c r="H4" s="228"/>
      <c r="I4" s="228"/>
      <c r="J4" s="228"/>
      <c r="K4" s="228"/>
      <c r="L4" s="228"/>
      <c r="M4" s="228"/>
    </row>
    <row r="5" spans="1:13" ht="16.5">
      <c r="A5" s="227" t="s">
        <v>333</v>
      </c>
      <c r="B5" s="228"/>
      <c r="C5" s="228"/>
      <c r="D5" s="228"/>
      <c r="E5" s="228"/>
      <c r="F5" s="228"/>
      <c r="G5" s="228"/>
      <c r="H5" s="228"/>
      <c r="I5" s="228"/>
      <c r="J5" s="228"/>
      <c r="K5" s="228"/>
      <c r="L5" s="228"/>
      <c r="M5" s="228"/>
    </row>
    <row r="6" spans="1:13" ht="16.5">
      <c r="A6" s="227" t="s">
        <v>334</v>
      </c>
      <c r="B6" s="228"/>
      <c r="C6" s="228"/>
      <c r="D6" s="228"/>
      <c r="E6" s="228"/>
      <c r="F6" s="228"/>
      <c r="G6" s="228"/>
      <c r="H6" s="228"/>
      <c r="I6" s="228"/>
      <c r="J6" s="228"/>
      <c r="K6" s="228"/>
      <c r="L6" s="228"/>
      <c r="M6" s="228"/>
    </row>
    <row r="7" spans="1:13" ht="16.5">
      <c r="A7" s="227" t="s">
        <v>335</v>
      </c>
      <c r="B7" s="228"/>
      <c r="C7" s="228"/>
      <c r="D7" s="228"/>
      <c r="E7" s="228"/>
      <c r="F7" s="228"/>
      <c r="G7" s="228"/>
      <c r="H7" s="228"/>
      <c r="I7" s="228"/>
      <c r="J7" s="228"/>
      <c r="K7" s="228"/>
      <c r="L7" s="228"/>
      <c r="M7" s="228"/>
    </row>
    <row r="8" spans="1:5" ht="16.5">
      <c r="A8" s="229" t="s">
        <v>336</v>
      </c>
      <c r="B8" s="230"/>
      <c r="C8" s="230"/>
      <c r="D8" s="230"/>
      <c r="E8" s="230"/>
    </row>
    <row r="9" spans="1:14" ht="16.5">
      <c r="A9" s="229" t="s">
        <v>337</v>
      </c>
      <c r="B9" s="230"/>
      <c r="C9" s="230"/>
      <c r="D9" s="230"/>
      <c r="E9" s="230"/>
      <c r="F9" s="230"/>
      <c r="G9" s="230"/>
      <c r="H9" s="230"/>
      <c r="I9" s="230"/>
      <c r="J9" s="230"/>
      <c r="K9" s="230"/>
      <c r="L9" s="230"/>
      <c r="M9" s="230"/>
      <c r="N9" s="230"/>
    </row>
    <row r="10" spans="1:13" ht="16.5">
      <c r="A10" s="227" t="s">
        <v>338</v>
      </c>
      <c r="B10" s="228"/>
      <c r="C10" s="228"/>
      <c r="D10" s="228"/>
      <c r="E10" s="228"/>
      <c r="F10" s="228"/>
      <c r="G10" s="228"/>
      <c r="H10" s="228"/>
      <c r="I10" s="228"/>
      <c r="J10" s="228"/>
      <c r="K10" s="228"/>
      <c r="L10" s="228"/>
      <c r="M10" s="228"/>
    </row>
    <row r="11" spans="1:14" ht="29.25" customHeight="1">
      <c r="A11" s="231" t="s">
        <v>339</v>
      </c>
      <c r="B11" s="230"/>
      <c r="C11" s="230"/>
      <c r="D11" s="230"/>
      <c r="E11" s="230"/>
      <c r="F11" s="230"/>
      <c r="G11" s="230"/>
      <c r="H11" s="230"/>
      <c r="I11" s="230"/>
      <c r="J11" s="230"/>
      <c r="K11" s="230"/>
      <c r="L11" s="230"/>
      <c r="M11" s="230"/>
      <c r="N11" s="230"/>
    </row>
    <row r="12" spans="1:11" ht="16.5">
      <c r="A12" s="227" t="s">
        <v>340</v>
      </c>
      <c r="B12" s="228"/>
      <c r="C12" s="228"/>
      <c r="D12" s="228"/>
      <c r="E12" s="228"/>
      <c r="F12" s="228"/>
      <c r="G12" s="228"/>
      <c r="H12" s="228"/>
      <c r="I12" s="228"/>
      <c r="J12" s="228"/>
      <c r="K12" s="228"/>
    </row>
    <row r="13" spans="1:13" ht="16.5">
      <c r="A13" s="227" t="s">
        <v>341</v>
      </c>
      <c r="B13" s="232"/>
      <c r="C13" s="232"/>
      <c r="D13" s="232"/>
      <c r="E13" s="232"/>
      <c r="F13" s="232"/>
      <c r="G13" s="232"/>
      <c r="H13" s="232"/>
      <c r="I13" s="232"/>
      <c r="J13" s="232"/>
      <c r="K13" s="232"/>
      <c r="L13" s="232"/>
      <c r="M13" s="232"/>
    </row>
    <row r="14" spans="1:13" ht="16.5">
      <c r="A14" s="227" t="s">
        <v>342</v>
      </c>
      <c r="B14" s="232"/>
      <c r="C14" s="232"/>
      <c r="D14" s="232"/>
      <c r="E14" s="232"/>
      <c r="F14" s="232"/>
      <c r="G14" s="232"/>
      <c r="H14" s="232"/>
      <c r="I14" s="232"/>
      <c r="J14" s="232"/>
      <c r="K14" s="232"/>
      <c r="L14" s="232"/>
      <c r="M14" s="232"/>
    </row>
    <row r="15" spans="1:13" ht="16.5">
      <c r="A15" s="227" t="s">
        <v>343</v>
      </c>
      <c r="B15" s="232"/>
      <c r="C15" s="232"/>
      <c r="D15" s="232"/>
      <c r="E15" s="232"/>
      <c r="F15" s="232"/>
      <c r="G15" s="232"/>
      <c r="H15" s="232"/>
      <c r="I15" s="232"/>
      <c r="J15" s="232"/>
      <c r="K15" s="232"/>
      <c r="L15" s="232"/>
      <c r="M15" s="232"/>
    </row>
    <row r="16" spans="1:11" ht="19.5" customHeight="1">
      <c r="A16" s="233" t="s">
        <v>344</v>
      </c>
      <c r="B16" s="230"/>
      <c r="C16" s="230"/>
      <c r="D16" s="230"/>
      <c r="E16" s="228"/>
      <c r="F16" s="228"/>
      <c r="G16" s="228"/>
      <c r="H16" s="228"/>
      <c r="I16" s="228"/>
      <c r="J16" s="228"/>
      <c r="K16" s="228"/>
    </row>
    <row r="17" spans="1:6" ht="31.5">
      <c r="A17" s="233" t="s">
        <v>345</v>
      </c>
      <c r="B17" s="230"/>
      <c r="C17" s="230"/>
      <c r="D17" s="230"/>
      <c r="E17" s="228"/>
      <c r="F17" s="228"/>
    </row>
    <row r="18" spans="1:4" ht="31.5">
      <c r="A18" s="233" t="s">
        <v>346</v>
      </c>
      <c r="B18" s="230"/>
      <c r="C18" s="230"/>
      <c r="D18" s="230"/>
    </row>
    <row r="19" ht="34.5" customHeight="1">
      <c r="A19" s="233" t="s">
        <v>347</v>
      </c>
    </row>
    <row r="20" ht="35.25" customHeight="1">
      <c r="A20" s="233" t="s">
        <v>348</v>
      </c>
    </row>
    <row r="21" spans="1:14" ht="32.25" customHeight="1">
      <c r="A21" s="233" t="s">
        <v>349</v>
      </c>
      <c r="B21" s="230"/>
      <c r="C21" s="230"/>
      <c r="D21" s="230"/>
      <c r="E21" s="230"/>
      <c r="F21" s="230"/>
      <c r="G21" s="230"/>
      <c r="H21" s="230"/>
      <c r="I21" s="230"/>
      <c r="J21" s="230"/>
      <c r="K21" s="230"/>
      <c r="L21" s="230"/>
      <c r="M21" s="230"/>
      <c r="N21" s="230"/>
    </row>
    <row r="22" spans="2:7" ht="15">
      <c r="B22" s="230"/>
      <c r="C22" s="230"/>
      <c r="D22" s="230"/>
      <c r="E22" s="230"/>
      <c r="F22" s="230"/>
      <c r="G22" s="230"/>
    </row>
    <row r="23" spans="1:7" ht="15">
      <c r="A23" s="230"/>
      <c r="B23" s="230"/>
      <c r="C23" s="230"/>
      <c r="D23" s="230"/>
      <c r="E23" s="230"/>
      <c r="F23" s="230"/>
      <c r="G23" s="230"/>
    </row>
    <row r="24" spans="1:7" ht="15">
      <c r="A24" s="230"/>
      <c r="B24" s="230"/>
      <c r="C24" s="230"/>
      <c r="D24" s="230"/>
      <c r="E24" s="230"/>
      <c r="F24" s="230"/>
      <c r="G24" s="230"/>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P17"/>
  <sheetViews>
    <sheetView workbookViewId="0" topLeftCell="A1">
      <selection activeCell="A1" sqref="A1"/>
    </sheetView>
  </sheetViews>
  <sheetFormatPr defaultColWidth="9.33203125" defaultRowHeight="12.75"/>
  <cols>
    <col min="1" max="1" width="13.83203125" style="3" customWidth="1"/>
    <col min="2" max="16" width="7.5" style="3" bestFit="1" customWidth="1"/>
    <col min="17" max="16384" width="9.33203125" style="3" customWidth="1"/>
  </cols>
  <sheetData>
    <row r="2" spans="1:15" ht="12.75">
      <c r="A2" s="1" t="s">
        <v>210</v>
      </c>
      <c r="B2" s="2"/>
      <c r="C2" s="2"/>
      <c r="D2" s="2"/>
      <c r="E2" s="2"/>
      <c r="F2" s="2"/>
      <c r="G2" s="2"/>
      <c r="H2" s="2"/>
      <c r="I2" s="2"/>
      <c r="J2" s="2"/>
      <c r="K2" s="2"/>
      <c r="L2" s="2"/>
      <c r="M2" s="2"/>
      <c r="N2" s="2"/>
      <c r="O2" s="2"/>
    </row>
    <row r="3" spans="1:15" ht="12.75">
      <c r="A3" s="4" t="s">
        <v>209</v>
      </c>
      <c r="B3" s="2"/>
      <c r="C3" s="2"/>
      <c r="D3" s="2"/>
      <c r="E3" s="2"/>
      <c r="F3" s="2"/>
      <c r="G3" s="2"/>
      <c r="H3" s="2"/>
      <c r="I3" s="2"/>
      <c r="J3" s="2"/>
      <c r="K3" s="2"/>
      <c r="L3" s="2"/>
      <c r="M3" s="2"/>
      <c r="N3" s="2"/>
      <c r="O3" s="2"/>
    </row>
    <row r="4" spans="1:15" ht="12.75">
      <c r="A4" s="1" t="s">
        <v>258</v>
      </c>
      <c r="B4" s="2"/>
      <c r="C4" s="2"/>
      <c r="D4" s="2"/>
      <c r="E4" s="2"/>
      <c r="F4" s="2"/>
      <c r="G4" s="2"/>
      <c r="H4" s="2"/>
      <c r="I4" s="2"/>
      <c r="J4" s="2"/>
      <c r="K4" s="2"/>
      <c r="L4" s="2"/>
      <c r="M4" s="2"/>
      <c r="N4" s="2"/>
      <c r="O4" s="2"/>
    </row>
    <row r="5" spans="1:15" ht="12.75">
      <c r="A5" s="1"/>
      <c r="B5" s="2"/>
      <c r="C5" s="2"/>
      <c r="D5" s="2"/>
      <c r="E5" s="2"/>
      <c r="F5" s="2"/>
      <c r="G5" s="2"/>
      <c r="H5" s="2"/>
      <c r="I5" s="2"/>
      <c r="J5" s="2"/>
      <c r="K5" s="2"/>
      <c r="L5" s="2"/>
      <c r="M5" s="2"/>
      <c r="N5" s="2"/>
      <c r="O5" s="2"/>
    </row>
    <row r="6" spans="1:16" ht="12.75">
      <c r="A6" s="164" t="s">
        <v>96</v>
      </c>
      <c r="B6" s="60" t="s">
        <v>97</v>
      </c>
      <c r="C6" s="61"/>
      <c r="D6" s="61"/>
      <c r="E6" s="61"/>
      <c r="F6" s="61"/>
      <c r="G6" s="61"/>
      <c r="H6" s="61"/>
      <c r="I6" s="61"/>
      <c r="J6" s="61"/>
      <c r="K6" s="61"/>
      <c r="L6" s="61"/>
      <c r="M6" s="62"/>
      <c r="N6" s="61"/>
      <c r="O6" s="76"/>
      <c r="P6" s="76"/>
    </row>
    <row r="7" spans="1:16" ht="12.75">
      <c r="A7" s="36" t="s">
        <v>98</v>
      </c>
      <c r="B7" s="165" t="s">
        <v>90</v>
      </c>
      <c r="C7" s="165" t="s">
        <v>91</v>
      </c>
      <c r="D7" s="30" t="s">
        <v>14</v>
      </c>
      <c r="E7" s="30" t="s">
        <v>16</v>
      </c>
      <c r="F7" s="30">
        <v>1990</v>
      </c>
      <c r="G7" s="30" t="s">
        <v>23</v>
      </c>
      <c r="H7" s="30" t="s">
        <v>24</v>
      </c>
      <c r="I7" s="30" t="s">
        <v>25</v>
      </c>
      <c r="J7" s="30">
        <v>1994</v>
      </c>
      <c r="K7" s="30">
        <v>1995</v>
      </c>
      <c r="L7" s="46">
        <v>1996</v>
      </c>
      <c r="M7" s="46">
        <v>1997</v>
      </c>
      <c r="N7" s="46">
        <v>1998</v>
      </c>
      <c r="O7" s="46">
        <v>1999</v>
      </c>
      <c r="P7" s="46">
        <v>2000</v>
      </c>
    </row>
    <row r="8" spans="1:16" ht="12.75">
      <c r="A8" s="166" t="s">
        <v>33</v>
      </c>
      <c r="B8" s="12"/>
      <c r="C8" s="12"/>
      <c r="D8" s="12"/>
      <c r="E8" s="12"/>
      <c r="F8" s="12"/>
      <c r="G8" s="12"/>
      <c r="H8" s="12"/>
      <c r="I8" s="12"/>
      <c r="J8" s="5"/>
      <c r="K8" s="5"/>
      <c r="L8" s="47"/>
      <c r="M8" s="47"/>
      <c r="N8" s="12"/>
      <c r="O8" s="12"/>
      <c r="P8" s="12"/>
    </row>
    <row r="9" spans="1:16" ht="12.75">
      <c r="A9" s="34" t="s">
        <v>99</v>
      </c>
      <c r="B9" s="12">
        <v>66.2</v>
      </c>
      <c r="C9" s="12">
        <v>67.5</v>
      </c>
      <c r="D9" s="12">
        <v>68.2</v>
      </c>
      <c r="E9" s="12">
        <v>71</v>
      </c>
      <c r="F9" s="12">
        <v>73.1</v>
      </c>
      <c r="G9" s="12">
        <v>73.2</v>
      </c>
      <c r="H9" s="12">
        <v>73.5</v>
      </c>
      <c r="I9" s="12">
        <v>73.5</v>
      </c>
      <c r="J9" s="15">
        <v>73.8</v>
      </c>
      <c r="K9" s="15">
        <v>74</v>
      </c>
      <c r="L9" s="47">
        <v>74.3</v>
      </c>
      <c r="M9" s="47">
        <v>74.5</v>
      </c>
      <c r="N9" s="12">
        <v>74.4</v>
      </c>
      <c r="O9" s="12">
        <v>74.5</v>
      </c>
      <c r="P9" s="12">
        <v>74.6</v>
      </c>
    </row>
    <row r="10" spans="1:16" ht="12.75">
      <c r="A10" s="37" t="s">
        <v>100</v>
      </c>
      <c r="B10" s="41">
        <v>71.9</v>
      </c>
      <c r="C10" s="41">
        <v>74</v>
      </c>
      <c r="D10" s="41">
        <v>75.3</v>
      </c>
      <c r="E10" s="41">
        <v>77.6</v>
      </c>
      <c r="F10" s="41">
        <v>79</v>
      </c>
      <c r="G10" s="41">
        <v>79</v>
      </c>
      <c r="H10" s="41">
        <v>79.5</v>
      </c>
      <c r="I10" s="41">
        <v>79.3</v>
      </c>
      <c r="J10" s="167">
        <v>79.3</v>
      </c>
      <c r="K10" s="167">
        <v>79.4</v>
      </c>
      <c r="L10" s="145">
        <v>79.5</v>
      </c>
      <c r="M10" s="145">
        <v>79.7</v>
      </c>
      <c r="N10" s="41">
        <v>79.7</v>
      </c>
      <c r="O10" s="41">
        <v>79.6</v>
      </c>
      <c r="P10" s="41">
        <v>79.6</v>
      </c>
    </row>
    <row r="11" spans="1:16" ht="12.75">
      <c r="A11" s="166" t="s">
        <v>34</v>
      </c>
      <c r="B11" s="12"/>
      <c r="C11" s="12"/>
      <c r="D11" s="12"/>
      <c r="E11" s="12"/>
      <c r="F11" s="12"/>
      <c r="G11" s="12"/>
      <c r="H11" s="12"/>
      <c r="I11" s="12"/>
      <c r="J11" s="15"/>
      <c r="K11" s="15"/>
      <c r="L11" s="47"/>
      <c r="M11" s="47"/>
      <c r="N11" s="12"/>
      <c r="O11" s="12"/>
      <c r="P11" s="12"/>
    </row>
    <row r="12" spans="1:16" ht="12.75">
      <c r="A12" s="34" t="s">
        <v>99</v>
      </c>
      <c r="B12" s="12">
        <v>60.4</v>
      </c>
      <c r="C12" s="12">
        <v>63.6</v>
      </c>
      <c r="D12" s="12">
        <v>59.9</v>
      </c>
      <c r="E12" s="12">
        <v>63.6</v>
      </c>
      <c r="F12" s="12">
        <v>63.9</v>
      </c>
      <c r="G12" s="12">
        <v>63.7</v>
      </c>
      <c r="H12" s="12">
        <v>64.4</v>
      </c>
      <c r="I12" s="12">
        <v>63.8</v>
      </c>
      <c r="J12" s="15">
        <v>63.8</v>
      </c>
      <c r="K12" s="15">
        <v>64.4</v>
      </c>
      <c r="L12" s="47">
        <v>65.5</v>
      </c>
      <c r="M12" s="47">
        <v>66.4</v>
      </c>
      <c r="N12" s="12">
        <v>66.4</v>
      </c>
      <c r="O12" s="12">
        <v>66.1</v>
      </c>
      <c r="P12" s="12">
        <v>66.5</v>
      </c>
    </row>
    <row r="13" spans="1:16" ht="12.75">
      <c r="A13" s="37" t="s">
        <v>100</v>
      </c>
      <c r="B13" s="41">
        <v>63.4</v>
      </c>
      <c r="C13" s="41">
        <v>67.7</v>
      </c>
      <c r="D13" s="41">
        <v>68.3</v>
      </c>
      <c r="E13" s="41">
        <v>72.3</v>
      </c>
      <c r="F13" s="41">
        <v>73.2</v>
      </c>
      <c r="G13" s="41">
        <v>73.1</v>
      </c>
      <c r="H13" s="41">
        <v>73.2</v>
      </c>
      <c r="I13" s="41">
        <v>73</v>
      </c>
      <c r="J13" s="167">
        <v>73.5</v>
      </c>
      <c r="K13" s="167">
        <v>73.6</v>
      </c>
      <c r="L13" s="145">
        <v>74.1</v>
      </c>
      <c r="M13" s="145">
        <v>74</v>
      </c>
      <c r="N13" s="41">
        <v>74.4</v>
      </c>
      <c r="O13" s="41">
        <v>74</v>
      </c>
      <c r="P13" s="41">
        <v>74.6</v>
      </c>
    </row>
    <row r="14" spans="1:16" ht="12.75">
      <c r="A14" s="135"/>
      <c r="B14" s="138"/>
      <c r="C14" s="138"/>
      <c r="D14" s="138"/>
      <c r="E14" s="138"/>
      <c r="F14" s="138"/>
      <c r="G14" s="138"/>
      <c r="H14" s="138"/>
      <c r="I14" s="138"/>
      <c r="J14" s="168"/>
      <c r="K14" s="168"/>
      <c r="L14" s="138"/>
      <c r="M14" s="138"/>
      <c r="N14" s="138"/>
      <c r="O14" s="138"/>
      <c r="P14" s="138"/>
    </row>
    <row r="15" spans="1:15" ht="12.75">
      <c r="A15" s="183" t="s">
        <v>195</v>
      </c>
      <c r="B15" s="205"/>
      <c r="C15" s="205"/>
      <c r="D15" s="205"/>
      <c r="E15" s="205"/>
      <c r="F15" s="205"/>
      <c r="G15" s="205"/>
      <c r="H15" s="205"/>
      <c r="I15" s="205"/>
      <c r="J15" s="205"/>
      <c r="K15" s="205"/>
      <c r="L15" s="205"/>
      <c r="M15" s="205"/>
      <c r="N15" s="205"/>
      <c r="O15" s="205"/>
    </row>
    <row r="16" spans="1:15" ht="12.75">
      <c r="A16" s="169"/>
      <c r="B16" s="128"/>
      <c r="C16" s="128"/>
      <c r="D16" s="128"/>
      <c r="E16" s="128"/>
      <c r="F16" s="128"/>
      <c r="G16" s="128"/>
      <c r="H16" s="128"/>
      <c r="I16" s="128"/>
      <c r="J16" s="128"/>
      <c r="K16" s="128"/>
      <c r="L16" s="128"/>
      <c r="M16" s="128"/>
      <c r="N16" s="128"/>
      <c r="O16" s="128"/>
    </row>
    <row r="17" spans="1:16" ht="20.25" customHeight="1">
      <c r="A17" s="184" t="s">
        <v>325</v>
      </c>
      <c r="B17" s="155"/>
      <c r="C17" s="155"/>
      <c r="D17" s="155"/>
      <c r="E17" s="155"/>
      <c r="F17" s="155"/>
      <c r="G17" s="155"/>
      <c r="H17" s="155"/>
      <c r="I17" s="155"/>
      <c r="J17" s="155"/>
      <c r="K17" s="155"/>
      <c r="L17" s="155"/>
      <c r="M17" s="155"/>
      <c r="N17" s="155"/>
      <c r="O17" s="155"/>
      <c r="P17" s="155"/>
    </row>
  </sheetData>
  <mergeCells count="2">
    <mergeCell ref="A15:O15"/>
    <mergeCell ref="A17:P17"/>
  </mergeCells>
  <printOptions horizontalCentered="1"/>
  <pageMargins left="0.25" right="0.25" top="1" bottom="1" header="0.5" footer="0.5"/>
  <pageSetup fitToHeight="1" fitToWidth="1" horizontalDpi="600" verticalDpi="600" orientation="portrait" scale="80" r:id="rId1"/>
</worksheet>
</file>

<file path=xl/worksheets/sheet11.xml><?xml version="1.0" encoding="utf-8"?>
<worksheet xmlns="http://schemas.openxmlformats.org/spreadsheetml/2006/main" xmlns:r="http://schemas.openxmlformats.org/officeDocument/2006/relationships">
  <dimension ref="A2:E102"/>
  <sheetViews>
    <sheetView workbookViewId="0" topLeftCell="A1">
      <selection activeCell="A1" sqref="A1"/>
    </sheetView>
  </sheetViews>
  <sheetFormatPr defaultColWidth="9.33203125" defaultRowHeight="12.75"/>
  <cols>
    <col min="1" max="1" width="20.83203125" style="3" customWidth="1"/>
    <col min="2" max="5" width="10.16015625" style="3" customWidth="1"/>
    <col min="6" max="16384" width="9.33203125" style="3" customWidth="1"/>
  </cols>
  <sheetData>
    <row r="2" spans="1:5" ht="12.75">
      <c r="A2" s="1" t="s">
        <v>101</v>
      </c>
      <c r="B2" s="2"/>
      <c r="C2" s="2"/>
      <c r="D2" s="2"/>
      <c r="E2" s="2"/>
    </row>
    <row r="3" spans="1:5" ht="12.75">
      <c r="A3" s="4" t="s">
        <v>102</v>
      </c>
      <c r="B3" s="2"/>
      <c r="C3" s="2"/>
      <c r="D3" s="2"/>
      <c r="E3" s="2"/>
    </row>
    <row r="4" spans="1:5" ht="12.75">
      <c r="A4" s="1" t="s">
        <v>250</v>
      </c>
      <c r="B4" s="2"/>
      <c r="C4" s="2"/>
      <c r="D4" s="2"/>
      <c r="E4" s="2"/>
    </row>
    <row r="5" spans="1:5" ht="12.75">
      <c r="A5" s="1"/>
      <c r="B5" s="2"/>
      <c r="C5" s="2"/>
      <c r="D5" s="2"/>
      <c r="E5" s="2"/>
    </row>
    <row r="6" spans="1:5" ht="12.75">
      <c r="A6" s="59"/>
      <c r="B6" s="88" t="s">
        <v>103</v>
      </c>
      <c r="C6" s="76"/>
      <c r="D6" s="88" t="s">
        <v>104</v>
      </c>
      <c r="E6" s="76"/>
    </row>
    <row r="7" spans="1:5" ht="12.75">
      <c r="A7" s="36" t="s">
        <v>105</v>
      </c>
      <c r="B7" s="23" t="s">
        <v>72</v>
      </c>
      <c r="C7" s="23" t="s">
        <v>106</v>
      </c>
      <c r="D7" s="23" t="s">
        <v>72</v>
      </c>
      <c r="E7" s="23" t="s">
        <v>106</v>
      </c>
    </row>
    <row r="8" spans="1:5" ht="19.5" customHeight="1">
      <c r="A8" s="89" t="s">
        <v>107</v>
      </c>
      <c r="B8" s="86">
        <v>42345</v>
      </c>
      <c r="C8" s="87">
        <v>100</v>
      </c>
      <c r="D8" s="86">
        <v>44639</v>
      </c>
      <c r="E8" s="87">
        <v>100</v>
      </c>
    </row>
    <row r="9" spans="1:5" ht="12.75">
      <c r="A9" s="90" t="s">
        <v>108</v>
      </c>
      <c r="B9" s="10">
        <v>5826</v>
      </c>
      <c r="C9" s="12">
        <v>13.8</v>
      </c>
      <c r="D9" s="10">
        <v>3968</v>
      </c>
      <c r="E9" s="12">
        <v>8.9</v>
      </c>
    </row>
    <row r="10" spans="1:5" ht="12.75">
      <c r="A10" s="91" t="s">
        <v>109</v>
      </c>
      <c r="B10" s="10">
        <v>5347</v>
      </c>
      <c r="C10" s="12">
        <v>12.6</v>
      </c>
      <c r="D10" s="10">
        <v>4564</v>
      </c>
      <c r="E10" s="12">
        <v>10.2</v>
      </c>
    </row>
    <row r="11" spans="1:5" ht="12.75">
      <c r="A11" s="92" t="s">
        <v>110</v>
      </c>
      <c r="B11" s="10">
        <v>8197</v>
      </c>
      <c r="C11" s="12">
        <v>19.4</v>
      </c>
      <c r="D11" s="10">
        <v>25028</v>
      </c>
      <c r="E11" s="12">
        <v>56.1</v>
      </c>
    </row>
    <row r="12" spans="1:5" ht="12.75">
      <c r="A12" s="92" t="s">
        <v>111</v>
      </c>
      <c r="B12" s="10">
        <v>22796</v>
      </c>
      <c r="C12" s="12">
        <v>53.8</v>
      </c>
      <c r="D12" s="10">
        <v>11007</v>
      </c>
      <c r="E12" s="12">
        <v>24.7</v>
      </c>
    </row>
    <row r="13" spans="1:5" ht="12.75">
      <c r="A13" s="93" t="s">
        <v>112</v>
      </c>
      <c r="B13" s="28">
        <v>179</v>
      </c>
      <c r="C13" s="41">
        <v>0.4</v>
      </c>
      <c r="D13" s="28">
        <v>72</v>
      </c>
      <c r="E13" s="41">
        <v>0.2</v>
      </c>
    </row>
    <row r="14" spans="1:5" ht="12.75">
      <c r="A14" s="161"/>
      <c r="B14" s="24"/>
      <c r="C14" s="138"/>
      <c r="D14" s="24"/>
      <c r="E14" s="138"/>
    </row>
    <row r="15" spans="1:5" ht="14.25">
      <c r="A15" s="156" t="s">
        <v>324</v>
      </c>
      <c r="B15" s="206"/>
      <c r="C15" s="206"/>
      <c r="D15" s="206"/>
      <c r="E15" s="206"/>
    </row>
    <row r="16" spans="1:5" ht="12.75">
      <c r="A16" s="162"/>
      <c r="B16" s="163"/>
      <c r="C16" s="163"/>
      <c r="D16" s="163"/>
      <c r="E16" s="163"/>
    </row>
    <row r="17" spans="1:5" ht="29.25" customHeight="1">
      <c r="A17" s="207" t="s">
        <v>251</v>
      </c>
      <c r="B17" s="208"/>
      <c r="C17" s="208"/>
      <c r="D17" s="208"/>
      <c r="E17" s="208"/>
    </row>
    <row r="18" spans="1:4" ht="12.75">
      <c r="A18" s="8"/>
      <c r="D18" s="13"/>
    </row>
    <row r="19" spans="1:4" ht="12.75">
      <c r="A19" s="8"/>
      <c r="D19" s="13"/>
    </row>
    <row r="91" spans="1:5" ht="12.75">
      <c r="A91" s="13"/>
      <c r="B91" s="13"/>
      <c r="C91" s="13"/>
      <c r="D91" s="13"/>
      <c r="E91" s="13"/>
    </row>
    <row r="92" spans="1:5" ht="12.75">
      <c r="A92" s="13"/>
      <c r="B92" s="13"/>
      <c r="C92" s="13"/>
      <c r="D92" s="13"/>
      <c r="E92" s="13"/>
    </row>
    <row r="93" spans="1:5" ht="12.75">
      <c r="A93" s="13"/>
      <c r="B93" s="13"/>
      <c r="C93" s="13"/>
      <c r="D93" s="13"/>
      <c r="E93" s="13"/>
    </row>
    <row r="94" spans="1:5" ht="12.75">
      <c r="A94" s="13"/>
      <c r="B94" s="13"/>
      <c r="C94" s="13"/>
      <c r="D94" s="13"/>
      <c r="E94" s="13"/>
    </row>
    <row r="95" spans="1:5" ht="12.75">
      <c r="A95" s="13"/>
      <c r="B95" s="13"/>
      <c r="C95" s="13"/>
      <c r="D95" s="13"/>
      <c r="E95" s="13"/>
    </row>
    <row r="96" spans="1:5" ht="12.75">
      <c r="A96" s="13"/>
      <c r="B96" s="13"/>
      <c r="C96" s="13"/>
      <c r="D96" s="13"/>
      <c r="E96" s="13"/>
    </row>
    <row r="97" spans="1:5" ht="12.75">
      <c r="A97" s="13"/>
      <c r="B97" s="13"/>
      <c r="C97" s="13"/>
      <c r="D97" s="13"/>
      <c r="E97" s="13"/>
    </row>
    <row r="98" spans="1:5" ht="12.75">
      <c r="A98" s="13"/>
      <c r="B98" s="13"/>
      <c r="C98" s="13"/>
      <c r="D98" s="13"/>
      <c r="E98" s="13"/>
    </row>
    <row r="99" spans="1:5" ht="12.75">
      <c r="A99" s="13"/>
      <c r="B99" s="13"/>
      <c r="C99" s="13"/>
      <c r="D99" s="13"/>
      <c r="E99" s="13"/>
    </row>
    <row r="100" spans="1:5" ht="12.75">
      <c r="A100" s="13"/>
      <c r="B100" s="13"/>
      <c r="C100" s="13"/>
      <c r="D100" s="13"/>
      <c r="E100" s="13"/>
    </row>
    <row r="101" spans="1:5" ht="12.75">
      <c r="A101" s="13"/>
      <c r="B101" s="13"/>
      <c r="C101" s="13"/>
      <c r="D101" s="13"/>
      <c r="E101" s="13"/>
    </row>
    <row r="102" spans="1:5" ht="12.75">
      <c r="A102" s="13"/>
      <c r="B102" s="13"/>
      <c r="C102" s="13"/>
      <c r="D102" s="13"/>
      <c r="E102" s="13"/>
    </row>
  </sheetData>
  <mergeCells count="2">
    <mergeCell ref="A15:E15"/>
    <mergeCell ref="A17:E17"/>
  </mergeCells>
  <printOptions horizontalCentered="1"/>
  <pageMargins left="0.75" right="0.75" top="1" bottom="1" header="0" footer="0"/>
  <pageSetup orientation="portrait" r:id="rId1"/>
</worksheet>
</file>

<file path=xl/worksheets/sheet12.xml><?xml version="1.0" encoding="utf-8"?>
<worksheet xmlns="http://schemas.openxmlformats.org/spreadsheetml/2006/main" xmlns:r="http://schemas.openxmlformats.org/officeDocument/2006/relationships">
  <dimension ref="A2:G38"/>
  <sheetViews>
    <sheetView workbookViewId="0" topLeftCell="A1">
      <selection activeCell="A1" sqref="A1"/>
    </sheetView>
  </sheetViews>
  <sheetFormatPr defaultColWidth="9.33203125" defaultRowHeight="12.75"/>
  <cols>
    <col min="1" max="1" width="17.66015625" style="3" customWidth="1"/>
    <col min="2" max="5" width="12.83203125" style="3" customWidth="1"/>
    <col min="6" max="16384" width="9.33203125" style="3" customWidth="1"/>
  </cols>
  <sheetData>
    <row r="2" spans="1:5" ht="12.75">
      <c r="A2" s="1" t="s">
        <v>113</v>
      </c>
      <c r="B2" s="2"/>
      <c r="C2" s="2"/>
      <c r="D2" s="2"/>
      <c r="E2" s="2"/>
    </row>
    <row r="3" spans="1:5" ht="12.75">
      <c r="A3" s="4" t="s">
        <v>114</v>
      </c>
      <c r="B3" s="2"/>
      <c r="C3" s="2"/>
      <c r="D3" s="2"/>
      <c r="E3" s="2"/>
    </row>
    <row r="4" spans="1:5" ht="12.75">
      <c r="A4" s="1" t="s">
        <v>115</v>
      </c>
      <c r="B4" s="2"/>
      <c r="C4" s="2"/>
      <c r="D4" s="2"/>
      <c r="E4" s="2"/>
    </row>
    <row r="5" spans="1:5" ht="12.75">
      <c r="A5" s="1" t="s">
        <v>116</v>
      </c>
      <c r="B5" s="2"/>
      <c r="C5" s="2"/>
      <c r="D5" s="2"/>
      <c r="E5" s="2"/>
    </row>
    <row r="6" spans="1:5" ht="12.75">
      <c r="A6" s="1" t="s">
        <v>117</v>
      </c>
      <c r="B6" s="2"/>
      <c r="C6" s="2"/>
      <c r="D6" s="2"/>
      <c r="E6" s="2"/>
    </row>
    <row r="7" spans="1:5" ht="12.75">
      <c r="A7" s="1" t="s">
        <v>256</v>
      </c>
      <c r="B7" s="2"/>
      <c r="C7" s="2"/>
      <c r="D7" s="2"/>
      <c r="E7" s="2"/>
    </row>
    <row r="8" spans="1:5" ht="12.75">
      <c r="A8" s="1"/>
      <c r="B8" s="2"/>
      <c r="C8" s="2"/>
      <c r="D8" s="2"/>
      <c r="E8" s="2"/>
    </row>
    <row r="9" spans="1:5" ht="25.5">
      <c r="A9" s="157" t="s">
        <v>212</v>
      </c>
      <c r="B9" s="94" t="s">
        <v>211</v>
      </c>
      <c r="C9" s="95"/>
      <c r="D9" s="94" t="s">
        <v>213</v>
      </c>
      <c r="E9" s="96"/>
    </row>
    <row r="10" spans="1:5" ht="12.75">
      <c r="A10" s="158"/>
      <c r="B10" s="23" t="s">
        <v>72</v>
      </c>
      <c r="C10" s="23" t="s">
        <v>106</v>
      </c>
      <c r="D10" s="23" t="s">
        <v>72</v>
      </c>
      <c r="E10" s="23" t="s">
        <v>106</v>
      </c>
    </row>
    <row r="11" spans="1:5" ht="19.5" customHeight="1">
      <c r="A11" s="99" t="s">
        <v>118</v>
      </c>
      <c r="B11" s="105">
        <v>2287</v>
      </c>
      <c r="C11" s="106">
        <v>100</v>
      </c>
      <c r="D11" s="105">
        <v>994</v>
      </c>
      <c r="E11" s="106">
        <v>100</v>
      </c>
    </row>
    <row r="12" spans="1:7" ht="12.75">
      <c r="A12" s="34" t="s">
        <v>119</v>
      </c>
      <c r="B12" s="7">
        <v>437</v>
      </c>
      <c r="C12" s="12">
        <v>19.1</v>
      </c>
      <c r="D12" s="7">
        <v>252</v>
      </c>
      <c r="E12" s="12">
        <v>25.4</v>
      </c>
      <c r="G12" s="21"/>
    </row>
    <row r="13" spans="1:7" ht="12.75">
      <c r="A13" s="34" t="s">
        <v>120</v>
      </c>
      <c r="B13" s="7">
        <v>634</v>
      </c>
      <c r="C13" s="12">
        <v>27.7</v>
      </c>
      <c r="D13" s="7">
        <v>147</v>
      </c>
      <c r="E13" s="12">
        <v>14.8</v>
      </c>
      <c r="G13" s="21"/>
    </row>
    <row r="14" spans="1:5" ht="12.75">
      <c r="A14" s="34" t="s">
        <v>121</v>
      </c>
      <c r="B14" s="7">
        <v>262</v>
      </c>
      <c r="C14" s="12">
        <v>11.5</v>
      </c>
      <c r="D14" s="7">
        <v>109</v>
      </c>
      <c r="E14" s="12">
        <v>11</v>
      </c>
    </row>
    <row r="15" spans="1:5" ht="12.75">
      <c r="A15" s="34" t="s">
        <v>122</v>
      </c>
      <c r="B15" s="7">
        <v>249</v>
      </c>
      <c r="C15" s="12">
        <v>10.9</v>
      </c>
      <c r="D15" s="7">
        <v>72</v>
      </c>
      <c r="E15" s="12">
        <v>7.2</v>
      </c>
    </row>
    <row r="16" spans="1:5" ht="12.75">
      <c r="A16" s="34" t="s">
        <v>123</v>
      </c>
      <c r="B16" s="7">
        <v>112</v>
      </c>
      <c r="C16" s="12">
        <v>4.9</v>
      </c>
      <c r="D16" s="7">
        <v>79</v>
      </c>
      <c r="E16" s="12">
        <v>7.9</v>
      </c>
    </row>
    <row r="17" spans="1:5" ht="12.75">
      <c r="A17" s="34" t="s">
        <v>124</v>
      </c>
      <c r="B17" s="7">
        <v>96</v>
      </c>
      <c r="C17" s="12">
        <v>4.2</v>
      </c>
      <c r="D17" s="7">
        <v>20</v>
      </c>
      <c r="E17" s="12">
        <v>2</v>
      </c>
    </row>
    <row r="18" spans="1:5" ht="12.75">
      <c r="A18" s="34" t="s">
        <v>125</v>
      </c>
      <c r="B18" s="7">
        <v>42</v>
      </c>
      <c r="C18" s="12">
        <v>1.8</v>
      </c>
      <c r="D18" s="7">
        <v>30</v>
      </c>
      <c r="E18" s="12">
        <v>3</v>
      </c>
    </row>
    <row r="19" spans="1:5" ht="12.75">
      <c r="A19" s="34" t="s">
        <v>310</v>
      </c>
      <c r="B19" s="7">
        <v>40</v>
      </c>
      <c r="C19" s="12">
        <v>1.7</v>
      </c>
      <c r="D19" s="7">
        <v>36</v>
      </c>
      <c r="E19" s="12">
        <v>3.6</v>
      </c>
    </row>
    <row r="20" spans="1:5" ht="12.75">
      <c r="A20" s="34" t="s">
        <v>127</v>
      </c>
      <c r="B20" s="7">
        <v>37</v>
      </c>
      <c r="C20" s="12">
        <v>1.6</v>
      </c>
      <c r="D20" s="7">
        <v>31</v>
      </c>
      <c r="E20" s="12">
        <v>3.1</v>
      </c>
    </row>
    <row r="21" spans="1:5" ht="12.75">
      <c r="A21" s="34" t="s">
        <v>130</v>
      </c>
      <c r="B21" s="7">
        <v>36</v>
      </c>
      <c r="C21" s="12">
        <v>1.6</v>
      </c>
      <c r="D21" s="7">
        <v>13</v>
      </c>
      <c r="E21" s="12">
        <v>1.3</v>
      </c>
    </row>
    <row r="22" spans="1:5" ht="12.75">
      <c r="A22" s="34" t="s">
        <v>126</v>
      </c>
      <c r="B22" s="7">
        <v>34</v>
      </c>
      <c r="C22" s="12">
        <v>1.5</v>
      </c>
      <c r="D22" s="7">
        <v>7</v>
      </c>
      <c r="E22" s="12">
        <v>0.7</v>
      </c>
    </row>
    <row r="23" spans="1:5" ht="12.75">
      <c r="A23" s="34" t="s">
        <v>311</v>
      </c>
      <c r="B23" s="7">
        <v>28</v>
      </c>
      <c r="C23" s="12">
        <v>1.2</v>
      </c>
      <c r="D23" s="7">
        <v>12</v>
      </c>
      <c r="E23" s="12">
        <v>1.2</v>
      </c>
    </row>
    <row r="24" spans="1:5" ht="12.75">
      <c r="A24" s="34" t="s">
        <v>129</v>
      </c>
      <c r="B24" s="7">
        <v>28</v>
      </c>
      <c r="C24" s="12">
        <v>1.2</v>
      </c>
      <c r="D24" s="7">
        <v>17</v>
      </c>
      <c r="E24" s="12">
        <v>1.7</v>
      </c>
    </row>
    <row r="25" spans="1:5" ht="12.75">
      <c r="A25" s="34" t="s">
        <v>189</v>
      </c>
      <c r="B25" s="7">
        <v>26</v>
      </c>
      <c r="C25" s="12">
        <v>1.1</v>
      </c>
      <c r="D25" s="7">
        <v>18</v>
      </c>
      <c r="E25" s="12">
        <v>1.8</v>
      </c>
    </row>
    <row r="26" spans="1:5" ht="12.75">
      <c r="A26" s="34" t="s">
        <v>312</v>
      </c>
      <c r="B26" s="7">
        <v>18</v>
      </c>
      <c r="C26" s="12">
        <v>0.8</v>
      </c>
      <c r="D26" s="7">
        <v>10</v>
      </c>
      <c r="E26" s="12">
        <v>1</v>
      </c>
    </row>
    <row r="27" spans="1:5" ht="12.75">
      <c r="A27" s="34" t="s">
        <v>128</v>
      </c>
      <c r="B27" s="7">
        <v>16</v>
      </c>
      <c r="C27" s="12">
        <v>0.7</v>
      </c>
      <c r="D27" s="7">
        <v>7</v>
      </c>
      <c r="E27" s="12">
        <v>0.7</v>
      </c>
    </row>
    <row r="28" spans="1:5" ht="12.75">
      <c r="A28" s="34" t="s">
        <v>226</v>
      </c>
      <c r="B28" s="7">
        <v>15</v>
      </c>
      <c r="C28" s="12">
        <v>0.7</v>
      </c>
      <c r="D28" s="7">
        <v>10</v>
      </c>
      <c r="E28" s="12">
        <v>1</v>
      </c>
    </row>
    <row r="29" spans="1:5" ht="12.75">
      <c r="A29" s="34" t="s">
        <v>227</v>
      </c>
      <c r="B29" s="7">
        <v>14</v>
      </c>
      <c r="C29" s="12">
        <v>0.6</v>
      </c>
      <c r="D29" s="7">
        <v>10</v>
      </c>
      <c r="E29" s="12">
        <v>1</v>
      </c>
    </row>
    <row r="30" spans="1:5" ht="12.75">
      <c r="A30" s="34"/>
      <c r="B30" s="7"/>
      <c r="C30" s="12"/>
      <c r="D30" s="7"/>
      <c r="E30" s="12"/>
    </row>
    <row r="31" spans="1:5" ht="12.75">
      <c r="A31" s="97" t="s">
        <v>190</v>
      </c>
      <c r="B31" s="7">
        <v>144</v>
      </c>
      <c r="C31" s="12">
        <v>6.3</v>
      </c>
      <c r="D31" s="7">
        <v>112</v>
      </c>
      <c r="E31" s="12">
        <v>11.3</v>
      </c>
    </row>
    <row r="32" spans="1:5" ht="12.75">
      <c r="A32" s="97"/>
      <c r="B32" s="7"/>
      <c r="C32" s="12"/>
      <c r="D32" s="7"/>
      <c r="E32" s="12"/>
    </row>
    <row r="33" spans="1:5" ht="12.75">
      <c r="A33" s="34" t="s">
        <v>191</v>
      </c>
      <c r="B33" s="25">
        <v>1</v>
      </c>
      <c r="C33" s="116" t="s">
        <v>308</v>
      </c>
      <c r="D33" s="25" t="s">
        <v>309</v>
      </c>
      <c r="E33" s="25" t="s">
        <v>309</v>
      </c>
    </row>
    <row r="34" spans="1:5" ht="12.75">
      <c r="A34" s="97" t="s">
        <v>192</v>
      </c>
      <c r="B34" s="25">
        <v>18</v>
      </c>
      <c r="C34" s="12">
        <v>0.8</v>
      </c>
      <c r="D34" s="25">
        <v>2</v>
      </c>
      <c r="E34" s="116" t="s">
        <v>308</v>
      </c>
    </row>
    <row r="35" spans="1:5" ht="12.75">
      <c r="A35" s="154" t="s">
        <v>193</v>
      </c>
      <c r="B35" s="98" t="s">
        <v>309</v>
      </c>
      <c r="C35" s="98" t="s">
        <v>309</v>
      </c>
      <c r="D35" s="98" t="s">
        <v>309</v>
      </c>
      <c r="E35" s="98" t="s">
        <v>309</v>
      </c>
    </row>
    <row r="36" spans="1:5" ht="12.75">
      <c r="A36" s="159"/>
      <c r="B36" s="160"/>
      <c r="C36" s="160"/>
      <c r="D36" s="160"/>
      <c r="E36" s="160"/>
    </row>
    <row r="37" spans="1:5" ht="26.25" customHeight="1">
      <c r="A37" s="131" t="s">
        <v>257</v>
      </c>
      <c r="B37" s="132"/>
      <c r="C37" s="132"/>
      <c r="D37" s="132"/>
      <c r="E37" s="132"/>
    </row>
    <row r="38" ht="12.75">
      <c r="A38" s="153"/>
    </row>
  </sheetData>
  <mergeCells count="2">
    <mergeCell ref="A9:A10"/>
    <mergeCell ref="A37:E37"/>
  </mergeCells>
  <printOptions/>
  <pageMargins left="1.5" right="0.75" top="1" bottom="1"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31"/>
  <sheetViews>
    <sheetView workbookViewId="0" topLeftCell="A1">
      <selection activeCell="A1" sqref="A1"/>
    </sheetView>
  </sheetViews>
  <sheetFormatPr defaultColWidth="9.33203125" defaultRowHeight="12.75"/>
  <cols>
    <col min="1" max="1" width="10.66015625" style="3" customWidth="1"/>
    <col min="2" max="2" width="36.66015625" style="3" customWidth="1"/>
    <col min="3" max="4" width="14.16015625" style="3" customWidth="1"/>
    <col min="5" max="5" width="12.83203125" style="3" customWidth="1"/>
    <col min="6" max="6" width="14.16015625" style="3" customWidth="1"/>
    <col min="7" max="16384" width="9.33203125" style="3" customWidth="1"/>
  </cols>
  <sheetData>
    <row r="1" ht="12.75">
      <c r="A1" s="53"/>
    </row>
    <row r="2" spans="1:6" ht="12.75">
      <c r="A2" s="1" t="s">
        <v>133</v>
      </c>
      <c r="B2" s="2"/>
      <c r="C2" s="2"/>
      <c r="D2" s="2"/>
      <c r="E2" s="2"/>
      <c r="F2" s="2"/>
    </row>
    <row r="3" spans="1:6" ht="12.75">
      <c r="A3" s="4" t="s">
        <v>134</v>
      </c>
      <c r="B3" s="2"/>
      <c r="C3" s="2"/>
      <c r="D3" s="2"/>
      <c r="E3" s="2"/>
      <c r="F3" s="2"/>
    </row>
    <row r="4" spans="1:6" ht="12.75">
      <c r="A4" s="1" t="s">
        <v>323</v>
      </c>
      <c r="B4" s="2"/>
      <c r="C4" s="2"/>
      <c r="D4" s="2"/>
      <c r="E4" s="2"/>
      <c r="F4" s="2"/>
    </row>
    <row r="5" spans="1:6" ht="12.75">
      <c r="A5" s="1"/>
      <c r="B5" s="2"/>
      <c r="C5" s="2"/>
      <c r="D5" s="2"/>
      <c r="E5" s="2"/>
      <c r="F5" s="2"/>
    </row>
    <row r="6" spans="1:6" ht="12.75">
      <c r="A6" s="219" t="s">
        <v>217</v>
      </c>
      <c r="B6" s="209" t="s">
        <v>174</v>
      </c>
      <c r="C6" s="60" t="s">
        <v>186</v>
      </c>
      <c r="D6" s="63"/>
      <c r="E6" s="62" t="s">
        <v>185</v>
      </c>
      <c r="F6" s="63"/>
    </row>
    <row r="7" spans="1:6" ht="12.75">
      <c r="A7" s="220"/>
      <c r="B7" s="158"/>
      <c r="C7" s="46" t="s">
        <v>135</v>
      </c>
      <c r="D7" s="30" t="s">
        <v>214</v>
      </c>
      <c r="E7" s="46" t="s">
        <v>135</v>
      </c>
      <c r="F7" s="30" t="s">
        <v>214</v>
      </c>
    </row>
    <row r="8" spans="1:6" ht="12.75">
      <c r="A8" s="114">
        <v>1</v>
      </c>
      <c r="B8" s="109" t="s">
        <v>138</v>
      </c>
      <c r="C8" s="10">
        <v>27474</v>
      </c>
      <c r="D8" s="7">
        <v>725192</v>
      </c>
      <c r="E8" s="19">
        <v>278.5</v>
      </c>
      <c r="F8" s="19">
        <v>265.9</v>
      </c>
    </row>
    <row r="9" spans="1:6" ht="12.75">
      <c r="A9" s="114">
        <v>2</v>
      </c>
      <c r="B9" s="109" t="s">
        <v>139</v>
      </c>
      <c r="C9" s="10">
        <v>19764</v>
      </c>
      <c r="D9" s="7">
        <v>549838</v>
      </c>
      <c r="E9" s="19">
        <v>200.4</v>
      </c>
      <c r="F9" s="19">
        <v>201.6</v>
      </c>
    </row>
    <row r="10" spans="1:6" ht="12.75">
      <c r="A10" s="114">
        <v>3</v>
      </c>
      <c r="B10" s="109" t="s">
        <v>140</v>
      </c>
      <c r="C10" s="10">
        <v>5789</v>
      </c>
      <c r="D10" s="7">
        <v>167366</v>
      </c>
      <c r="E10" s="19">
        <v>58.7</v>
      </c>
      <c r="F10" s="19">
        <v>61.4</v>
      </c>
    </row>
    <row r="11" spans="1:6" ht="12.75">
      <c r="A11" s="115">
        <v>4</v>
      </c>
      <c r="B11" s="108" t="s">
        <v>228</v>
      </c>
      <c r="C11" s="110">
        <v>4348</v>
      </c>
      <c r="D11" s="111">
        <v>124181</v>
      </c>
      <c r="E11" s="19">
        <v>44.1</v>
      </c>
      <c r="F11" s="112">
        <v>45.5</v>
      </c>
    </row>
    <row r="12" spans="1:6" ht="12.75">
      <c r="A12" s="114">
        <v>5</v>
      </c>
      <c r="B12" s="109" t="s">
        <v>229</v>
      </c>
      <c r="C12" s="10">
        <v>3243</v>
      </c>
      <c r="D12" s="7">
        <v>97860</v>
      </c>
      <c r="E12" s="19">
        <v>32.9</v>
      </c>
      <c r="F12" s="19">
        <v>35.9</v>
      </c>
    </row>
    <row r="13" spans="1:6" ht="12.75">
      <c r="A13" s="115">
        <v>6</v>
      </c>
      <c r="B13" s="109" t="s">
        <v>141</v>
      </c>
      <c r="C13" s="10">
        <v>2612</v>
      </c>
      <c r="D13" s="7">
        <v>68399</v>
      </c>
      <c r="E13" s="19">
        <v>26.5</v>
      </c>
      <c r="F13" s="19">
        <v>25.1</v>
      </c>
    </row>
    <row r="14" spans="1:6" ht="12.75">
      <c r="A14" s="114">
        <v>7</v>
      </c>
      <c r="B14" s="109" t="s">
        <v>175</v>
      </c>
      <c r="C14" s="10">
        <v>1840</v>
      </c>
      <c r="D14" s="7">
        <v>63730</v>
      </c>
      <c r="E14" s="19">
        <v>18.7</v>
      </c>
      <c r="F14" s="19">
        <v>23.4</v>
      </c>
    </row>
    <row r="15" spans="1:6" ht="12.75">
      <c r="A15" s="115">
        <v>8</v>
      </c>
      <c r="B15" s="109" t="s">
        <v>230</v>
      </c>
      <c r="C15" s="10">
        <v>1656</v>
      </c>
      <c r="D15" s="7">
        <v>44536</v>
      </c>
      <c r="E15" s="19">
        <v>16.8</v>
      </c>
      <c r="F15" s="19">
        <v>16.3</v>
      </c>
    </row>
    <row r="16" spans="1:6" ht="12.75">
      <c r="A16" s="114">
        <v>9</v>
      </c>
      <c r="B16" s="35" t="s">
        <v>143</v>
      </c>
      <c r="C16" s="10">
        <v>1479</v>
      </c>
      <c r="D16" s="7">
        <v>35525</v>
      </c>
      <c r="E16" s="19">
        <v>15</v>
      </c>
      <c r="F16" s="19">
        <v>13</v>
      </c>
    </row>
    <row r="17" spans="1:7" ht="12.75">
      <c r="A17" s="115">
        <v>10</v>
      </c>
      <c r="B17" s="109" t="s">
        <v>231</v>
      </c>
      <c r="C17" s="10">
        <v>1076</v>
      </c>
      <c r="D17" s="7">
        <v>30680</v>
      </c>
      <c r="E17" s="19">
        <v>10.9</v>
      </c>
      <c r="F17" s="19">
        <v>11.3</v>
      </c>
      <c r="G17" s="14"/>
    </row>
    <row r="18" spans="1:6" ht="19.5" customHeight="1">
      <c r="A18" s="217" t="s">
        <v>223</v>
      </c>
      <c r="B18" s="218"/>
      <c r="C18" s="39">
        <v>69281</v>
      </c>
      <c r="D18" s="39">
        <v>1907307</v>
      </c>
      <c r="E18" s="51">
        <v>702.4</v>
      </c>
      <c r="F18" s="40">
        <v>699.4</v>
      </c>
    </row>
    <row r="19" spans="1:6" ht="19.5" customHeight="1">
      <c r="A19" s="217" t="s">
        <v>224</v>
      </c>
      <c r="B19" s="218"/>
      <c r="C19" s="39">
        <v>17707</v>
      </c>
      <c r="D19" s="39">
        <v>484092</v>
      </c>
      <c r="E19" s="51">
        <v>179.5</v>
      </c>
      <c r="F19" s="40">
        <v>177.5</v>
      </c>
    </row>
    <row r="20" spans="1:6" ht="19.5" customHeight="1">
      <c r="A20" s="217" t="s">
        <v>107</v>
      </c>
      <c r="B20" s="218"/>
      <c r="C20" s="32">
        <v>86988</v>
      </c>
      <c r="D20" s="32">
        <v>2391399</v>
      </c>
      <c r="E20" s="19">
        <v>881.9</v>
      </c>
      <c r="F20" s="80">
        <v>877</v>
      </c>
    </row>
    <row r="21" spans="1:6" ht="12.75" customHeight="1">
      <c r="A21" s="151"/>
      <c r="B21" s="152"/>
      <c r="C21" s="29"/>
      <c r="D21" s="29"/>
      <c r="E21" s="136"/>
      <c r="F21" s="136"/>
    </row>
    <row r="22" spans="1:6" ht="20.25" customHeight="1">
      <c r="A22" s="133" t="s">
        <v>244</v>
      </c>
      <c r="B22" s="205"/>
      <c r="C22" s="205"/>
      <c r="D22" s="205"/>
      <c r="E22" s="205"/>
      <c r="F22" s="205"/>
    </row>
    <row r="23" spans="1:6" ht="12.75" customHeight="1">
      <c r="A23" s="137"/>
      <c r="B23" s="128"/>
      <c r="C23" s="128"/>
      <c r="D23" s="128"/>
      <c r="E23" s="128"/>
      <c r="F23" s="128"/>
    </row>
    <row r="24" spans="1:6" ht="25.5" customHeight="1">
      <c r="A24" s="184" t="s">
        <v>322</v>
      </c>
      <c r="B24" s="134"/>
      <c r="C24" s="134"/>
      <c r="D24" s="134"/>
      <c r="E24" s="134"/>
      <c r="F24" s="134"/>
    </row>
    <row r="25" ht="12.75">
      <c r="A25" s="8"/>
    </row>
    <row r="31" ht="12.75">
      <c r="A31" s="3" t="s">
        <v>194</v>
      </c>
    </row>
  </sheetData>
  <mergeCells count="7">
    <mergeCell ref="A22:F22"/>
    <mergeCell ref="A24:F24"/>
    <mergeCell ref="B6:B7"/>
    <mergeCell ref="A18:B18"/>
    <mergeCell ref="A19:B19"/>
    <mergeCell ref="A20:B20"/>
    <mergeCell ref="A6:A7"/>
  </mergeCells>
  <printOptions/>
  <pageMargins left="0.75" right="0.75" top="1" bottom="1" header="0" footer="0"/>
  <pageSetup fitToHeight="1" fitToWidth="1" orientation="portrait" scale="98" r:id="rId1"/>
</worksheet>
</file>

<file path=xl/worksheets/sheet14.xml><?xml version="1.0" encoding="utf-8"?>
<worksheet xmlns="http://schemas.openxmlformats.org/spreadsheetml/2006/main" xmlns:r="http://schemas.openxmlformats.org/officeDocument/2006/relationships">
  <sheetPr>
    <pageSetUpPr fitToPage="1"/>
  </sheetPr>
  <dimension ref="A2:Q29"/>
  <sheetViews>
    <sheetView workbookViewId="0" topLeftCell="A1">
      <selection activeCell="A1" sqref="A1"/>
    </sheetView>
  </sheetViews>
  <sheetFormatPr defaultColWidth="9.33203125" defaultRowHeight="12.75"/>
  <cols>
    <col min="1" max="1" width="34.66015625" style="3" customWidth="1"/>
    <col min="2" max="13" width="8.16015625" style="3" customWidth="1"/>
    <col min="14" max="16384" width="9.33203125" style="3" customWidth="1"/>
  </cols>
  <sheetData>
    <row r="2" spans="1:13" ht="12.75">
      <c r="A2" s="1" t="s">
        <v>136</v>
      </c>
      <c r="B2" s="2"/>
      <c r="C2" s="2"/>
      <c r="D2" s="2"/>
      <c r="E2" s="2"/>
      <c r="F2" s="2"/>
      <c r="G2" s="2"/>
      <c r="H2" s="2"/>
      <c r="I2" s="2"/>
      <c r="J2" s="2"/>
      <c r="K2" s="2"/>
      <c r="L2" s="2"/>
      <c r="M2" s="2"/>
    </row>
    <row r="3" spans="1:13" ht="12.75">
      <c r="A3" s="4" t="s">
        <v>137</v>
      </c>
      <c r="B3" s="2"/>
      <c r="C3" s="2"/>
      <c r="D3" s="2"/>
      <c r="E3" s="2"/>
      <c r="F3" s="2"/>
      <c r="G3" s="2"/>
      <c r="H3" s="2"/>
      <c r="I3" s="2"/>
      <c r="J3" s="2"/>
      <c r="K3" s="2"/>
      <c r="L3" s="2"/>
      <c r="M3" s="2"/>
    </row>
    <row r="4" spans="1:13" ht="12.75">
      <c r="A4" s="1" t="s">
        <v>250</v>
      </c>
      <c r="B4" s="2"/>
      <c r="C4" s="2"/>
      <c r="D4" s="2"/>
      <c r="E4" s="2"/>
      <c r="F4" s="2"/>
      <c r="G4" s="2"/>
      <c r="H4" s="2"/>
      <c r="I4" s="2"/>
      <c r="J4" s="2"/>
      <c r="K4" s="2"/>
      <c r="L4" s="2"/>
      <c r="M4" s="2"/>
    </row>
    <row r="5" spans="1:13" ht="12.75">
      <c r="A5" s="1"/>
      <c r="B5" s="2"/>
      <c r="C5" s="2"/>
      <c r="D5" s="2"/>
      <c r="E5" s="2"/>
      <c r="F5" s="2"/>
      <c r="G5" s="2"/>
      <c r="H5" s="2"/>
      <c r="I5" s="2"/>
      <c r="J5" s="2"/>
      <c r="K5" s="2"/>
      <c r="L5" s="2"/>
      <c r="M5" s="2"/>
    </row>
    <row r="6" spans="1:17" ht="12.75">
      <c r="A6" s="209" t="s">
        <v>174</v>
      </c>
      <c r="B6" s="60" t="s">
        <v>70</v>
      </c>
      <c r="C6" s="61"/>
      <c r="D6" s="63"/>
      <c r="E6" s="62" t="s">
        <v>33</v>
      </c>
      <c r="F6" s="61"/>
      <c r="G6" s="63"/>
      <c r="H6" s="62" t="s">
        <v>34</v>
      </c>
      <c r="I6" s="61"/>
      <c r="J6" s="63"/>
      <c r="K6" s="62" t="s">
        <v>203</v>
      </c>
      <c r="L6" s="61"/>
      <c r="M6" s="63"/>
      <c r="O6" s="139"/>
      <c r="P6" s="139"/>
      <c r="Q6" s="139"/>
    </row>
    <row r="7" spans="1:17" ht="12.75">
      <c r="A7" s="158"/>
      <c r="B7" s="30" t="s">
        <v>107</v>
      </c>
      <c r="C7" s="30" t="s">
        <v>131</v>
      </c>
      <c r="D7" s="30" t="s">
        <v>132</v>
      </c>
      <c r="E7" s="30" t="s">
        <v>107</v>
      </c>
      <c r="F7" s="30" t="s">
        <v>131</v>
      </c>
      <c r="G7" s="30" t="s">
        <v>132</v>
      </c>
      <c r="H7" s="30" t="s">
        <v>107</v>
      </c>
      <c r="I7" s="30" t="s">
        <v>131</v>
      </c>
      <c r="J7" s="30" t="s">
        <v>132</v>
      </c>
      <c r="K7" s="30" t="s">
        <v>107</v>
      </c>
      <c r="L7" s="30" t="s">
        <v>131</v>
      </c>
      <c r="M7" s="30" t="s">
        <v>132</v>
      </c>
      <c r="O7" s="139"/>
      <c r="P7" s="139"/>
      <c r="Q7" s="139"/>
    </row>
    <row r="8" spans="1:17" ht="12.75">
      <c r="A8" s="109" t="s">
        <v>138</v>
      </c>
      <c r="B8" s="10">
        <v>27474</v>
      </c>
      <c r="C8" s="10">
        <v>13111</v>
      </c>
      <c r="D8" s="10">
        <v>14362</v>
      </c>
      <c r="E8" s="10">
        <v>23659</v>
      </c>
      <c r="F8" s="10">
        <v>11270</v>
      </c>
      <c r="G8" s="10">
        <v>12388</v>
      </c>
      <c r="H8" s="10">
        <v>3603</v>
      </c>
      <c r="I8" s="10">
        <v>1714</v>
      </c>
      <c r="J8" s="10">
        <v>1889</v>
      </c>
      <c r="K8" s="52">
        <v>195</v>
      </c>
      <c r="L8" s="10">
        <v>116</v>
      </c>
      <c r="M8" s="10">
        <v>79</v>
      </c>
      <c r="O8" s="21"/>
      <c r="P8" s="21"/>
      <c r="Q8" s="21"/>
    </row>
    <row r="9" spans="1:17" ht="12.75">
      <c r="A9" s="109" t="s">
        <v>139</v>
      </c>
      <c r="B9" s="10">
        <v>19764</v>
      </c>
      <c r="C9" s="10">
        <v>10193</v>
      </c>
      <c r="D9" s="10">
        <v>9571</v>
      </c>
      <c r="E9" s="10">
        <v>16984</v>
      </c>
      <c r="F9" s="10">
        <v>8797</v>
      </c>
      <c r="G9" s="10">
        <v>8187</v>
      </c>
      <c r="H9" s="10">
        <v>2597</v>
      </c>
      <c r="I9" s="10">
        <v>1309</v>
      </c>
      <c r="J9" s="10">
        <v>1288</v>
      </c>
      <c r="K9" s="52">
        <v>169</v>
      </c>
      <c r="L9" s="10">
        <v>83</v>
      </c>
      <c r="M9" s="10">
        <v>86</v>
      </c>
      <c r="O9" s="21"/>
      <c r="P9" s="21"/>
      <c r="Q9" s="21"/>
    </row>
    <row r="10" spans="1:17" ht="12.75">
      <c r="A10" s="109" t="s">
        <v>140</v>
      </c>
      <c r="B10" s="10">
        <v>5789</v>
      </c>
      <c r="C10" s="10">
        <v>2253</v>
      </c>
      <c r="D10" s="10">
        <v>3535</v>
      </c>
      <c r="E10" s="10">
        <v>5027</v>
      </c>
      <c r="F10" s="10">
        <v>1937</v>
      </c>
      <c r="G10" s="10">
        <v>3090</v>
      </c>
      <c r="H10" s="10">
        <v>720</v>
      </c>
      <c r="I10" s="10">
        <v>303</v>
      </c>
      <c r="J10" s="10">
        <v>416</v>
      </c>
      <c r="K10" s="52">
        <v>39</v>
      </c>
      <c r="L10" s="10">
        <v>11</v>
      </c>
      <c r="M10" s="10">
        <v>28</v>
      </c>
      <c r="O10" s="21"/>
      <c r="P10" s="21"/>
      <c r="Q10" s="21"/>
    </row>
    <row r="11" spans="1:17" ht="13.5" customHeight="1">
      <c r="A11" s="109" t="s">
        <v>228</v>
      </c>
      <c r="B11" s="10">
        <v>4348</v>
      </c>
      <c r="C11" s="10">
        <v>2080</v>
      </c>
      <c r="D11" s="10">
        <v>2268</v>
      </c>
      <c r="E11" s="10">
        <v>3987</v>
      </c>
      <c r="F11" s="10">
        <v>1889</v>
      </c>
      <c r="G11" s="10">
        <v>2098</v>
      </c>
      <c r="H11" s="10">
        <v>321</v>
      </c>
      <c r="I11" s="10">
        <v>168</v>
      </c>
      <c r="J11" s="10">
        <v>153</v>
      </c>
      <c r="K11" s="52">
        <v>35</v>
      </c>
      <c r="L11" s="10">
        <v>20</v>
      </c>
      <c r="M11" s="10">
        <v>15</v>
      </c>
      <c r="O11" s="21"/>
      <c r="P11" s="21"/>
      <c r="Q11" s="21"/>
    </row>
    <row r="12" spans="1:17" ht="12.75">
      <c r="A12" s="109" t="s">
        <v>229</v>
      </c>
      <c r="B12" s="10">
        <v>3243</v>
      </c>
      <c r="C12" s="10">
        <v>2080</v>
      </c>
      <c r="D12" s="10">
        <v>1163</v>
      </c>
      <c r="E12" s="10">
        <v>2650</v>
      </c>
      <c r="F12" s="10">
        <v>1685</v>
      </c>
      <c r="G12" s="10">
        <v>965</v>
      </c>
      <c r="H12" s="10">
        <v>538</v>
      </c>
      <c r="I12" s="10">
        <v>364</v>
      </c>
      <c r="J12" s="10">
        <v>174</v>
      </c>
      <c r="K12" s="52">
        <v>43</v>
      </c>
      <c r="L12" s="10">
        <v>24</v>
      </c>
      <c r="M12" s="10">
        <v>19</v>
      </c>
      <c r="O12" s="21"/>
      <c r="P12" s="21"/>
      <c r="Q12" s="21"/>
    </row>
    <row r="13" spans="1:17" ht="12.75">
      <c r="A13" s="109" t="s">
        <v>141</v>
      </c>
      <c r="B13" s="10">
        <v>2612</v>
      </c>
      <c r="C13" s="10">
        <v>1172</v>
      </c>
      <c r="D13" s="10">
        <v>1440</v>
      </c>
      <c r="E13" s="10">
        <v>2174</v>
      </c>
      <c r="F13" s="10">
        <v>995</v>
      </c>
      <c r="G13" s="10">
        <v>1179</v>
      </c>
      <c r="H13" s="10">
        <v>400</v>
      </c>
      <c r="I13" s="10">
        <v>162</v>
      </c>
      <c r="J13" s="10">
        <v>238</v>
      </c>
      <c r="K13" s="52">
        <v>35</v>
      </c>
      <c r="L13" s="10">
        <v>12</v>
      </c>
      <c r="M13" s="10">
        <v>23</v>
      </c>
      <c r="O13" s="21"/>
      <c r="P13" s="21"/>
      <c r="Q13" s="21"/>
    </row>
    <row r="14" spans="1:17" ht="12.75">
      <c r="A14" s="109" t="s">
        <v>175</v>
      </c>
      <c r="B14" s="10">
        <v>1840</v>
      </c>
      <c r="C14" s="10">
        <v>819</v>
      </c>
      <c r="D14" s="10">
        <v>1021</v>
      </c>
      <c r="E14" s="10">
        <v>1581</v>
      </c>
      <c r="F14" s="10">
        <v>680</v>
      </c>
      <c r="G14" s="10">
        <v>901</v>
      </c>
      <c r="H14" s="10">
        <v>241</v>
      </c>
      <c r="I14" s="10">
        <v>128</v>
      </c>
      <c r="J14" s="10">
        <v>113</v>
      </c>
      <c r="K14" s="52">
        <v>15</v>
      </c>
      <c r="L14" s="10">
        <v>10</v>
      </c>
      <c r="M14" s="10">
        <v>5</v>
      </c>
      <c r="O14" s="21"/>
      <c r="P14" s="21"/>
      <c r="Q14" s="21"/>
    </row>
    <row r="15" spans="1:17" ht="12.75">
      <c r="A15" s="109" t="s">
        <v>230</v>
      </c>
      <c r="B15" s="10">
        <v>1656</v>
      </c>
      <c r="C15" s="10">
        <v>489</v>
      </c>
      <c r="D15" s="10">
        <v>1167</v>
      </c>
      <c r="E15" s="52">
        <v>1556</v>
      </c>
      <c r="F15" s="52">
        <v>460</v>
      </c>
      <c r="G15" s="52">
        <v>1096</v>
      </c>
      <c r="H15" s="52">
        <v>93</v>
      </c>
      <c r="I15" s="52">
        <v>28</v>
      </c>
      <c r="J15" s="52">
        <v>65</v>
      </c>
      <c r="K15" s="52">
        <v>6</v>
      </c>
      <c r="L15" s="10">
        <v>1</v>
      </c>
      <c r="M15" s="10">
        <v>5</v>
      </c>
      <c r="O15" s="21"/>
      <c r="P15" s="21"/>
      <c r="Q15" s="21"/>
    </row>
    <row r="16" spans="1:17" ht="12.75">
      <c r="A16" s="35" t="s">
        <v>143</v>
      </c>
      <c r="B16" s="10">
        <v>1479</v>
      </c>
      <c r="C16" s="10">
        <v>690</v>
      </c>
      <c r="D16" s="10">
        <v>789</v>
      </c>
      <c r="E16" s="10">
        <v>1156</v>
      </c>
      <c r="F16" s="10">
        <v>535</v>
      </c>
      <c r="G16" s="10">
        <v>621</v>
      </c>
      <c r="H16" s="10">
        <v>305</v>
      </c>
      <c r="I16" s="10">
        <v>148</v>
      </c>
      <c r="J16" s="10">
        <v>157</v>
      </c>
      <c r="K16" s="52">
        <v>16</v>
      </c>
      <c r="L16" s="10">
        <v>5</v>
      </c>
      <c r="M16" s="10">
        <v>11</v>
      </c>
      <c r="O16" s="21"/>
      <c r="P16" s="21"/>
      <c r="Q16" s="21"/>
    </row>
    <row r="17" spans="1:17" ht="12.75">
      <c r="A17" s="109" t="s">
        <v>231</v>
      </c>
      <c r="B17" s="10">
        <v>1076</v>
      </c>
      <c r="C17" s="10">
        <v>456</v>
      </c>
      <c r="D17" s="10">
        <v>620</v>
      </c>
      <c r="E17" s="10">
        <v>768</v>
      </c>
      <c r="F17" s="10">
        <v>320</v>
      </c>
      <c r="G17" s="10">
        <v>448</v>
      </c>
      <c r="H17" s="10">
        <v>300</v>
      </c>
      <c r="I17" s="10">
        <v>133</v>
      </c>
      <c r="J17" s="10">
        <v>167</v>
      </c>
      <c r="K17" s="52">
        <v>6</v>
      </c>
      <c r="L17" s="10">
        <v>2</v>
      </c>
      <c r="M17" s="10">
        <v>4</v>
      </c>
      <c r="O17" s="21"/>
      <c r="P17" s="21"/>
      <c r="Q17" s="21"/>
    </row>
    <row r="18" spans="1:17" ht="12.75">
      <c r="A18" s="38" t="s">
        <v>107</v>
      </c>
      <c r="B18" s="100">
        <v>86988</v>
      </c>
      <c r="C18" s="100">
        <v>42345</v>
      </c>
      <c r="D18" s="100">
        <v>44639</v>
      </c>
      <c r="E18" s="100">
        <v>73784</v>
      </c>
      <c r="F18" s="100">
        <v>35575</v>
      </c>
      <c r="G18" s="100">
        <v>38208</v>
      </c>
      <c r="H18" s="100">
        <v>12396</v>
      </c>
      <c r="I18" s="100">
        <v>6352</v>
      </c>
      <c r="J18" s="100">
        <v>6042</v>
      </c>
      <c r="K18" s="56">
        <v>717</v>
      </c>
      <c r="L18" s="100">
        <v>371</v>
      </c>
      <c r="M18" s="100">
        <v>345</v>
      </c>
      <c r="O18" s="21"/>
      <c r="P18" s="21"/>
      <c r="Q18" s="21"/>
    </row>
    <row r="19" spans="1:17" ht="12.75">
      <c r="A19" s="148"/>
      <c r="B19" s="149"/>
      <c r="C19" s="149"/>
      <c r="D19" s="149"/>
      <c r="E19" s="149"/>
      <c r="F19" s="149"/>
      <c r="G19" s="149"/>
      <c r="H19" s="149"/>
      <c r="I19" s="149"/>
      <c r="J19" s="149"/>
      <c r="K19" s="149"/>
      <c r="L19" s="149"/>
      <c r="M19" s="149"/>
      <c r="O19" s="21"/>
      <c r="P19" s="21"/>
      <c r="Q19" s="21"/>
    </row>
    <row r="20" spans="1:13" ht="12.75">
      <c r="A20" s="211" t="s">
        <v>145</v>
      </c>
      <c r="B20" s="205"/>
      <c r="C20" s="205"/>
      <c r="D20" s="205"/>
      <c r="E20" s="205"/>
      <c r="F20" s="205"/>
      <c r="G20" s="205"/>
      <c r="H20" s="205"/>
      <c r="I20" s="205"/>
      <c r="J20" s="205"/>
      <c r="K20" s="205"/>
      <c r="L20" s="205"/>
      <c r="M20" s="205"/>
    </row>
    <row r="21" spans="1:13" ht="12.75">
      <c r="A21" s="150"/>
      <c r="B21" s="128"/>
      <c r="C21" s="128"/>
      <c r="D21" s="128"/>
      <c r="E21" s="128"/>
      <c r="F21" s="128"/>
      <c r="G21" s="128"/>
      <c r="H21" s="128"/>
      <c r="I21" s="128"/>
      <c r="J21" s="128"/>
      <c r="K21" s="128"/>
      <c r="L21" s="128"/>
      <c r="M21" s="128"/>
    </row>
    <row r="22" spans="1:13" ht="12.75">
      <c r="A22" s="212" t="s">
        <v>251</v>
      </c>
      <c r="B22" s="213"/>
      <c r="C22" s="213"/>
      <c r="D22" s="213"/>
      <c r="E22" s="213"/>
      <c r="F22" s="213"/>
      <c r="G22" s="213"/>
      <c r="H22" s="213"/>
      <c r="I22" s="213"/>
      <c r="J22" s="213"/>
      <c r="K22" s="213"/>
      <c r="L22" s="213"/>
      <c r="M22" s="213"/>
    </row>
    <row r="26" ht="12.75">
      <c r="A26" s="146"/>
    </row>
    <row r="27" ht="12.75">
      <c r="A27" s="147"/>
    </row>
    <row r="28" ht="12.75">
      <c r="A28" s="147"/>
    </row>
    <row r="29" ht="12.75">
      <c r="A29" s="147"/>
    </row>
  </sheetData>
  <mergeCells count="3">
    <mergeCell ref="A6:A7"/>
    <mergeCell ref="A20:M20"/>
    <mergeCell ref="A22:M22"/>
  </mergeCells>
  <printOptions horizontalCentered="1"/>
  <pageMargins left="0.75" right="0" top="1" bottom="1" header="0" footer="0"/>
  <pageSetup fitToHeight="1" fitToWidth="1" orientation="portrait" scale="80" r:id="rId1"/>
</worksheet>
</file>

<file path=xl/worksheets/sheet15.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33203125" defaultRowHeight="12.75"/>
  <cols>
    <col min="1" max="1" width="35.83203125" style="3" customWidth="1"/>
    <col min="2" max="10" width="8.16015625" style="3" customWidth="1"/>
    <col min="11" max="13" width="9.5" style="3" bestFit="1" customWidth="1"/>
    <col min="14" max="16384" width="9.33203125" style="3" customWidth="1"/>
  </cols>
  <sheetData>
    <row r="1" ht="12.75">
      <c r="A1" s="53"/>
    </row>
    <row r="2" spans="1:10" ht="12.75">
      <c r="A2" s="1" t="s">
        <v>146</v>
      </c>
      <c r="B2" s="2"/>
      <c r="C2" s="2"/>
      <c r="D2" s="2"/>
      <c r="E2" s="2"/>
      <c r="F2" s="2"/>
      <c r="G2" s="2"/>
      <c r="H2" s="2"/>
      <c r="I2" s="2"/>
      <c r="J2" s="2"/>
    </row>
    <row r="3" spans="1:10" ht="12.75">
      <c r="A3" s="4" t="s">
        <v>179</v>
      </c>
      <c r="B3" s="2"/>
      <c r="C3" s="2"/>
      <c r="D3" s="2"/>
      <c r="E3" s="2"/>
      <c r="F3" s="2"/>
      <c r="G3" s="2"/>
      <c r="H3" s="2"/>
      <c r="I3" s="2"/>
      <c r="J3" s="2"/>
    </row>
    <row r="4" spans="1:10" ht="12.75">
      <c r="A4" s="1" t="s">
        <v>250</v>
      </c>
      <c r="B4" s="2"/>
      <c r="C4" s="2"/>
      <c r="D4" s="2"/>
      <c r="E4" s="2"/>
      <c r="F4" s="2"/>
      <c r="G4" s="2"/>
      <c r="H4" s="2"/>
      <c r="I4" s="2"/>
      <c r="J4" s="2"/>
    </row>
    <row r="5" spans="1:10" ht="12.75">
      <c r="A5" s="1"/>
      <c r="B5" s="2"/>
      <c r="C5" s="2"/>
      <c r="D5" s="2"/>
      <c r="E5" s="2"/>
      <c r="F5" s="2"/>
      <c r="G5" s="2"/>
      <c r="H5" s="2"/>
      <c r="I5" s="2"/>
      <c r="J5" s="2"/>
    </row>
    <row r="6" spans="1:10" ht="12.75">
      <c r="A6" s="209" t="s">
        <v>174</v>
      </c>
      <c r="B6" s="60" t="s">
        <v>70</v>
      </c>
      <c r="C6" s="61"/>
      <c r="D6" s="63"/>
      <c r="E6" s="62" t="s">
        <v>33</v>
      </c>
      <c r="F6" s="61"/>
      <c r="G6" s="63"/>
      <c r="H6" s="62" t="s">
        <v>34</v>
      </c>
      <c r="I6" s="61"/>
      <c r="J6" s="63"/>
    </row>
    <row r="7" spans="1:10" ht="12.75">
      <c r="A7" s="221"/>
      <c r="B7" s="30" t="s">
        <v>107</v>
      </c>
      <c r="C7" s="30" t="s">
        <v>131</v>
      </c>
      <c r="D7" s="30" t="s">
        <v>132</v>
      </c>
      <c r="E7" s="30" t="s">
        <v>107</v>
      </c>
      <c r="F7" s="30" t="s">
        <v>131</v>
      </c>
      <c r="G7" s="30" t="s">
        <v>132</v>
      </c>
      <c r="H7" s="30" t="s">
        <v>107</v>
      </c>
      <c r="I7" s="30" t="s">
        <v>131</v>
      </c>
      <c r="J7" s="30" t="s">
        <v>132</v>
      </c>
    </row>
    <row r="8" spans="1:10" ht="12.75">
      <c r="A8" s="59"/>
      <c r="B8" s="45"/>
      <c r="C8" s="45"/>
      <c r="D8" s="45"/>
      <c r="E8" s="45"/>
      <c r="F8" s="45"/>
      <c r="G8" s="45"/>
      <c r="H8" s="45"/>
      <c r="I8" s="45"/>
      <c r="J8" s="45"/>
    </row>
    <row r="9" spans="1:10" ht="12.75">
      <c r="A9" s="109" t="s">
        <v>138</v>
      </c>
      <c r="B9" s="12">
        <v>278.5</v>
      </c>
      <c r="C9" s="12">
        <v>272.8</v>
      </c>
      <c r="D9" s="12">
        <v>284</v>
      </c>
      <c r="E9" s="12">
        <v>288</v>
      </c>
      <c r="F9" s="12">
        <v>279.7</v>
      </c>
      <c r="G9" s="12">
        <v>295.9</v>
      </c>
      <c r="H9" s="12">
        <v>252.4</v>
      </c>
      <c r="I9" s="12">
        <v>256.2</v>
      </c>
      <c r="J9" s="47">
        <v>249</v>
      </c>
    </row>
    <row r="10" spans="1:10" ht="12.75">
      <c r="A10" s="109" t="s">
        <v>139</v>
      </c>
      <c r="B10" s="12">
        <v>200.4</v>
      </c>
      <c r="C10" s="12">
        <v>212.1</v>
      </c>
      <c r="D10" s="12">
        <v>189.3</v>
      </c>
      <c r="E10" s="12">
        <v>206.7</v>
      </c>
      <c r="F10" s="12">
        <v>218.3</v>
      </c>
      <c r="G10" s="12">
        <v>195.6</v>
      </c>
      <c r="H10" s="12">
        <v>181.9</v>
      </c>
      <c r="I10" s="12">
        <v>195.6</v>
      </c>
      <c r="J10" s="47">
        <v>169.8</v>
      </c>
    </row>
    <row r="11" spans="1:10" ht="12.75">
      <c r="A11" s="109" t="s">
        <v>140</v>
      </c>
      <c r="B11" s="12">
        <v>58.7</v>
      </c>
      <c r="C11" s="12">
        <v>46.9</v>
      </c>
      <c r="D11" s="12">
        <v>69.9</v>
      </c>
      <c r="E11" s="12">
        <v>61.2</v>
      </c>
      <c r="F11" s="12">
        <v>48.1</v>
      </c>
      <c r="G11" s="12">
        <v>73.8</v>
      </c>
      <c r="H11" s="12">
        <v>50.4</v>
      </c>
      <c r="I11" s="12">
        <v>45.3</v>
      </c>
      <c r="J11" s="47">
        <v>54.8</v>
      </c>
    </row>
    <row r="12" spans="1:10" ht="12.75">
      <c r="A12" s="108" t="s">
        <v>228</v>
      </c>
      <c r="B12" s="12">
        <v>44.1</v>
      </c>
      <c r="C12" s="12">
        <v>43.3</v>
      </c>
      <c r="D12" s="12">
        <v>44.8</v>
      </c>
      <c r="E12" s="12">
        <v>48.5</v>
      </c>
      <c r="F12" s="12">
        <v>46.9</v>
      </c>
      <c r="G12" s="12">
        <v>50.1</v>
      </c>
      <c r="H12" s="12">
        <v>22.5</v>
      </c>
      <c r="I12" s="12">
        <v>25.1</v>
      </c>
      <c r="J12" s="47">
        <v>20.2</v>
      </c>
    </row>
    <row r="13" spans="1:10" ht="12.75">
      <c r="A13" s="109" t="s">
        <v>229</v>
      </c>
      <c r="B13" s="12">
        <v>32.9</v>
      </c>
      <c r="C13" s="12">
        <v>43.3</v>
      </c>
      <c r="D13" s="12">
        <v>23</v>
      </c>
      <c r="E13" s="12">
        <v>32.3</v>
      </c>
      <c r="F13" s="12">
        <v>41.8</v>
      </c>
      <c r="G13" s="12">
        <v>23</v>
      </c>
      <c r="H13" s="12">
        <v>37.7</v>
      </c>
      <c r="I13" s="12">
        <v>54.4</v>
      </c>
      <c r="J13" s="47">
        <v>22.9</v>
      </c>
    </row>
    <row r="14" spans="1:10" ht="12.75">
      <c r="A14" s="109" t="s">
        <v>141</v>
      </c>
      <c r="B14" s="12">
        <v>26.5</v>
      </c>
      <c r="C14" s="12">
        <v>24.4</v>
      </c>
      <c r="D14" s="12">
        <v>28.5</v>
      </c>
      <c r="E14" s="12">
        <v>26.5</v>
      </c>
      <c r="F14" s="12">
        <v>24.7</v>
      </c>
      <c r="G14" s="12">
        <v>28.2</v>
      </c>
      <c r="H14" s="12">
        <v>28</v>
      </c>
      <c r="I14" s="12">
        <v>24.2</v>
      </c>
      <c r="J14" s="47">
        <v>31.4</v>
      </c>
    </row>
    <row r="15" spans="1:10" ht="12.75">
      <c r="A15" s="109" t="s">
        <v>175</v>
      </c>
      <c r="B15" s="12">
        <v>18.7</v>
      </c>
      <c r="C15" s="12">
        <v>17</v>
      </c>
      <c r="D15" s="12">
        <v>20.2</v>
      </c>
      <c r="E15" s="12">
        <v>19.2</v>
      </c>
      <c r="F15" s="12">
        <v>16.9</v>
      </c>
      <c r="G15" s="12">
        <v>21.5</v>
      </c>
      <c r="H15" s="12">
        <v>16.9</v>
      </c>
      <c r="I15" s="12">
        <v>19.1</v>
      </c>
      <c r="J15" s="47">
        <v>14.9</v>
      </c>
    </row>
    <row r="16" spans="1:10" ht="12.75">
      <c r="A16" s="109" t="s">
        <v>230</v>
      </c>
      <c r="B16" s="12">
        <v>16.8</v>
      </c>
      <c r="C16" s="12">
        <v>10.2</v>
      </c>
      <c r="D16" s="12">
        <v>23.1</v>
      </c>
      <c r="E16" s="12">
        <v>18.9</v>
      </c>
      <c r="F16" s="12">
        <v>11.4</v>
      </c>
      <c r="G16" s="12">
        <v>26.2</v>
      </c>
      <c r="H16" s="12">
        <v>6.5</v>
      </c>
      <c r="I16" s="12">
        <v>4.2</v>
      </c>
      <c r="J16" s="47">
        <v>8.6</v>
      </c>
    </row>
    <row r="17" spans="1:10" ht="12.75">
      <c r="A17" s="35" t="s">
        <v>143</v>
      </c>
      <c r="B17" s="12">
        <v>15</v>
      </c>
      <c r="C17" s="12">
        <v>14.4</v>
      </c>
      <c r="D17" s="12">
        <v>15.6</v>
      </c>
      <c r="E17" s="12">
        <v>14.1</v>
      </c>
      <c r="F17" s="12">
        <v>13.3</v>
      </c>
      <c r="G17" s="12">
        <v>14.8</v>
      </c>
      <c r="H17" s="12">
        <v>21.4</v>
      </c>
      <c r="I17" s="12">
        <v>22.1</v>
      </c>
      <c r="J17" s="47">
        <v>20.7</v>
      </c>
    </row>
    <row r="18" spans="1:10" ht="12.75">
      <c r="A18" s="109" t="s">
        <v>231</v>
      </c>
      <c r="B18" s="12">
        <v>10.9</v>
      </c>
      <c r="C18" s="12">
        <v>9.5</v>
      </c>
      <c r="D18" s="12">
        <v>12.3</v>
      </c>
      <c r="E18" s="12">
        <v>9.3</v>
      </c>
      <c r="F18" s="12">
        <v>7.9</v>
      </c>
      <c r="G18" s="12">
        <v>10.7</v>
      </c>
      <c r="H18" s="12">
        <v>21</v>
      </c>
      <c r="I18" s="12">
        <v>19.9</v>
      </c>
      <c r="J18" s="47">
        <v>22</v>
      </c>
    </row>
    <row r="19" spans="1:10" ht="12.75">
      <c r="A19" s="34"/>
      <c r="B19" s="5"/>
      <c r="C19" s="5"/>
      <c r="D19" s="5"/>
      <c r="E19" s="5"/>
      <c r="F19" s="5"/>
      <c r="G19" s="5"/>
      <c r="H19" s="5"/>
      <c r="I19" s="5"/>
      <c r="J19" s="43"/>
    </row>
    <row r="20" spans="1:10" ht="12.75">
      <c r="A20" s="38" t="s">
        <v>107</v>
      </c>
      <c r="B20" s="107">
        <v>881.9</v>
      </c>
      <c r="C20" s="107">
        <v>881</v>
      </c>
      <c r="D20" s="107">
        <v>882.7</v>
      </c>
      <c r="E20" s="107">
        <v>898</v>
      </c>
      <c r="F20" s="107">
        <v>882.8</v>
      </c>
      <c r="G20" s="107">
        <v>912.6</v>
      </c>
      <c r="H20" s="107">
        <v>868.3</v>
      </c>
      <c r="I20" s="107">
        <v>949.3</v>
      </c>
      <c r="J20" s="107">
        <v>796.5</v>
      </c>
    </row>
    <row r="21" spans="1:10" ht="12.75">
      <c r="A21" s="135"/>
      <c r="B21" s="138"/>
      <c r="C21" s="138"/>
      <c r="D21" s="138"/>
      <c r="E21" s="138"/>
      <c r="F21" s="138"/>
      <c r="G21" s="138"/>
      <c r="H21" s="138"/>
      <c r="I21" s="138"/>
      <c r="J21" s="138"/>
    </row>
    <row r="22" spans="1:10" ht="24.75" customHeight="1">
      <c r="A22" s="216" t="s">
        <v>321</v>
      </c>
      <c r="B22" s="134"/>
      <c r="C22" s="134"/>
      <c r="D22" s="134"/>
      <c r="E22" s="134"/>
      <c r="F22" s="134"/>
      <c r="G22" s="134"/>
      <c r="H22" s="134"/>
      <c r="I22" s="134"/>
      <c r="J22" s="134"/>
    </row>
    <row r="23" spans="1:10" ht="17.25" customHeight="1">
      <c r="A23" s="119"/>
      <c r="B23" s="129"/>
      <c r="C23" s="129"/>
      <c r="D23" s="129"/>
      <c r="E23" s="129"/>
      <c r="F23" s="129"/>
      <c r="G23" s="129"/>
      <c r="H23" s="129"/>
      <c r="I23" s="129"/>
      <c r="J23" s="129"/>
    </row>
    <row r="24" spans="1:10" ht="18.75" customHeight="1">
      <c r="A24" s="212" t="s">
        <v>251</v>
      </c>
      <c r="B24" s="213"/>
      <c r="C24" s="213"/>
      <c r="D24" s="213"/>
      <c r="E24" s="213"/>
      <c r="F24" s="213"/>
      <c r="G24" s="213"/>
      <c r="H24" s="213"/>
      <c r="I24" s="213"/>
      <c r="J24" s="213"/>
    </row>
    <row r="25" ht="12.75">
      <c r="A25" s="8"/>
    </row>
    <row r="27" spans="2:13" ht="12.75">
      <c r="B27" s="9"/>
      <c r="C27" s="9"/>
      <c r="D27" s="9"/>
      <c r="E27" s="9"/>
      <c r="F27" s="9"/>
      <c r="G27" s="9"/>
      <c r="H27" s="9"/>
      <c r="I27" s="9"/>
      <c r="J27" s="9"/>
      <c r="K27" s="9"/>
      <c r="L27" s="9"/>
      <c r="M27" s="9"/>
    </row>
    <row r="28" spans="2:13" ht="12.75">
      <c r="B28" s="9"/>
      <c r="C28" s="11"/>
      <c r="D28" s="9"/>
      <c r="E28" s="9"/>
      <c r="F28" s="9"/>
      <c r="G28" s="9"/>
      <c r="H28" s="9"/>
      <c r="I28" s="9"/>
      <c r="J28" s="9"/>
      <c r="K28" s="9"/>
      <c r="L28" s="9"/>
      <c r="M28" s="9"/>
    </row>
    <row r="29" spans="2:13" ht="12.75">
      <c r="B29" s="9"/>
      <c r="C29" s="11"/>
      <c r="D29" s="9"/>
      <c r="E29" s="9"/>
      <c r="F29" s="9"/>
      <c r="G29" s="9"/>
      <c r="H29" s="9"/>
      <c r="I29" s="9"/>
      <c r="J29" s="9"/>
      <c r="K29" s="9"/>
      <c r="L29" s="9"/>
      <c r="M29" s="9"/>
    </row>
  </sheetData>
  <mergeCells count="3">
    <mergeCell ref="A6:A7"/>
    <mergeCell ref="A22:J22"/>
    <mergeCell ref="A24:J24"/>
  </mergeCells>
  <printOptions horizontalCentered="1"/>
  <pageMargins left="1" right="0.25" top="1" bottom="1" header="0" footer="0"/>
  <pageSetup fitToHeight="1" fitToWidth="1" orientation="portrait" scale="94" r:id="rId1"/>
</worksheet>
</file>

<file path=xl/worksheets/sheet16.xml><?xml version="1.0" encoding="utf-8"?>
<worksheet xmlns="http://schemas.openxmlformats.org/spreadsheetml/2006/main" xmlns:r="http://schemas.openxmlformats.org/officeDocument/2006/relationships">
  <sheetPr>
    <pageSetUpPr fitToPage="1"/>
  </sheetPr>
  <dimension ref="A1:M24"/>
  <sheetViews>
    <sheetView workbookViewId="0" topLeftCell="A1">
      <selection activeCell="A1" sqref="A1"/>
    </sheetView>
  </sheetViews>
  <sheetFormatPr defaultColWidth="9.33203125" defaultRowHeight="12.75"/>
  <cols>
    <col min="1" max="1" width="35.83203125" style="3" customWidth="1"/>
    <col min="2" max="2" width="8.16015625" style="3" customWidth="1"/>
    <col min="3" max="3" width="9" style="3" bestFit="1" customWidth="1"/>
    <col min="4" max="5" width="8.16015625" style="3" customWidth="1"/>
    <col min="6" max="6" width="9" style="3" bestFit="1" customWidth="1"/>
    <col min="7" max="7" width="8.16015625" style="3" customWidth="1"/>
    <col min="8" max="9" width="9" style="3" bestFit="1" customWidth="1"/>
    <col min="10" max="10" width="8.16015625" style="3" customWidth="1"/>
    <col min="11" max="16384" width="9.33203125" style="3" customWidth="1"/>
  </cols>
  <sheetData>
    <row r="1" ht="12.75">
      <c r="A1" s="53"/>
    </row>
    <row r="2" spans="1:10" ht="12.75">
      <c r="A2" s="1" t="s">
        <v>147</v>
      </c>
      <c r="B2" s="2"/>
      <c r="C2" s="2"/>
      <c r="D2" s="2"/>
      <c r="E2" s="2"/>
      <c r="F2" s="2"/>
      <c r="G2" s="2"/>
      <c r="H2" s="2"/>
      <c r="I2" s="2"/>
      <c r="J2" s="2"/>
    </row>
    <row r="3" spans="1:10" ht="12.75">
      <c r="A3" s="4" t="s">
        <v>187</v>
      </c>
      <c r="B3" s="2"/>
      <c r="C3" s="2"/>
      <c r="D3" s="2"/>
      <c r="E3" s="2"/>
      <c r="F3" s="2"/>
      <c r="G3" s="2"/>
      <c r="H3" s="2"/>
      <c r="I3" s="2"/>
      <c r="J3" s="2"/>
    </row>
    <row r="4" spans="1:10" ht="12.75">
      <c r="A4" s="1" t="s">
        <v>250</v>
      </c>
      <c r="B4" s="2"/>
      <c r="C4" s="2"/>
      <c r="D4" s="2"/>
      <c r="E4" s="2"/>
      <c r="F4" s="2"/>
      <c r="G4" s="2"/>
      <c r="H4" s="2"/>
      <c r="I4" s="2"/>
      <c r="J4" s="2"/>
    </row>
    <row r="5" spans="1:10" ht="12.75">
      <c r="A5" s="1"/>
      <c r="B5" s="2"/>
      <c r="C5" s="2"/>
      <c r="D5" s="2"/>
      <c r="E5" s="2"/>
      <c r="F5" s="2"/>
      <c r="G5" s="2"/>
      <c r="H5" s="2"/>
      <c r="I5" s="2"/>
      <c r="J5" s="2"/>
    </row>
    <row r="6" spans="1:13" ht="12.75">
      <c r="A6" s="209" t="s">
        <v>174</v>
      </c>
      <c r="B6" s="60" t="s">
        <v>70</v>
      </c>
      <c r="C6" s="61"/>
      <c r="D6" s="63"/>
      <c r="E6" s="62" t="s">
        <v>33</v>
      </c>
      <c r="F6" s="61"/>
      <c r="G6" s="63"/>
      <c r="H6" s="62" t="s">
        <v>34</v>
      </c>
      <c r="I6" s="61"/>
      <c r="J6" s="63"/>
      <c r="K6" s="139"/>
      <c r="L6" s="139"/>
      <c r="M6" s="139"/>
    </row>
    <row r="7" spans="1:13" ht="12.75">
      <c r="A7" s="158"/>
      <c r="B7" s="30" t="s">
        <v>107</v>
      </c>
      <c r="C7" s="30" t="s">
        <v>131</v>
      </c>
      <c r="D7" s="30" t="s">
        <v>132</v>
      </c>
      <c r="E7" s="30" t="s">
        <v>107</v>
      </c>
      <c r="F7" s="30" t="s">
        <v>131</v>
      </c>
      <c r="G7" s="30" t="s">
        <v>132</v>
      </c>
      <c r="H7" s="30" t="s">
        <v>107</v>
      </c>
      <c r="I7" s="30" t="s">
        <v>131</v>
      </c>
      <c r="J7" s="30" t="s">
        <v>132</v>
      </c>
      <c r="K7" s="139"/>
      <c r="L7" s="139"/>
      <c r="M7" s="139"/>
    </row>
    <row r="8" spans="1:10" ht="12.75">
      <c r="A8" s="59"/>
      <c r="B8" s="45"/>
      <c r="C8" s="45"/>
      <c r="D8" s="45"/>
      <c r="E8" s="45"/>
      <c r="F8" s="45"/>
      <c r="G8" s="45"/>
      <c r="H8" s="45"/>
      <c r="I8" s="45"/>
      <c r="J8" s="45"/>
    </row>
    <row r="9" spans="1:10" ht="12.75">
      <c r="A9" s="109" t="s">
        <v>138</v>
      </c>
      <c r="B9" s="19">
        <v>287.6</v>
      </c>
      <c r="C9" s="19">
        <v>359.3</v>
      </c>
      <c r="D9" s="19">
        <v>236.5</v>
      </c>
      <c r="E9" s="19">
        <v>278.6</v>
      </c>
      <c r="F9" s="19">
        <v>351.7</v>
      </c>
      <c r="G9" s="19">
        <v>226.8</v>
      </c>
      <c r="H9" s="19">
        <v>359.9</v>
      </c>
      <c r="I9" s="19">
        <v>425.2</v>
      </c>
      <c r="J9" s="19">
        <v>310.8</v>
      </c>
    </row>
    <row r="10" spans="1:10" ht="12.75">
      <c r="A10" s="109" t="s">
        <v>139</v>
      </c>
      <c r="B10" s="19">
        <v>204.8</v>
      </c>
      <c r="C10" s="19">
        <v>259.8</v>
      </c>
      <c r="D10" s="19">
        <v>171.5</v>
      </c>
      <c r="E10" s="19">
        <v>199.9</v>
      </c>
      <c r="F10" s="19">
        <v>254.8</v>
      </c>
      <c r="G10" s="19">
        <v>167.3</v>
      </c>
      <c r="H10" s="19">
        <v>246.8</v>
      </c>
      <c r="I10" s="19">
        <v>310.2</v>
      </c>
      <c r="J10" s="19">
        <v>205.8</v>
      </c>
    </row>
    <row r="11" spans="1:10" ht="12.75">
      <c r="A11" s="109" t="s">
        <v>140</v>
      </c>
      <c r="B11" s="19">
        <v>60.8</v>
      </c>
      <c r="C11" s="19">
        <v>64.5</v>
      </c>
      <c r="D11" s="19">
        <v>57.8</v>
      </c>
      <c r="E11" s="19">
        <v>59.1</v>
      </c>
      <c r="F11" s="19">
        <v>63.3</v>
      </c>
      <c r="G11" s="19">
        <v>56.1</v>
      </c>
      <c r="H11" s="19">
        <v>72.5</v>
      </c>
      <c r="I11" s="19">
        <v>76</v>
      </c>
      <c r="J11" s="19">
        <v>68.6</v>
      </c>
    </row>
    <row r="12" spans="1:10" ht="12.75">
      <c r="A12" s="108" t="s">
        <v>228</v>
      </c>
      <c r="B12" s="19">
        <v>45.2</v>
      </c>
      <c r="C12" s="19">
        <v>57.1</v>
      </c>
      <c r="D12" s="19">
        <v>39</v>
      </c>
      <c r="E12" s="19">
        <v>46.8</v>
      </c>
      <c r="F12" s="19">
        <v>58.8</v>
      </c>
      <c r="G12" s="19">
        <v>40.7</v>
      </c>
      <c r="H12" s="19">
        <v>30.9</v>
      </c>
      <c r="I12" s="19">
        <v>41.3</v>
      </c>
      <c r="J12" s="19">
        <v>24.5</v>
      </c>
    </row>
    <row r="13" spans="1:10" ht="12.75">
      <c r="A13" s="109" t="s">
        <v>229</v>
      </c>
      <c r="B13" s="19">
        <v>33.2</v>
      </c>
      <c r="C13" s="19">
        <v>46.9</v>
      </c>
      <c r="D13" s="19">
        <v>21.4</v>
      </c>
      <c r="E13" s="19">
        <v>32</v>
      </c>
      <c r="F13" s="19">
        <v>44.8</v>
      </c>
      <c r="G13" s="19">
        <v>20.6</v>
      </c>
      <c r="H13" s="19">
        <v>41.7</v>
      </c>
      <c r="I13" s="19">
        <v>64.4</v>
      </c>
      <c r="J13" s="19">
        <v>24.4</v>
      </c>
    </row>
    <row r="14" spans="1:10" ht="12.75">
      <c r="A14" s="109" t="s">
        <v>141</v>
      </c>
      <c r="B14" s="19">
        <v>27.2</v>
      </c>
      <c r="C14" s="19">
        <v>30.5</v>
      </c>
      <c r="D14" s="19">
        <v>24.8</v>
      </c>
      <c r="E14" s="19">
        <v>25.6</v>
      </c>
      <c r="F14" s="19">
        <v>29.6</v>
      </c>
      <c r="G14" s="19">
        <v>22.8</v>
      </c>
      <c r="H14" s="19">
        <v>39</v>
      </c>
      <c r="I14" s="19">
        <v>38.6</v>
      </c>
      <c r="J14" s="19">
        <v>38.6</v>
      </c>
    </row>
    <row r="15" spans="1:10" ht="12.75">
      <c r="A15" s="109" t="s">
        <v>175</v>
      </c>
      <c r="B15" s="19">
        <v>19.3</v>
      </c>
      <c r="C15" s="19">
        <v>24.3</v>
      </c>
      <c r="D15" s="19">
        <v>16.6</v>
      </c>
      <c r="E15" s="19">
        <v>18.7</v>
      </c>
      <c r="F15" s="19">
        <v>23.4</v>
      </c>
      <c r="G15" s="19">
        <v>16.3</v>
      </c>
      <c r="H15" s="19">
        <v>23.2</v>
      </c>
      <c r="I15" s="19">
        <v>30.6</v>
      </c>
      <c r="J15" s="19">
        <v>18.1</v>
      </c>
    </row>
    <row r="16" spans="1:10" ht="12.75">
      <c r="A16" s="109" t="s">
        <v>230</v>
      </c>
      <c r="B16" s="19">
        <v>17.5</v>
      </c>
      <c r="C16" s="19">
        <v>15.3</v>
      </c>
      <c r="D16" s="19">
        <v>18.4</v>
      </c>
      <c r="E16" s="19">
        <v>18.3</v>
      </c>
      <c r="F16" s="19">
        <v>16.1</v>
      </c>
      <c r="G16" s="19">
        <v>19.2</v>
      </c>
      <c r="H16" s="19">
        <v>10.4</v>
      </c>
      <c r="I16" s="19">
        <v>9.2</v>
      </c>
      <c r="J16" s="19">
        <v>11.1</v>
      </c>
    </row>
    <row r="17" spans="1:10" ht="12.75">
      <c r="A17" s="35" t="s">
        <v>143</v>
      </c>
      <c r="B17" s="19">
        <v>15.5</v>
      </c>
      <c r="C17" s="19">
        <v>19.6</v>
      </c>
      <c r="D17" s="19">
        <v>13.2</v>
      </c>
      <c r="E17" s="19">
        <v>13.6</v>
      </c>
      <c r="F17" s="19">
        <v>17.5</v>
      </c>
      <c r="G17" s="19">
        <v>11.5</v>
      </c>
      <c r="H17" s="19">
        <v>30.1</v>
      </c>
      <c r="I17" s="19">
        <v>36.7</v>
      </c>
      <c r="J17" s="19">
        <v>25.8</v>
      </c>
    </row>
    <row r="18" spans="1:10" ht="12.75">
      <c r="A18" s="109" t="s">
        <v>231</v>
      </c>
      <c r="B18" s="19">
        <v>11.2</v>
      </c>
      <c r="C18" s="19">
        <v>12.2</v>
      </c>
      <c r="D18" s="19">
        <v>10.6</v>
      </c>
      <c r="E18" s="19">
        <v>9</v>
      </c>
      <c r="F18" s="19">
        <v>9.9</v>
      </c>
      <c r="G18" s="19">
        <v>8.5</v>
      </c>
      <c r="H18" s="19">
        <v>29.7</v>
      </c>
      <c r="I18" s="19">
        <v>33</v>
      </c>
      <c r="J18" s="113">
        <v>27.3</v>
      </c>
    </row>
    <row r="19" spans="1:10" ht="12.75">
      <c r="A19" s="34"/>
      <c r="B19" s="19"/>
      <c r="C19" s="19"/>
      <c r="D19" s="19"/>
      <c r="E19" s="19"/>
      <c r="F19" s="19"/>
      <c r="G19" s="19"/>
      <c r="H19" s="19"/>
      <c r="I19" s="19"/>
      <c r="J19" s="19"/>
    </row>
    <row r="20" spans="1:10" ht="12.75">
      <c r="A20" s="38" t="s">
        <v>107</v>
      </c>
      <c r="B20" s="40">
        <v>906</v>
      </c>
      <c r="C20" s="40">
        <v>1115.1</v>
      </c>
      <c r="D20" s="40">
        <v>760.4</v>
      </c>
      <c r="E20" s="40">
        <v>870.9</v>
      </c>
      <c r="F20" s="40">
        <v>1076.2</v>
      </c>
      <c r="G20" s="40">
        <v>730.6</v>
      </c>
      <c r="H20" s="40">
        <v>1157.4</v>
      </c>
      <c r="I20" s="40">
        <v>1419.2</v>
      </c>
      <c r="J20" s="40">
        <v>962.4</v>
      </c>
    </row>
    <row r="21" spans="1:10" ht="12.75">
      <c r="A21" s="135"/>
      <c r="B21" s="136"/>
      <c r="C21" s="136"/>
      <c r="D21" s="136"/>
      <c r="E21" s="136"/>
      <c r="F21" s="136"/>
      <c r="G21" s="136"/>
      <c r="H21" s="136"/>
      <c r="I21" s="136"/>
      <c r="J21" s="136"/>
    </row>
    <row r="22" spans="1:10" ht="55.5" customHeight="1">
      <c r="A22" s="216" t="s">
        <v>221</v>
      </c>
      <c r="B22" s="134"/>
      <c r="C22" s="134"/>
      <c r="D22" s="134"/>
      <c r="E22" s="134"/>
      <c r="F22" s="134"/>
      <c r="G22" s="134"/>
      <c r="H22" s="134"/>
      <c r="I22" s="134"/>
      <c r="J22" s="134"/>
    </row>
    <row r="23" spans="1:10" ht="12.75" customHeight="1">
      <c r="A23" s="120"/>
      <c r="B23" s="121"/>
      <c r="C23" s="121"/>
      <c r="D23" s="121"/>
      <c r="E23" s="121"/>
      <c r="F23" s="121"/>
      <c r="G23" s="121"/>
      <c r="H23" s="121"/>
      <c r="I23" s="121"/>
      <c r="J23" s="121"/>
    </row>
    <row r="24" spans="1:10" ht="12.75">
      <c r="A24" s="212" t="s">
        <v>251</v>
      </c>
      <c r="B24" s="213"/>
      <c r="C24" s="213"/>
      <c r="D24" s="213"/>
      <c r="E24" s="213"/>
      <c r="F24" s="213"/>
      <c r="G24" s="213"/>
      <c r="H24" s="213"/>
      <c r="I24" s="213"/>
      <c r="J24" s="213"/>
    </row>
  </sheetData>
  <mergeCells count="3">
    <mergeCell ref="A6:A7"/>
    <mergeCell ref="A22:J22"/>
    <mergeCell ref="A24:J24"/>
  </mergeCells>
  <printOptions/>
  <pageMargins left="1" right="0.25" top="1" bottom="1" header="0" footer="0"/>
  <pageSetup fitToHeight="1" fitToWidth="1" orientation="portrait" scale="91" r:id="rId1"/>
</worksheet>
</file>

<file path=xl/worksheets/sheet17.xml><?xml version="1.0" encoding="utf-8"?>
<worksheet xmlns="http://schemas.openxmlformats.org/spreadsheetml/2006/main" xmlns:r="http://schemas.openxmlformats.org/officeDocument/2006/relationships">
  <sheetPr>
    <pageSetUpPr fitToPage="1"/>
  </sheetPr>
  <dimension ref="A1:E66"/>
  <sheetViews>
    <sheetView workbookViewId="0" topLeftCell="A1">
      <selection activeCell="A1" sqref="A1"/>
    </sheetView>
  </sheetViews>
  <sheetFormatPr defaultColWidth="9.33203125" defaultRowHeight="12.75"/>
  <cols>
    <col min="1" max="1" width="16.83203125" style="3" customWidth="1"/>
    <col min="2" max="2" width="69.66015625" style="3" customWidth="1"/>
    <col min="3" max="3" width="12.83203125" style="3" customWidth="1"/>
    <col min="4" max="4" width="11.83203125" style="3" customWidth="1"/>
    <col min="5" max="5" width="10.83203125" style="3" customWidth="1"/>
    <col min="6" max="16384" width="9.33203125" style="3" customWidth="1"/>
  </cols>
  <sheetData>
    <row r="1" ht="12.75">
      <c r="A1" s="53"/>
    </row>
    <row r="2" spans="1:5" ht="12.75">
      <c r="A2" s="1" t="s">
        <v>148</v>
      </c>
      <c r="B2" s="2"/>
      <c r="C2" s="2"/>
      <c r="D2" s="2"/>
      <c r="E2" s="2"/>
    </row>
    <row r="3" spans="1:5" ht="12.75">
      <c r="A3" s="4" t="s">
        <v>149</v>
      </c>
      <c r="B3" s="2"/>
      <c r="C3" s="2"/>
      <c r="D3" s="2"/>
      <c r="E3" s="2"/>
    </row>
    <row r="4" spans="1:5" ht="12.75">
      <c r="A4" s="1" t="s">
        <v>250</v>
      </c>
      <c r="B4" s="2"/>
      <c r="C4" s="2"/>
      <c r="D4" s="2"/>
      <c r="E4" s="2"/>
    </row>
    <row r="5" spans="1:5" ht="12.75">
      <c r="A5" s="1"/>
      <c r="B5" s="2"/>
      <c r="C5" s="2"/>
      <c r="D5" s="2"/>
      <c r="E5" s="2"/>
    </row>
    <row r="6" spans="1:5" ht="12.75">
      <c r="A6" s="46" t="s">
        <v>180</v>
      </c>
      <c r="B6" s="23" t="s">
        <v>215</v>
      </c>
      <c r="C6" s="23" t="s">
        <v>72</v>
      </c>
      <c r="D6" s="23" t="s">
        <v>73</v>
      </c>
      <c r="E6" s="130"/>
    </row>
    <row r="7" spans="1:5" ht="12.75">
      <c r="A7" s="209" t="s">
        <v>58</v>
      </c>
      <c r="B7" s="6" t="s">
        <v>288</v>
      </c>
      <c r="C7" s="7">
        <v>27474</v>
      </c>
      <c r="D7" s="12">
        <v>278.5</v>
      </c>
      <c r="E7" s="138"/>
    </row>
    <row r="8" spans="1:5" ht="12.75">
      <c r="A8" s="224"/>
      <c r="B8" s="6" t="s">
        <v>150</v>
      </c>
      <c r="C8" s="7">
        <v>19764</v>
      </c>
      <c r="D8" s="12">
        <v>200.4</v>
      </c>
      <c r="E8" s="138"/>
    </row>
    <row r="9" spans="1:5" ht="12.75">
      <c r="A9" s="224"/>
      <c r="B9" s="6" t="s">
        <v>151</v>
      </c>
      <c r="C9" s="7">
        <v>5789</v>
      </c>
      <c r="D9" s="12">
        <v>58.7</v>
      </c>
      <c r="E9" s="138"/>
    </row>
    <row r="10" spans="1:5" ht="12.75">
      <c r="A10" s="224"/>
      <c r="B10" s="6" t="s">
        <v>243</v>
      </c>
      <c r="C10" s="7">
        <v>4348</v>
      </c>
      <c r="D10" s="12">
        <v>44.1</v>
      </c>
      <c r="E10" s="138"/>
    </row>
    <row r="11" spans="1:5" ht="12.75">
      <c r="A11" s="224"/>
      <c r="B11" s="6" t="s">
        <v>285</v>
      </c>
      <c r="C11" s="7">
        <v>2612</v>
      </c>
      <c r="D11" s="12">
        <v>26.5</v>
      </c>
      <c r="E11" s="138"/>
    </row>
    <row r="12" spans="1:5" ht="12.75">
      <c r="A12" s="158"/>
      <c r="B12" s="31" t="s">
        <v>152</v>
      </c>
      <c r="C12" s="32">
        <v>86988</v>
      </c>
      <c r="D12" s="41">
        <v>881.9</v>
      </c>
      <c r="E12" s="138"/>
    </row>
    <row r="13" spans="1:5" ht="12.75">
      <c r="A13" s="209" t="s">
        <v>153</v>
      </c>
      <c r="B13" s="6" t="s">
        <v>290</v>
      </c>
      <c r="C13" s="7">
        <v>626</v>
      </c>
      <c r="D13" s="12">
        <v>470.2</v>
      </c>
      <c r="E13" s="138"/>
    </row>
    <row r="14" spans="1:5" ht="12.75">
      <c r="A14" s="224"/>
      <c r="B14" s="6" t="s">
        <v>237</v>
      </c>
      <c r="C14" s="7">
        <v>192</v>
      </c>
      <c r="D14" s="12">
        <v>144.2</v>
      </c>
      <c r="E14" s="138"/>
    </row>
    <row r="15" spans="1:5" ht="12.75">
      <c r="A15" s="224"/>
      <c r="B15" s="6" t="s">
        <v>304</v>
      </c>
      <c r="C15" s="7">
        <v>52</v>
      </c>
      <c r="D15" s="12">
        <v>39.1</v>
      </c>
      <c r="E15" s="138"/>
    </row>
    <row r="16" spans="1:5" ht="12.75">
      <c r="A16" s="224"/>
      <c r="B16" s="6" t="s">
        <v>264</v>
      </c>
      <c r="C16" s="7">
        <v>20</v>
      </c>
      <c r="D16" s="12">
        <v>15</v>
      </c>
      <c r="E16" s="138"/>
    </row>
    <row r="17" spans="1:5" ht="12.75">
      <c r="A17" s="224"/>
      <c r="B17" s="6" t="s">
        <v>234</v>
      </c>
      <c r="C17" s="7">
        <v>13</v>
      </c>
      <c r="D17" s="12">
        <v>9.8</v>
      </c>
      <c r="E17" s="138"/>
    </row>
    <row r="18" spans="1:5" ht="12.75">
      <c r="A18" s="158"/>
      <c r="B18" s="31" t="s">
        <v>152</v>
      </c>
      <c r="C18" s="32">
        <v>1112</v>
      </c>
      <c r="D18" s="145">
        <v>835.2</v>
      </c>
      <c r="E18" s="138"/>
    </row>
    <row r="19" spans="1:5" ht="12.75">
      <c r="A19" s="209" t="s">
        <v>154</v>
      </c>
      <c r="B19" s="6" t="s">
        <v>305</v>
      </c>
      <c r="C19" s="7">
        <v>40</v>
      </c>
      <c r="D19" s="12">
        <v>7.4</v>
      </c>
      <c r="E19" s="138"/>
    </row>
    <row r="20" spans="1:5" ht="12.75">
      <c r="A20" s="224"/>
      <c r="B20" s="6" t="s">
        <v>150</v>
      </c>
      <c r="C20" s="7">
        <v>18</v>
      </c>
      <c r="D20" s="12">
        <v>3.3</v>
      </c>
      <c r="E20" s="138"/>
    </row>
    <row r="21" spans="1:5" ht="12.75">
      <c r="A21" s="224"/>
      <c r="B21" s="6" t="s">
        <v>233</v>
      </c>
      <c r="C21" s="7">
        <v>14</v>
      </c>
      <c r="D21" s="12">
        <v>2.6</v>
      </c>
      <c r="E21" s="138"/>
    </row>
    <row r="22" spans="1:5" ht="12.75">
      <c r="A22" s="224"/>
      <c r="B22" s="6" t="s">
        <v>239</v>
      </c>
      <c r="C22" s="7">
        <v>13</v>
      </c>
      <c r="D22" s="12">
        <v>2.4</v>
      </c>
      <c r="E22" s="138"/>
    </row>
    <row r="23" spans="1:5" ht="12.75">
      <c r="A23" s="224"/>
      <c r="B23" s="6" t="s">
        <v>269</v>
      </c>
      <c r="C23" s="7">
        <v>8</v>
      </c>
      <c r="D23" s="12">
        <v>1.5</v>
      </c>
      <c r="E23" s="138"/>
    </row>
    <row r="24" spans="1:5" ht="12.75">
      <c r="A24" s="158"/>
      <c r="B24" s="31" t="s">
        <v>152</v>
      </c>
      <c r="C24" s="32">
        <v>171</v>
      </c>
      <c r="D24" s="41">
        <v>31.7</v>
      </c>
      <c r="E24" s="138"/>
    </row>
    <row r="25" spans="1:5" ht="12.75">
      <c r="A25" s="209" t="s">
        <v>157</v>
      </c>
      <c r="B25" s="6" t="s">
        <v>305</v>
      </c>
      <c r="C25" s="7">
        <v>101</v>
      </c>
      <c r="D25" s="12">
        <v>7</v>
      </c>
      <c r="E25" s="138"/>
    </row>
    <row r="26" spans="1:5" ht="12.75">
      <c r="A26" s="224"/>
      <c r="B26" s="6" t="s">
        <v>150</v>
      </c>
      <c r="C26" s="7">
        <v>28</v>
      </c>
      <c r="D26" s="12">
        <v>1.9</v>
      </c>
      <c r="E26" s="138"/>
    </row>
    <row r="27" spans="1:5" ht="12.75">
      <c r="A27" s="224"/>
      <c r="B27" s="6" t="s">
        <v>268</v>
      </c>
      <c r="C27" s="7">
        <v>13</v>
      </c>
      <c r="D27" s="12">
        <v>0.9</v>
      </c>
      <c r="E27" s="138"/>
    </row>
    <row r="28" spans="1:5" ht="12.75">
      <c r="A28" s="224"/>
      <c r="B28" s="6" t="s">
        <v>269</v>
      </c>
      <c r="C28" s="7">
        <v>9</v>
      </c>
      <c r="D28" s="12">
        <v>0.6</v>
      </c>
      <c r="E28" s="138"/>
    </row>
    <row r="29" spans="1:5" ht="12.75">
      <c r="A29" s="158"/>
      <c r="B29" s="31" t="s">
        <v>152</v>
      </c>
      <c r="C29" s="32">
        <v>268</v>
      </c>
      <c r="D29" s="41">
        <v>18.6</v>
      </c>
      <c r="E29" s="138"/>
    </row>
    <row r="30" spans="1:5" ht="12.75">
      <c r="A30" s="209" t="s">
        <v>158</v>
      </c>
      <c r="B30" s="6" t="s">
        <v>305</v>
      </c>
      <c r="C30" s="7">
        <v>393</v>
      </c>
      <c r="D30" s="12">
        <v>29.4</v>
      </c>
      <c r="E30" s="138"/>
    </row>
    <row r="31" spans="1:5" ht="12.75">
      <c r="A31" s="224"/>
      <c r="B31" s="6" t="s">
        <v>232</v>
      </c>
      <c r="C31" s="7">
        <v>189</v>
      </c>
      <c r="D31" s="12">
        <v>14.1</v>
      </c>
      <c r="E31" s="138"/>
    </row>
    <row r="32" spans="1:5" ht="12.75">
      <c r="A32" s="224"/>
      <c r="B32" s="6" t="s">
        <v>236</v>
      </c>
      <c r="C32" s="7">
        <v>133</v>
      </c>
      <c r="D32" s="12">
        <v>9.9</v>
      </c>
      <c r="E32" s="138"/>
    </row>
    <row r="33" spans="1:5" ht="12.75">
      <c r="A33" s="224"/>
      <c r="B33" s="6" t="s">
        <v>155</v>
      </c>
      <c r="C33" s="7">
        <v>56</v>
      </c>
      <c r="D33" s="12">
        <v>4.2</v>
      </c>
      <c r="E33" s="138"/>
    </row>
    <row r="34" spans="1:5" ht="12.75">
      <c r="A34" s="224"/>
      <c r="B34" s="6" t="s">
        <v>269</v>
      </c>
      <c r="C34" s="7">
        <v>39</v>
      </c>
      <c r="D34" s="12">
        <v>2.9</v>
      </c>
      <c r="E34" s="138"/>
    </row>
    <row r="35" spans="1:5" ht="12.75">
      <c r="A35" s="158"/>
      <c r="B35" s="31" t="s">
        <v>152</v>
      </c>
      <c r="C35" s="32">
        <v>1032</v>
      </c>
      <c r="D35" s="41">
        <v>77.2</v>
      </c>
      <c r="E35" s="138"/>
    </row>
    <row r="36" spans="1:5" ht="12.75">
      <c r="A36" s="209" t="s">
        <v>159</v>
      </c>
      <c r="B36" s="6" t="s">
        <v>305</v>
      </c>
      <c r="C36" s="7">
        <v>298</v>
      </c>
      <c r="D36" s="12">
        <v>20.8</v>
      </c>
      <c r="E36" s="138"/>
    </row>
    <row r="37" spans="1:5" ht="12.75">
      <c r="A37" s="224"/>
      <c r="B37" s="6" t="s">
        <v>232</v>
      </c>
      <c r="C37" s="7">
        <v>216</v>
      </c>
      <c r="D37" s="12">
        <v>15.1</v>
      </c>
      <c r="E37" s="138"/>
    </row>
    <row r="38" spans="1:5" ht="12.75">
      <c r="A38" s="224"/>
      <c r="B38" s="6" t="s">
        <v>236</v>
      </c>
      <c r="C38" s="7">
        <v>160</v>
      </c>
      <c r="D38" s="12">
        <v>11.2</v>
      </c>
      <c r="E38" s="138"/>
    </row>
    <row r="39" spans="1:5" ht="12.75">
      <c r="A39" s="224"/>
      <c r="B39" s="6" t="s">
        <v>155</v>
      </c>
      <c r="C39" s="7">
        <v>136</v>
      </c>
      <c r="D39" s="12">
        <v>9.5</v>
      </c>
      <c r="E39" s="138"/>
    </row>
    <row r="40" spans="1:5" ht="12.75">
      <c r="A40" s="224"/>
      <c r="B40" s="6" t="s">
        <v>269</v>
      </c>
      <c r="C40" s="7">
        <v>100</v>
      </c>
      <c r="D40" s="12">
        <v>7</v>
      </c>
      <c r="E40" s="138"/>
    </row>
    <row r="41" spans="1:5" ht="12.75">
      <c r="A41" s="158"/>
      <c r="B41" s="31" t="s">
        <v>152</v>
      </c>
      <c r="C41" s="32">
        <v>1432</v>
      </c>
      <c r="D41" s="41">
        <v>99.8</v>
      </c>
      <c r="E41" s="138"/>
    </row>
    <row r="42" spans="1:5" ht="12.75">
      <c r="A42" s="209" t="s">
        <v>161</v>
      </c>
      <c r="B42" s="6" t="s">
        <v>160</v>
      </c>
      <c r="C42" s="7">
        <v>1314</v>
      </c>
      <c r="D42" s="12">
        <v>56.6</v>
      </c>
      <c r="E42" s="138"/>
    </row>
    <row r="43" spans="1:5" ht="12.75">
      <c r="A43" s="224"/>
      <c r="B43" s="6" t="s">
        <v>284</v>
      </c>
      <c r="C43" s="7">
        <v>1083</v>
      </c>
      <c r="D43" s="12">
        <v>46.7</v>
      </c>
      <c r="E43" s="138"/>
    </row>
    <row r="44" spans="1:5" ht="12.75">
      <c r="A44" s="224"/>
      <c r="B44" s="6" t="s">
        <v>304</v>
      </c>
      <c r="C44" s="7">
        <v>464</v>
      </c>
      <c r="D44" s="12">
        <v>20</v>
      </c>
      <c r="E44" s="138"/>
    </row>
    <row r="45" spans="1:5" ht="12.75">
      <c r="A45" s="224"/>
      <c r="B45" s="6" t="s">
        <v>291</v>
      </c>
      <c r="C45" s="7">
        <v>330</v>
      </c>
      <c r="D45" s="12">
        <v>14.2</v>
      </c>
      <c r="E45" s="138"/>
    </row>
    <row r="46" spans="1:5" ht="12.75">
      <c r="A46" s="224"/>
      <c r="B46" s="6" t="s">
        <v>283</v>
      </c>
      <c r="C46" s="7">
        <v>295</v>
      </c>
      <c r="D46" s="12">
        <v>12.7</v>
      </c>
      <c r="E46" s="138"/>
    </row>
    <row r="47" spans="1:5" ht="12.75">
      <c r="A47" s="158"/>
      <c r="B47" s="31" t="s">
        <v>152</v>
      </c>
      <c r="C47" s="32">
        <v>5968</v>
      </c>
      <c r="D47" s="41">
        <v>257.2</v>
      </c>
      <c r="E47" s="138"/>
    </row>
    <row r="48" spans="1:5" ht="12.75">
      <c r="A48" s="209" t="s">
        <v>162</v>
      </c>
      <c r="B48" s="6" t="s">
        <v>160</v>
      </c>
      <c r="C48" s="7">
        <v>4270</v>
      </c>
      <c r="D48" s="12">
        <v>297.5</v>
      </c>
      <c r="E48" s="138"/>
    </row>
    <row r="49" spans="1:5" ht="12.75">
      <c r="A49" s="224"/>
      <c r="B49" s="6" t="s">
        <v>284</v>
      </c>
      <c r="C49" s="7">
        <v>3389</v>
      </c>
      <c r="D49" s="12">
        <v>236.1</v>
      </c>
      <c r="E49" s="138"/>
    </row>
    <row r="50" spans="1:5" ht="12.75">
      <c r="A50" s="224"/>
      <c r="B50" s="6" t="s">
        <v>151</v>
      </c>
      <c r="C50" s="7">
        <v>474</v>
      </c>
      <c r="D50" s="12">
        <v>33</v>
      </c>
      <c r="E50" s="138"/>
    </row>
    <row r="51" spans="1:5" ht="12.75">
      <c r="A51" s="224"/>
      <c r="B51" s="6" t="s">
        <v>243</v>
      </c>
      <c r="C51" s="7">
        <v>445</v>
      </c>
      <c r="D51" s="12">
        <v>31</v>
      </c>
      <c r="E51" s="138"/>
    </row>
    <row r="52" spans="1:5" ht="12.75">
      <c r="A52" s="224"/>
      <c r="B52" s="6" t="s">
        <v>285</v>
      </c>
      <c r="C52" s="7">
        <v>418</v>
      </c>
      <c r="D52" s="12">
        <v>29.1</v>
      </c>
      <c r="E52" s="138"/>
    </row>
    <row r="53" spans="1:5" ht="12.75">
      <c r="A53" s="158"/>
      <c r="B53" s="31" t="s">
        <v>152</v>
      </c>
      <c r="C53" s="32">
        <v>12134</v>
      </c>
      <c r="D53" s="41">
        <v>845.5</v>
      </c>
      <c r="E53" s="138"/>
    </row>
    <row r="54" spans="1:5" ht="12.75">
      <c r="A54" s="223" t="s">
        <v>163</v>
      </c>
      <c r="B54" s="6" t="s">
        <v>288</v>
      </c>
      <c r="C54" s="7">
        <v>22834</v>
      </c>
      <c r="D54" s="19">
        <v>1866</v>
      </c>
      <c r="E54" s="136"/>
    </row>
    <row r="55" spans="1:5" ht="12.75">
      <c r="A55" s="224"/>
      <c r="B55" s="6" t="s">
        <v>150</v>
      </c>
      <c r="C55" s="7">
        <v>13936</v>
      </c>
      <c r="D55" s="19">
        <v>1138.8</v>
      </c>
      <c r="E55" s="136"/>
    </row>
    <row r="56" spans="1:5" ht="12.75">
      <c r="A56" s="224"/>
      <c r="B56" s="6" t="s">
        <v>151</v>
      </c>
      <c r="C56" s="7">
        <v>5084</v>
      </c>
      <c r="D56" s="19">
        <v>415.5</v>
      </c>
      <c r="E56" s="136"/>
    </row>
    <row r="57" spans="1:5" ht="12.75">
      <c r="A57" s="224"/>
      <c r="B57" s="6" t="s">
        <v>243</v>
      </c>
      <c r="C57" s="7">
        <v>3785</v>
      </c>
      <c r="D57" s="19">
        <v>309.3</v>
      </c>
      <c r="E57" s="136"/>
    </row>
    <row r="58" spans="1:5" ht="12.75">
      <c r="A58" s="224"/>
      <c r="B58" s="6" t="s">
        <v>285</v>
      </c>
      <c r="C58" s="7">
        <v>2033</v>
      </c>
      <c r="D58" s="19">
        <v>166.1</v>
      </c>
      <c r="E58" s="136"/>
    </row>
    <row r="59" spans="1:5" ht="12.75">
      <c r="A59" s="158"/>
      <c r="B59" s="31" t="s">
        <v>152</v>
      </c>
      <c r="C59" s="32">
        <v>64870</v>
      </c>
      <c r="D59" s="80">
        <v>5301.2</v>
      </c>
      <c r="E59" s="136"/>
    </row>
    <row r="60" spans="1:5" ht="12.75">
      <c r="A60" s="128"/>
      <c r="B60" s="135"/>
      <c r="C60" s="29"/>
      <c r="D60" s="136"/>
      <c r="E60" s="136"/>
    </row>
    <row r="61" spans="1:4" ht="75.75" customHeight="1">
      <c r="A61" s="216" t="s">
        <v>320</v>
      </c>
      <c r="B61" s="134"/>
      <c r="C61" s="134"/>
      <c r="D61" s="134"/>
    </row>
    <row r="62" spans="1:4" ht="12.75" customHeight="1">
      <c r="A62" s="120"/>
      <c r="B62" s="121"/>
      <c r="C62" s="121"/>
      <c r="D62" s="121"/>
    </row>
    <row r="63" spans="1:4" ht="43.5" customHeight="1">
      <c r="A63" s="216" t="s">
        <v>222</v>
      </c>
      <c r="B63" s="134"/>
      <c r="C63" s="134"/>
      <c r="D63" s="134"/>
    </row>
    <row r="64" spans="1:4" ht="12.75" customHeight="1">
      <c r="A64" s="120"/>
      <c r="B64" s="121"/>
      <c r="C64" s="121"/>
      <c r="D64" s="121"/>
    </row>
    <row r="65" spans="1:4" ht="21" customHeight="1">
      <c r="A65" s="212" t="s">
        <v>251</v>
      </c>
      <c r="B65" s="222"/>
      <c r="C65" s="222"/>
      <c r="D65" s="222"/>
    </row>
    <row r="66" ht="12.75">
      <c r="A66" s="8"/>
    </row>
  </sheetData>
  <mergeCells count="12">
    <mergeCell ref="A25:A29"/>
    <mergeCell ref="A19:A24"/>
    <mergeCell ref="A7:A12"/>
    <mergeCell ref="A13:A18"/>
    <mergeCell ref="A48:A53"/>
    <mergeCell ref="A42:A47"/>
    <mergeCell ref="A36:A41"/>
    <mergeCell ref="A30:A35"/>
    <mergeCell ref="A65:D65"/>
    <mergeCell ref="A63:D63"/>
    <mergeCell ref="A54:A59"/>
    <mergeCell ref="A61:D61"/>
  </mergeCells>
  <printOptions horizontalCentered="1"/>
  <pageMargins left="0.75" right="0.75" top="0.25" bottom="0" header="0" footer="0"/>
  <pageSetup fitToHeight="1" fitToWidth="1" orientation="portrait" scale="70" r:id="rId1"/>
</worksheet>
</file>

<file path=xl/worksheets/sheet18.xml><?xml version="1.0" encoding="utf-8"?>
<worksheet xmlns="http://schemas.openxmlformats.org/spreadsheetml/2006/main" xmlns:r="http://schemas.openxmlformats.org/officeDocument/2006/relationships">
  <sheetPr>
    <pageSetUpPr fitToPage="1"/>
  </sheetPr>
  <dimension ref="A1:G64"/>
  <sheetViews>
    <sheetView workbookViewId="0" topLeftCell="A1">
      <selection activeCell="A1" sqref="A1"/>
    </sheetView>
  </sheetViews>
  <sheetFormatPr defaultColWidth="9.33203125" defaultRowHeight="12.75"/>
  <cols>
    <col min="1" max="1" width="18.16015625" style="3" customWidth="1"/>
    <col min="2" max="2" width="69.66015625" style="3" customWidth="1"/>
    <col min="3" max="3" width="12.83203125" style="3" customWidth="1"/>
    <col min="4" max="4" width="12.66015625" style="3" customWidth="1"/>
    <col min="5" max="5" width="10.83203125" style="3" customWidth="1"/>
    <col min="6" max="6" width="11.16015625" style="3" customWidth="1"/>
    <col min="7" max="16384" width="9.33203125" style="3" customWidth="1"/>
  </cols>
  <sheetData>
    <row r="1" ht="12.75">
      <c r="A1" s="53"/>
    </row>
    <row r="2" spans="1:5" ht="12.75">
      <c r="A2" s="1" t="s">
        <v>164</v>
      </c>
      <c r="B2" s="2"/>
      <c r="C2" s="2"/>
      <c r="D2" s="2"/>
      <c r="E2" s="2"/>
    </row>
    <row r="3" spans="1:5" ht="12.75">
      <c r="A3" s="4" t="s">
        <v>149</v>
      </c>
      <c r="B3" s="2"/>
      <c r="C3" s="2"/>
      <c r="D3" s="2"/>
      <c r="E3" s="2"/>
    </row>
    <row r="4" spans="1:5" ht="12.75">
      <c r="A4" s="1" t="s">
        <v>255</v>
      </c>
      <c r="B4" s="2"/>
      <c r="C4" s="2"/>
      <c r="D4" s="2"/>
      <c r="E4" s="2"/>
    </row>
    <row r="5" spans="1:5" ht="12.75">
      <c r="A5" s="1"/>
      <c r="B5" s="2"/>
      <c r="C5" s="2"/>
      <c r="D5" s="2"/>
      <c r="E5" s="2"/>
    </row>
    <row r="6" spans="1:6" ht="12.75">
      <c r="A6" s="46" t="s">
        <v>180</v>
      </c>
      <c r="B6" s="23" t="s">
        <v>215</v>
      </c>
      <c r="C6" s="23" t="s">
        <v>72</v>
      </c>
      <c r="D6" s="23" t="s">
        <v>73</v>
      </c>
      <c r="E6" s="130"/>
      <c r="F6" s="26">
        <v>1999</v>
      </c>
    </row>
    <row r="7" spans="1:7" ht="12.75">
      <c r="A7" s="209" t="s">
        <v>58</v>
      </c>
      <c r="B7" s="6" t="s">
        <v>288</v>
      </c>
      <c r="C7" s="7">
        <v>11270</v>
      </c>
      <c r="D7" s="19">
        <v>279.7</v>
      </c>
      <c r="E7" s="136"/>
      <c r="F7" s="24">
        <v>4029624</v>
      </c>
      <c r="G7" s="24"/>
    </row>
    <row r="8" spans="1:7" ht="12.75">
      <c r="A8" s="224"/>
      <c r="B8" s="6" t="s">
        <v>150</v>
      </c>
      <c r="C8" s="7">
        <v>8797</v>
      </c>
      <c r="D8" s="19">
        <v>218.3</v>
      </c>
      <c r="E8" s="136"/>
      <c r="F8" s="24"/>
      <c r="G8" s="24"/>
    </row>
    <row r="9" spans="1:7" ht="12.75">
      <c r="A9" s="224"/>
      <c r="B9" s="6" t="s">
        <v>151</v>
      </c>
      <c r="C9" s="7">
        <v>1937</v>
      </c>
      <c r="D9" s="19">
        <v>48.1</v>
      </c>
      <c r="E9" s="136"/>
      <c r="F9" s="139"/>
      <c r="G9" s="24"/>
    </row>
    <row r="10" spans="1:7" ht="12.75">
      <c r="A10" s="224"/>
      <c r="B10" s="6" t="s">
        <v>243</v>
      </c>
      <c r="C10" s="7">
        <v>1889</v>
      </c>
      <c r="D10" s="19">
        <v>46.9</v>
      </c>
      <c r="E10" s="136"/>
      <c r="F10" s="139"/>
      <c r="G10" s="24"/>
    </row>
    <row r="11" spans="1:7" ht="12.75">
      <c r="A11" s="224"/>
      <c r="B11" s="6" t="s">
        <v>307</v>
      </c>
      <c r="C11" s="7">
        <v>1314</v>
      </c>
      <c r="D11" s="19">
        <v>32.6</v>
      </c>
      <c r="E11" s="136"/>
      <c r="F11" s="139"/>
      <c r="G11" s="139"/>
    </row>
    <row r="12" spans="1:7" ht="12.75">
      <c r="A12" s="158"/>
      <c r="B12" s="31" t="s">
        <v>152</v>
      </c>
      <c r="C12" s="32">
        <v>35575</v>
      </c>
      <c r="D12" s="80">
        <v>882.8</v>
      </c>
      <c r="E12" s="136"/>
      <c r="F12" s="139"/>
      <c r="G12" s="139"/>
    </row>
    <row r="13" spans="1:7" ht="12.75">
      <c r="A13" s="209" t="s">
        <v>153</v>
      </c>
      <c r="B13" s="6" t="s">
        <v>290</v>
      </c>
      <c r="C13" s="7">
        <v>184</v>
      </c>
      <c r="D13" s="19">
        <v>341.2</v>
      </c>
      <c r="E13" s="136"/>
      <c r="F13" s="24">
        <v>53926</v>
      </c>
      <c r="G13" s="139"/>
    </row>
    <row r="14" spans="1:7" ht="12.75">
      <c r="A14" s="224"/>
      <c r="B14" s="6" t="s">
        <v>237</v>
      </c>
      <c r="C14" s="7">
        <v>73</v>
      </c>
      <c r="D14" s="19">
        <v>135.4</v>
      </c>
      <c r="E14" s="136"/>
      <c r="F14" s="139"/>
      <c r="G14" s="139"/>
    </row>
    <row r="15" spans="1:7" ht="12.75">
      <c r="A15" s="224"/>
      <c r="B15" s="6" t="s">
        <v>304</v>
      </c>
      <c r="C15" s="7">
        <v>21</v>
      </c>
      <c r="D15" s="19">
        <v>38.9</v>
      </c>
      <c r="E15" s="136"/>
      <c r="F15" s="139"/>
      <c r="G15" s="139"/>
    </row>
    <row r="16" spans="1:7" ht="12.75">
      <c r="A16" s="224"/>
      <c r="B16" s="6" t="s">
        <v>292</v>
      </c>
      <c r="C16" s="7">
        <v>7</v>
      </c>
      <c r="D16" s="19">
        <v>13</v>
      </c>
      <c r="E16" s="136"/>
      <c r="F16" s="139"/>
      <c r="G16" s="139"/>
    </row>
    <row r="17" spans="1:6" ht="12.75">
      <c r="A17" s="158"/>
      <c r="B17" s="31" t="s">
        <v>152</v>
      </c>
      <c r="C17" s="32">
        <v>372</v>
      </c>
      <c r="D17" s="80">
        <v>689.8</v>
      </c>
      <c r="E17" s="136"/>
      <c r="F17" s="139"/>
    </row>
    <row r="18" spans="1:6" ht="12.75">
      <c r="A18" s="209" t="s">
        <v>154</v>
      </c>
      <c r="B18" s="6" t="s">
        <v>305</v>
      </c>
      <c r="C18" s="7">
        <v>22</v>
      </c>
      <c r="D18" s="19">
        <v>10</v>
      </c>
      <c r="E18" s="136"/>
      <c r="F18" s="24">
        <v>218968</v>
      </c>
    </row>
    <row r="19" spans="1:6" ht="12.75">
      <c r="A19" s="224"/>
      <c r="B19" s="6" t="s">
        <v>150</v>
      </c>
      <c r="C19" s="7">
        <v>6</v>
      </c>
      <c r="D19" s="19">
        <v>2.7</v>
      </c>
      <c r="E19" s="136"/>
      <c r="F19" s="139"/>
    </row>
    <row r="20" spans="1:6" ht="12.75">
      <c r="A20" s="224"/>
      <c r="B20" s="6" t="s">
        <v>233</v>
      </c>
      <c r="C20" s="7">
        <v>4</v>
      </c>
      <c r="D20" s="113" t="s">
        <v>308</v>
      </c>
      <c r="E20" s="136"/>
      <c r="F20" s="139"/>
    </row>
    <row r="21" spans="1:6" ht="12.75">
      <c r="A21" s="224"/>
      <c r="B21" s="140" t="s">
        <v>239</v>
      </c>
      <c r="C21" s="7">
        <v>3</v>
      </c>
      <c r="D21" s="113" t="s">
        <v>308</v>
      </c>
      <c r="E21" s="136"/>
      <c r="F21" s="139"/>
    </row>
    <row r="22" spans="1:6" ht="25.5">
      <c r="A22" s="224"/>
      <c r="B22" s="140" t="s">
        <v>293</v>
      </c>
      <c r="C22" s="7">
        <v>2</v>
      </c>
      <c r="D22" s="113" t="s">
        <v>308</v>
      </c>
      <c r="E22" s="136"/>
      <c r="F22" s="139"/>
    </row>
    <row r="23" spans="1:6" ht="12.75">
      <c r="A23" s="158"/>
      <c r="B23" s="31" t="s">
        <v>152</v>
      </c>
      <c r="C23" s="32">
        <v>61</v>
      </c>
      <c r="D23" s="80">
        <v>27.9</v>
      </c>
      <c r="E23" s="136"/>
      <c r="F23" s="139"/>
    </row>
    <row r="24" spans="1:7" ht="12.75">
      <c r="A24" s="209" t="s">
        <v>157</v>
      </c>
      <c r="B24" s="6" t="s">
        <v>305</v>
      </c>
      <c r="C24" s="7">
        <v>51</v>
      </c>
      <c r="D24" s="19">
        <v>8.7</v>
      </c>
      <c r="E24" s="136"/>
      <c r="F24" s="24">
        <v>583687</v>
      </c>
      <c r="G24" s="24"/>
    </row>
    <row r="25" spans="1:7" ht="12.75">
      <c r="A25" s="224"/>
      <c r="B25" s="6" t="s">
        <v>150</v>
      </c>
      <c r="C25" s="7">
        <v>8</v>
      </c>
      <c r="D25" s="19">
        <v>1.4</v>
      </c>
      <c r="E25" s="136"/>
      <c r="F25" s="139"/>
      <c r="G25" s="24"/>
    </row>
    <row r="26" spans="1:7" ht="12.75">
      <c r="A26" s="224"/>
      <c r="B26" s="6" t="s">
        <v>270</v>
      </c>
      <c r="C26" s="7">
        <v>5</v>
      </c>
      <c r="D26" s="113" t="s">
        <v>308</v>
      </c>
      <c r="E26" s="136"/>
      <c r="F26" s="139"/>
      <c r="G26" s="24"/>
    </row>
    <row r="27" spans="1:7" ht="12.75">
      <c r="A27" s="224"/>
      <c r="B27" s="6" t="s">
        <v>271</v>
      </c>
      <c r="C27" s="7">
        <v>4</v>
      </c>
      <c r="D27" s="113" t="s">
        <v>308</v>
      </c>
      <c r="E27" s="136"/>
      <c r="F27" s="139"/>
      <c r="G27" s="24"/>
    </row>
    <row r="28" spans="1:7" ht="12.75">
      <c r="A28" s="158"/>
      <c r="B28" s="31" t="s">
        <v>152</v>
      </c>
      <c r="C28" s="32">
        <v>109</v>
      </c>
      <c r="D28" s="80">
        <v>18.7</v>
      </c>
      <c r="E28" s="136"/>
      <c r="F28" s="139"/>
      <c r="G28" s="139"/>
    </row>
    <row r="29" spans="1:6" ht="12.75">
      <c r="A29" s="209" t="s">
        <v>158</v>
      </c>
      <c r="B29" s="6" t="s">
        <v>305</v>
      </c>
      <c r="C29" s="7">
        <v>223</v>
      </c>
      <c r="D29" s="19">
        <v>40.2</v>
      </c>
      <c r="E29" s="136"/>
      <c r="F29" s="24">
        <v>554227</v>
      </c>
    </row>
    <row r="30" spans="1:6" ht="12.75">
      <c r="A30" s="224"/>
      <c r="B30" s="6" t="s">
        <v>238</v>
      </c>
      <c r="C30" s="7">
        <v>94</v>
      </c>
      <c r="D30" s="19">
        <v>17</v>
      </c>
      <c r="E30" s="136"/>
      <c r="F30" s="139"/>
    </row>
    <row r="31" spans="1:6" ht="12.75">
      <c r="A31" s="224"/>
      <c r="B31" s="6" t="s">
        <v>166</v>
      </c>
      <c r="C31" s="7">
        <v>29</v>
      </c>
      <c r="D31" s="19">
        <v>5.2</v>
      </c>
      <c r="E31" s="136"/>
      <c r="F31" s="139"/>
    </row>
    <row r="32" spans="1:6" ht="12.75">
      <c r="A32" s="224"/>
      <c r="B32" s="6" t="s">
        <v>275</v>
      </c>
      <c r="C32" s="7">
        <v>25</v>
      </c>
      <c r="D32" s="19">
        <v>4.5</v>
      </c>
      <c r="E32" s="136"/>
      <c r="F32" s="139"/>
    </row>
    <row r="33" spans="1:6" ht="12.75">
      <c r="A33" s="224"/>
      <c r="B33" s="6" t="s">
        <v>269</v>
      </c>
      <c r="C33" s="7">
        <v>10</v>
      </c>
      <c r="D33" s="19">
        <v>1.8</v>
      </c>
      <c r="E33" s="136"/>
      <c r="F33" s="139"/>
    </row>
    <row r="34" spans="1:5" ht="12.75">
      <c r="A34" s="158"/>
      <c r="B34" s="31" t="s">
        <v>152</v>
      </c>
      <c r="C34" s="32">
        <v>482</v>
      </c>
      <c r="D34" s="80">
        <v>87</v>
      </c>
      <c r="E34" s="136"/>
    </row>
    <row r="35" spans="1:6" ht="12.75">
      <c r="A35" s="209" t="s">
        <v>159</v>
      </c>
      <c r="B35" s="6" t="s">
        <v>305</v>
      </c>
      <c r="C35" s="7">
        <v>175</v>
      </c>
      <c r="D35" s="19">
        <v>29.8</v>
      </c>
      <c r="E35" s="136"/>
      <c r="F35" s="24">
        <v>586765</v>
      </c>
    </row>
    <row r="36" spans="1:6" ht="12.75">
      <c r="A36" s="224"/>
      <c r="B36" s="6" t="s">
        <v>238</v>
      </c>
      <c r="C36" s="7">
        <v>110</v>
      </c>
      <c r="D36" s="19">
        <v>18.7</v>
      </c>
      <c r="E36" s="136"/>
      <c r="F36" s="139"/>
    </row>
    <row r="37" spans="1:6" ht="12.75">
      <c r="A37" s="224"/>
      <c r="B37" s="6" t="s">
        <v>166</v>
      </c>
      <c r="C37" s="7">
        <v>57</v>
      </c>
      <c r="D37" s="19">
        <v>9.7</v>
      </c>
      <c r="E37" s="136"/>
      <c r="F37" s="139"/>
    </row>
    <row r="38" spans="1:6" ht="12.75">
      <c r="A38" s="224"/>
      <c r="B38" s="6" t="s">
        <v>280</v>
      </c>
      <c r="C38" s="7">
        <v>36</v>
      </c>
      <c r="D38" s="19">
        <v>6.1</v>
      </c>
      <c r="E38" s="136"/>
      <c r="F38" s="139"/>
    </row>
    <row r="39" spans="1:6" ht="12.75">
      <c r="A39" s="224"/>
      <c r="B39" s="6" t="s">
        <v>234</v>
      </c>
      <c r="C39" s="7">
        <v>31</v>
      </c>
      <c r="D39" s="19">
        <v>5.3</v>
      </c>
      <c r="E39" s="136"/>
      <c r="F39" s="139"/>
    </row>
    <row r="40" spans="1:5" ht="12.75">
      <c r="A40" s="158"/>
      <c r="B40" s="31" t="s">
        <v>152</v>
      </c>
      <c r="C40" s="32">
        <v>637</v>
      </c>
      <c r="D40" s="80">
        <v>108.6</v>
      </c>
      <c r="E40" s="136"/>
    </row>
    <row r="41" spans="1:7" ht="12.75">
      <c r="A41" s="209" t="s">
        <v>161</v>
      </c>
      <c r="B41" s="6" t="s">
        <v>288</v>
      </c>
      <c r="C41" s="7">
        <v>573</v>
      </c>
      <c r="D41" s="19">
        <v>58.4</v>
      </c>
      <c r="E41" s="136"/>
      <c r="F41" s="24">
        <v>981493</v>
      </c>
      <c r="G41" s="24"/>
    </row>
    <row r="42" spans="1:7" ht="12.75">
      <c r="A42" s="224"/>
      <c r="B42" s="6" t="s">
        <v>150</v>
      </c>
      <c r="C42" s="7">
        <v>477</v>
      </c>
      <c r="D42" s="19">
        <v>48.6</v>
      </c>
      <c r="E42" s="136"/>
      <c r="F42" s="139"/>
      <c r="G42" s="24"/>
    </row>
    <row r="43" spans="1:7" ht="12.75">
      <c r="A43" s="224"/>
      <c r="B43" s="6" t="s">
        <v>304</v>
      </c>
      <c r="C43" s="7">
        <v>284</v>
      </c>
      <c r="D43" s="19">
        <v>28.9</v>
      </c>
      <c r="E43" s="136"/>
      <c r="F43" s="139"/>
      <c r="G43" s="24"/>
    </row>
    <row r="44" spans="1:5" ht="12.75">
      <c r="A44" s="224"/>
      <c r="B44" s="6" t="s">
        <v>291</v>
      </c>
      <c r="C44" s="7">
        <v>231</v>
      </c>
      <c r="D44" s="19">
        <v>23.5</v>
      </c>
      <c r="E44" s="136"/>
    </row>
    <row r="45" spans="1:5" ht="12.75">
      <c r="A45" s="224"/>
      <c r="B45" s="6" t="s">
        <v>283</v>
      </c>
      <c r="C45" s="7">
        <v>149</v>
      </c>
      <c r="D45" s="19">
        <v>15.2</v>
      </c>
      <c r="E45" s="136"/>
    </row>
    <row r="46" spans="1:5" ht="12.75">
      <c r="A46" s="158"/>
      <c r="B46" s="31" t="s">
        <v>152</v>
      </c>
      <c r="C46" s="32">
        <v>2695</v>
      </c>
      <c r="D46" s="80">
        <v>274.6</v>
      </c>
      <c r="E46" s="136"/>
    </row>
    <row r="47" spans="1:6" ht="12.75">
      <c r="A47" s="209" t="s">
        <v>162</v>
      </c>
      <c r="B47" s="6" t="s">
        <v>288</v>
      </c>
      <c r="C47" s="7">
        <v>1849</v>
      </c>
      <c r="D47" s="19">
        <v>302.1</v>
      </c>
      <c r="E47" s="136"/>
      <c r="F47" s="24">
        <v>612044</v>
      </c>
    </row>
    <row r="48" spans="1:6" ht="12.75">
      <c r="A48" s="224"/>
      <c r="B48" s="6" t="s">
        <v>150</v>
      </c>
      <c r="C48" s="7">
        <v>1848</v>
      </c>
      <c r="D48" s="19">
        <v>301.9</v>
      </c>
      <c r="E48" s="136"/>
      <c r="F48" s="139"/>
    </row>
    <row r="49" spans="1:5" ht="12.75">
      <c r="A49" s="224"/>
      <c r="B49" s="6" t="s">
        <v>304</v>
      </c>
      <c r="C49" s="7">
        <v>221</v>
      </c>
      <c r="D49" s="19">
        <v>36.1</v>
      </c>
      <c r="E49" s="136"/>
    </row>
    <row r="50" spans="1:5" ht="12.75">
      <c r="A50" s="224"/>
      <c r="B50" s="6" t="s">
        <v>243</v>
      </c>
      <c r="C50" s="7">
        <v>200</v>
      </c>
      <c r="D50" s="19">
        <v>32.7</v>
      </c>
      <c r="E50" s="136"/>
    </row>
    <row r="51" spans="1:5" ht="12.75">
      <c r="A51" s="224"/>
      <c r="B51" s="6" t="s">
        <v>165</v>
      </c>
      <c r="C51" s="7">
        <v>190</v>
      </c>
      <c r="D51" s="19">
        <v>31</v>
      </c>
      <c r="E51" s="136"/>
    </row>
    <row r="52" spans="1:5" ht="12.75">
      <c r="A52" s="158"/>
      <c r="B52" s="31" t="s">
        <v>152</v>
      </c>
      <c r="C52" s="32">
        <v>5719</v>
      </c>
      <c r="D52" s="80">
        <v>934.4</v>
      </c>
      <c r="E52" s="136"/>
    </row>
    <row r="53" spans="1:6" ht="12.75">
      <c r="A53" s="209" t="s">
        <v>163</v>
      </c>
      <c r="B53" s="6" t="s">
        <v>288</v>
      </c>
      <c r="C53" s="7">
        <v>8789</v>
      </c>
      <c r="D53" s="19">
        <v>2004.3</v>
      </c>
      <c r="E53" s="136"/>
      <c r="F53" s="24">
        <v>438514</v>
      </c>
    </row>
    <row r="54" spans="1:5" ht="12.75">
      <c r="A54" s="224"/>
      <c r="B54" s="6" t="s">
        <v>150</v>
      </c>
      <c r="C54" s="7">
        <v>6369</v>
      </c>
      <c r="D54" s="19">
        <v>1452.4</v>
      </c>
      <c r="E54" s="136"/>
    </row>
    <row r="55" spans="1:5" ht="12.75">
      <c r="A55" s="224"/>
      <c r="B55" s="6" t="s">
        <v>151</v>
      </c>
      <c r="C55" s="7">
        <v>1671</v>
      </c>
      <c r="D55" s="19">
        <v>381.1</v>
      </c>
      <c r="E55" s="136"/>
    </row>
    <row r="56" spans="1:5" ht="12.75">
      <c r="A56" s="224"/>
      <c r="B56" s="6" t="s">
        <v>243</v>
      </c>
      <c r="C56" s="7">
        <v>1652</v>
      </c>
      <c r="D56" s="19">
        <v>376.7</v>
      </c>
      <c r="E56" s="136"/>
    </row>
    <row r="57" spans="1:5" ht="12.75">
      <c r="A57" s="224"/>
      <c r="B57" s="6" t="s">
        <v>285</v>
      </c>
      <c r="C57" s="7">
        <v>749</v>
      </c>
      <c r="D57" s="19">
        <v>170.8</v>
      </c>
      <c r="E57" s="136"/>
    </row>
    <row r="58" spans="1:5" ht="12.75">
      <c r="A58" s="158"/>
      <c r="B58" s="31" t="s">
        <v>152</v>
      </c>
      <c r="C58" s="32">
        <v>25500</v>
      </c>
      <c r="D58" s="80">
        <v>5815.1</v>
      </c>
      <c r="E58" s="136"/>
    </row>
    <row r="59" spans="1:5" ht="12.75">
      <c r="A59" s="128"/>
      <c r="B59" s="135"/>
      <c r="C59" s="29"/>
      <c r="D59" s="136"/>
      <c r="E59" s="136"/>
    </row>
    <row r="60" spans="1:4" ht="75" customHeight="1">
      <c r="A60" s="216" t="s">
        <v>320</v>
      </c>
      <c r="B60" s="134"/>
      <c r="C60" s="134"/>
      <c r="D60" s="134"/>
    </row>
    <row r="61" spans="1:4" ht="12.75" customHeight="1">
      <c r="A61" s="120"/>
      <c r="B61" s="121"/>
      <c r="C61" s="121"/>
      <c r="D61" s="121"/>
    </row>
    <row r="62" spans="1:4" ht="32.25" customHeight="1">
      <c r="A62" s="216" t="s">
        <v>222</v>
      </c>
      <c r="B62" s="134"/>
      <c r="C62" s="134"/>
      <c r="D62" s="134"/>
    </row>
    <row r="63" spans="1:4" ht="12.75" customHeight="1">
      <c r="A63" s="120"/>
      <c r="B63" s="121"/>
      <c r="C63" s="121"/>
      <c r="D63" s="121"/>
    </row>
    <row r="64" spans="1:4" ht="19.5" customHeight="1">
      <c r="A64" s="212" t="s">
        <v>251</v>
      </c>
      <c r="B64" s="222"/>
      <c r="C64" s="222"/>
      <c r="D64" s="222"/>
    </row>
  </sheetData>
  <mergeCells count="12">
    <mergeCell ref="A47:A52"/>
    <mergeCell ref="A53:A58"/>
    <mergeCell ref="A60:D60"/>
    <mergeCell ref="A62:D62"/>
    <mergeCell ref="A64:D64"/>
    <mergeCell ref="A7:A12"/>
    <mergeCell ref="A13:A17"/>
    <mergeCell ref="A18:A23"/>
    <mergeCell ref="A24:A28"/>
    <mergeCell ref="A29:A34"/>
    <mergeCell ref="A35:A40"/>
    <mergeCell ref="A41:A46"/>
  </mergeCells>
  <printOptions horizontalCentered="1"/>
  <pageMargins left="0.5" right="0.5" top="0.25" bottom="0" header="0" footer="0"/>
  <pageSetup fitToHeight="1" fitToWidth="1" orientation="portrait" scale="73" r:id="rId1"/>
</worksheet>
</file>

<file path=xl/worksheets/sheet19.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33203125" defaultRowHeight="12.75"/>
  <cols>
    <col min="1" max="1" width="18.16015625" style="3" customWidth="1"/>
    <col min="2" max="2" width="71" style="3" customWidth="1"/>
    <col min="3" max="3" width="12.83203125" style="3" customWidth="1"/>
    <col min="4" max="4" width="13.5" style="3" customWidth="1"/>
    <col min="5" max="5" width="10.83203125" style="3" customWidth="1"/>
    <col min="6" max="16384" width="9.33203125" style="3" customWidth="1"/>
  </cols>
  <sheetData>
    <row r="1" ht="12.75">
      <c r="A1" s="53"/>
    </row>
    <row r="2" spans="1:5" ht="12.75">
      <c r="A2" s="1" t="s">
        <v>167</v>
      </c>
      <c r="B2" s="2"/>
      <c r="C2" s="2"/>
      <c r="D2" s="2"/>
      <c r="E2" s="2"/>
    </row>
    <row r="3" spans="1:5" ht="12.75">
      <c r="A3" s="4" t="s">
        <v>149</v>
      </c>
      <c r="B3" s="2"/>
      <c r="C3" s="2"/>
      <c r="D3" s="2"/>
      <c r="E3" s="2"/>
    </row>
    <row r="4" spans="1:5" ht="12.75">
      <c r="A4" s="1" t="s">
        <v>254</v>
      </c>
      <c r="B4" s="2"/>
      <c r="C4" s="2"/>
      <c r="D4" s="2"/>
      <c r="E4" s="2"/>
    </row>
    <row r="5" spans="1:5" ht="12.75">
      <c r="A5" s="1"/>
      <c r="B5" s="2"/>
      <c r="C5" s="2"/>
      <c r="D5" s="2"/>
      <c r="E5" s="2"/>
    </row>
    <row r="6" spans="1:5" ht="12.75">
      <c r="A6" s="46" t="s">
        <v>180</v>
      </c>
      <c r="B6" s="23" t="s">
        <v>215</v>
      </c>
      <c r="C6" s="23" t="s">
        <v>72</v>
      </c>
      <c r="D6" s="23" t="s">
        <v>73</v>
      </c>
      <c r="E6" s="130"/>
    </row>
    <row r="7" spans="1:6" ht="12.75">
      <c r="A7" s="209" t="s">
        <v>58</v>
      </c>
      <c r="B7" s="6" t="s">
        <v>288</v>
      </c>
      <c r="C7" s="7">
        <v>1714</v>
      </c>
      <c r="D7" s="19">
        <v>256.2</v>
      </c>
      <c r="E7" s="136"/>
      <c r="F7" s="24"/>
    </row>
    <row r="8" spans="1:6" ht="12.75">
      <c r="A8" s="224"/>
      <c r="B8" s="6" t="s">
        <v>150</v>
      </c>
      <c r="C8" s="7">
        <v>1309</v>
      </c>
      <c r="D8" s="19">
        <v>195.6</v>
      </c>
      <c r="E8" s="136"/>
      <c r="F8" s="24"/>
    </row>
    <row r="9" spans="1:6" ht="12.75">
      <c r="A9" s="224"/>
      <c r="B9" s="6" t="s">
        <v>233</v>
      </c>
      <c r="C9" s="7">
        <v>406</v>
      </c>
      <c r="D9" s="19">
        <v>60.7</v>
      </c>
      <c r="E9" s="136"/>
      <c r="F9" s="24"/>
    </row>
    <row r="10" spans="1:6" ht="12.75">
      <c r="A10" s="224"/>
      <c r="B10" s="6" t="s">
        <v>168</v>
      </c>
      <c r="C10" s="7">
        <v>303</v>
      </c>
      <c r="D10" s="19">
        <v>45.3</v>
      </c>
      <c r="E10" s="136"/>
      <c r="F10" s="24"/>
    </row>
    <row r="11" spans="1:6" ht="12.75">
      <c r="A11" s="224"/>
      <c r="B11" s="6" t="s">
        <v>307</v>
      </c>
      <c r="C11" s="7">
        <v>246</v>
      </c>
      <c r="D11" s="19">
        <v>36.8</v>
      </c>
      <c r="E11" s="136"/>
      <c r="F11" s="24"/>
    </row>
    <row r="12" spans="1:6" ht="12.75">
      <c r="A12" s="158"/>
      <c r="B12" s="31" t="s">
        <v>152</v>
      </c>
      <c r="C12" s="32">
        <v>6352</v>
      </c>
      <c r="D12" s="80">
        <v>949.3</v>
      </c>
      <c r="E12" s="136"/>
      <c r="F12" s="139"/>
    </row>
    <row r="13" spans="1:6" ht="12.75">
      <c r="A13" s="209" t="s">
        <v>153</v>
      </c>
      <c r="B13" s="6" t="s">
        <v>290</v>
      </c>
      <c r="C13" s="7">
        <v>171</v>
      </c>
      <c r="D13" s="19">
        <v>1426.3</v>
      </c>
      <c r="E13" s="136"/>
      <c r="F13" s="139"/>
    </row>
    <row r="14" spans="1:6" ht="12.75">
      <c r="A14" s="224"/>
      <c r="B14" s="6" t="s">
        <v>237</v>
      </c>
      <c r="C14" s="7">
        <v>24</v>
      </c>
      <c r="D14" s="19">
        <v>200.2</v>
      </c>
      <c r="E14" s="136"/>
      <c r="F14" s="139"/>
    </row>
    <row r="15" spans="1:6" ht="12.75">
      <c r="A15" s="224"/>
      <c r="B15" s="6" t="s">
        <v>304</v>
      </c>
      <c r="C15" s="7">
        <v>11</v>
      </c>
      <c r="D15" s="19">
        <v>91.8</v>
      </c>
      <c r="E15" s="136"/>
      <c r="F15" s="139"/>
    </row>
    <row r="16" spans="1:6" ht="12.75">
      <c r="A16" s="224"/>
      <c r="B16" s="6" t="s">
        <v>265</v>
      </c>
      <c r="C16" s="7">
        <v>4</v>
      </c>
      <c r="D16" s="113" t="s">
        <v>308</v>
      </c>
      <c r="E16" s="136"/>
      <c r="F16" s="139"/>
    </row>
    <row r="17" spans="1:5" ht="12.75">
      <c r="A17" s="158"/>
      <c r="B17" s="31" t="s">
        <v>152</v>
      </c>
      <c r="C17" s="32">
        <v>268</v>
      </c>
      <c r="D17" s="144">
        <v>2235.4</v>
      </c>
      <c r="E17" s="136"/>
    </row>
    <row r="18" spans="1:5" ht="25.5">
      <c r="A18" s="209" t="s">
        <v>154</v>
      </c>
      <c r="B18" s="141" t="s">
        <v>295</v>
      </c>
      <c r="C18" s="7">
        <v>3</v>
      </c>
      <c r="D18" s="113" t="s">
        <v>308</v>
      </c>
      <c r="E18" s="136"/>
    </row>
    <row r="19" spans="1:5" ht="12.75">
      <c r="A19" s="224"/>
      <c r="B19" s="6" t="s">
        <v>296</v>
      </c>
      <c r="C19" s="7">
        <v>2</v>
      </c>
      <c r="D19" s="113" t="s">
        <v>308</v>
      </c>
      <c r="E19" s="136"/>
    </row>
    <row r="20" spans="1:5" ht="12.75">
      <c r="A20" s="158"/>
      <c r="B20" s="31" t="s">
        <v>152</v>
      </c>
      <c r="C20" s="32">
        <v>29</v>
      </c>
      <c r="D20" s="80">
        <v>58.5</v>
      </c>
      <c r="E20" s="136"/>
    </row>
    <row r="21" spans="1:6" ht="12.75">
      <c r="A21" s="209" t="s">
        <v>157</v>
      </c>
      <c r="B21" s="6" t="s">
        <v>305</v>
      </c>
      <c r="C21" s="7">
        <v>16</v>
      </c>
      <c r="D21" s="19">
        <v>11.8</v>
      </c>
      <c r="E21" s="136"/>
      <c r="F21" s="24"/>
    </row>
    <row r="22" spans="1:6" ht="12.75">
      <c r="A22" s="224"/>
      <c r="B22" s="6" t="s">
        <v>272</v>
      </c>
      <c r="C22" s="7">
        <v>3</v>
      </c>
      <c r="D22" s="113" t="s">
        <v>308</v>
      </c>
      <c r="E22" s="136"/>
      <c r="F22" s="24"/>
    </row>
    <row r="23" spans="1:6" ht="12.75">
      <c r="A23" s="224"/>
      <c r="B23" s="6" t="s">
        <v>297</v>
      </c>
      <c r="C23" s="7">
        <v>2</v>
      </c>
      <c r="D23" s="113" t="s">
        <v>308</v>
      </c>
      <c r="E23" s="136"/>
      <c r="F23" s="24"/>
    </row>
    <row r="24" spans="1:6" ht="38.25">
      <c r="A24" s="224"/>
      <c r="B24" s="140" t="s">
        <v>298</v>
      </c>
      <c r="C24" s="7">
        <v>1</v>
      </c>
      <c r="D24" s="113" t="s">
        <v>308</v>
      </c>
      <c r="E24" s="136"/>
      <c r="F24" s="139"/>
    </row>
    <row r="25" spans="1:6" ht="12.75">
      <c r="A25" s="158"/>
      <c r="B25" s="31" t="s">
        <v>152</v>
      </c>
      <c r="C25" s="32">
        <v>47</v>
      </c>
      <c r="D25" s="80">
        <v>34.6</v>
      </c>
      <c r="E25" s="136"/>
      <c r="F25" s="139"/>
    </row>
    <row r="26" spans="1:5" ht="12.75">
      <c r="A26" s="209" t="s">
        <v>158</v>
      </c>
      <c r="B26" s="6" t="s">
        <v>240</v>
      </c>
      <c r="C26" s="7">
        <v>133</v>
      </c>
      <c r="D26" s="19">
        <v>124.4</v>
      </c>
      <c r="E26" s="136"/>
    </row>
    <row r="27" spans="1:5" ht="12.75">
      <c r="A27" s="224"/>
      <c r="B27" s="6" t="s">
        <v>306</v>
      </c>
      <c r="C27" s="7">
        <v>36</v>
      </c>
      <c r="D27" s="19">
        <v>33.7</v>
      </c>
      <c r="E27" s="136"/>
    </row>
    <row r="28" spans="1:5" ht="12.75">
      <c r="A28" s="224"/>
      <c r="B28" s="6" t="s">
        <v>236</v>
      </c>
      <c r="C28" s="7">
        <v>14</v>
      </c>
      <c r="D28" s="19">
        <v>13.1</v>
      </c>
      <c r="E28" s="136"/>
    </row>
    <row r="29" spans="1:5" ht="12.75">
      <c r="A29" s="224"/>
      <c r="B29" s="6" t="s">
        <v>280</v>
      </c>
      <c r="C29" s="7">
        <v>8</v>
      </c>
      <c r="D29" s="19">
        <v>7.5</v>
      </c>
      <c r="E29" s="136"/>
    </row>
    <row r="30" spans="1:5" ht="12.75">
      <c r="A30" s="224"/>
      <c r="B30" s="6" t="s">
        <v>276</v>
      </c>
      <c r="C30" s="7">
        <v>4</v>
      </c>
      <c r="D30" s="113" t="s">
        <v>308</v>
      </c>
      <c r="E30" s="136"/>
    </row>
    <row r="31" spans="1:5" ht="12.75">
      <c r="A31" s="158"/>
      <c r="B31" s="31" t="s">
        <v>152</v>
      </c>
      <c r="C31" s="32">
        <v>235</v>
      </c>
      <c r="D31" s="80">
        <v>219.7</v>
      </c>
      <c r="E31" s="136"/>
    </row>
    <row r="32" spans="1:5" ht="12.75">
      <c r="A32" s="209" t="s">
        <v>159</v>
      </c>
      <c r="B32" s="6" t="s">
        <v>240</v>
      </c>
      <c r="C32" s="7">
        <v>143</v>
      </c>
      <c r="D32" s="19">
        <v>135.4</v>
      </c>
      <c r="E32" s="136"/>
    </row>
    <row r="33" spans="1:5" ht="12.75">
      <c r="A33" s="224"/>
      <c r="B33" s="6" t="s">
        <v>306</v>
      </c>
      <c r="C33" s="7">
        <v>48</v>
      </c>
      <c r="D33" s="19">
        <v>45.5</v>
      </c>
      <c r="E33" s="136"/>
    </row>
    <row r="34" spans="1:5" ht="12.75">
      <c r="A34" s="224"/>
      <c r="B34" s="6" t="s">
        <v>279</v>
      </c>
      <c r="C34" s="7">
        <v>22</v>
      </c>
      <c r="D34" s="19">
        <v>20.8</v>
      </c>
      <c r="E34" s="136"/>
    </row>
    <row r="35" spans="1:5" ht="12.75">
      <c r="A35" s="224"/>
      <c r="B35" s="6" t="s">
        <v>294</v>
      </c>
      <c r="C35" s="7">
        <v>20</v>
      </c>
      <c r="D35" s="19">
        <v>18.9</v>
      </c>
      <c r="E35" s="136"/>
    </row>
    <row r="36" spans="1:5" ht="12.75">
      <c r="A36" s="158"/>
      <c r="B36" s="31" t="s">
        <v>152</v>
      </c>
      <c r="C36" s="32">
        <v>322</v>
      </c>
      <c r="D36" s="80">
        <v>304.9</v>
      </c>
      <c r="E36" s="136"/>
    </row>
    <row r="37" spans="1:6" ht="12.75">
      <c r="A37" s="209" t="s">
        <v>161</v>
      </c>
      <c r="B37" s="6" t="s">
        <v>288</v>
      </c>
      <c r="C37" s="7">
        <v>199</v>
      </c>
      <c r="D37" s="19">
        <v>147.5</v>
      </c>
      <c r="E37" s="136"/>
      <c r="F37" s="24"/>
    </row>
    <row r="38" spans="1:6" ht="12.75">
      <c r="A38" s="224"/>
      <c r="B38" s="6" t="s">
        <v>150</v>
      </c>
      <c r="C38" s="7">
        <v>122</v>
      </c>
      <c r="D38" s="19">
        <v>90.4</v>
      </c>
      <c r="E38" s="136"/>
      <c r="F38" s="24"/>
    </row>
    <row r="39" spans="1:6" ht="12.75">
      <c r="A39" s="224"/>
      <c r="B39" s="6" t="s">
        <v>233</v>
      </c>
      <c r="C39" s="7">
        <v>96</v>
      </c>
      <c r="D39" s="19">
        <v>71.2</v>
      </c>
      <c r="E39" s="136"/>
      <c r="F39" s="24"/>
    </row>
    <row r="40" spans="1:6" ht="12.75">
      <c r="A40" s="224"/>
      <c r="B40" s="6" t="s">
        <v>241</v>
      </c>
      <c r="C40" s="7">
        <v>71</v>
      </c>
      <c r="D40" s="19">
        <v>52.6</v>
      </c>
      <c r="E40" s="136"/>
      <c r="F40" s="24"/>
    </row>
    <row r="41" spans="1:5" ht="12.75">
      <c r="A41" s="224"/>
      <c r="B41" s="6" t="s">
        <v>307</v>
      </c>
      <c r="C41" s="7">
        <v>55</v>
      </c>
      <c r="D41" s="19">
        <v>40.8</v>
      </c>
      <c r="E41" s="136"/>
    </row>
    <row r="42" spans="1:5" ht="12.75">
      <c r="A42" s="158"/>
      <c r="B42" s="31" t="s">
        <v>152</v>
      </c>
      <c r="C42" s="32">
        <v>1003</v>
      </c>
      <c r="D42" s="80">
        <v>743.6</v>
      </c>
      <c r="E42" s="136"/>
    </row>
    <row r="43" spans="1:5" ht="12.75">
      <c r="A43" s="209" t="s">
        <v>162</v>
      </c>
      <c r="B43" s="6" t="s">
        <v>288</v>
      </c>
      <c r="C43" s="7">
        <v>451</v>
      </c>
      <c r="D43" s="19">
        <v>605.3</v>
      </c>
      <c r="E43" s="136"/>
    </row>
    <row r="44" spans="1:5" ht="12.75">
      <c r="A44" s="224"/>
      <c r="B44" s="6" t="s">
        <v>150</v>
      </c>
      <c r="C44" s="7">
        <v>387</v>
      </c>
      <c r="D44" s="19">
        <v>519.4</v>
      </c>
      <c r="E44" s="136"/>
    </row>
    <row r="45" spans="1:5" ht="12.75">
      <c r="A45" s="224"/>
      <c r="B45" s="6" t="s">
        <v>151</v>
      </c>
      <c r="C45" s="7">
        <v>72</v>
      </c>
      <c r="D45" s="19">
        <v>96.6</v>
      </c>
      <c r="E45" s="136"/>
    </row>
    <row r="46" spans="1:5" ht="12.75">
      <c r="A46" s="224"/>
      <c r="B46" s="6" t="s">
        <v>282</v>
      </c>
      <c r="C46" s="7">
        <v>68</v>
      </c>
      <c r="D46" s="19">
        <v>91.3</v>
      </c>
      <c r="E46" s="136"/>
    </row>
    <row r="47" spans="1:5" ht="12.75">
      <c r="A47" s="224"/>
      <c r="B47" s="6" t="s">
        <v>285</v>
      </c>
      <c r="C47" s="7">
        <v>47</v>
      </c>
      <c r="D47" s="19">
        <v>63.1</v>
      </c>
      <c r="E47" s="136"/>
    </row>
    <row r="48" spans="1:5" ht="12.75">
      <c r="A48" s="158"/>
      <c r="B48" s="31" t="s">
        <v>152</v>
      </c>
      <c r="C48" s="32">
        <v>1453</v>
      </c>
      <c r="D48" s="80">
        <v>1950.2</v>
      </c>
      <c r="E48" s="136"/>
    </row>
    <row r="49" spans="1:5" ht="12.75">
      <c r="A49" s="209" t="s">
        <v>163</v>
      </c>
      <c r="B49" s="6" t="s">
        <v>288</v>
      </c>
      <c r="C49" s="7">
        <v>1031</v>
      </c>
      <c r="D49" s="19">
        <v>2072.7</v>
      </c>
      <c r="E49" s="136"/>
    </row>
    <row r="50" spans="1:5" ht="12.75">
      <c r="A50" s="224"/>
      <c r="B50" s="6" t="s">
        <v>150</v>
      </c>
      <c r="C50" s="7">
        <v>790</v>
      </c>
      <c r="D50" s="19">
        <v>1588.2</v>
      </c>
      <c r="E50" s="136"/>
    </row>
    <row r="51" spans="1:5" ht="12.75">
      <c r="A51" s="224"/>
      <c r="B51" s="6" t="s">
        <v>151</v>
      </c>
      <c r="C51" s="7">
        <v>189</v>
      </c>
      <c r="D51" s="19">
        <v>380</v>
      </c>
      <c r="E51" s="136"/>
    </row>
    <row r="52" spans="1:5" ht="12.75">
      <c r="A52" s="224"/>
      <c r="B52" s="6" t="s">
        <v>243</v>
      </c>
      <c r="C52" s="7">
        <v>118</v>
      </c>
      <c r="D52" s="19">
        <v>237.2</v>
      </c>
      <c r="E52" s="136"/>
    </row>
    <row r="53" spans="1:5" ht="12.75">
      <c r="A53" s="224"/>
      <c r="B53" s="6" t="s">
        <v>285</v>
      </c>
      <c r="C53" s="7">
        <v>94</v>
      </c>
      <c r="D53" s="19">
        <v>189</v>
      </c>
      <c r="E53" s="136"/>
    </row>
    <row r="54" spans="1:5" ht="12.75">
      <c r="A54" s="158"/>
      <c r="B54" s="31" t="s">
        <v>152</v>
      </c>
      <c r="C54" s="32">
        <v>2995</v>
      </c>
      <c r="D54" s="80">
        <v>6021.1</v>
      </c>
      <c r="E54" s="136"/>
    </row>
    <row r="55" spans="1:5" ht="12.75">
      <c r="A55" s="128"/>
      <c r="B55" s="135"/>
      <c r="C55" s="29"/>
      <c r="D55" s="136"/>
      <c r="E55" s="136"/>
    </row>
    <row r="56" spans="1:4" ht="75" customHeight="1">
      <c r="A56" s="216" t="s">
        <v>320</v>
      </c>
      <c r="B56" s="134"/>
      <c r="C56" s="134"/>
      <c r="D56" s="134"/>
    </row>
    <row r="57" spans="1:4" ht="12.75" customHeight="1">
      <c r="A57" s="120"/>
      <c r="B57" s="121"/>
      <c r="C57" s="121"/>
      <c r="D57" s="121"/>
    </row>
    <row r="58" spans="1:4" ht="31.5" customHeight="1">
      <c r="A58" s="216" t="s">
        <v>222</v>
      </c>
      <c r="B58" s="134"/>
      <c r="C58" s="134"/>
      <c r="D58" s="134"/>
    </row>
    <row r="59" spans="1:4" ht="12.75" customHeight="1">
      <c r="A59" s="120"/>
      <c r="B59" s="121"/>
      <c r="C59" s="121"/>
      <c r="D59" s="121"/>
    </row>
    <row r="60" spans="1:4" ht="20.25" customHeight="1">
      <c r="A60" s="212" t="s">
        <v>251</v>
      </c>
      <c r="B60" s="222"/>
      <c r="C60" s="222"/>
      <c r="D60" s="222"/>
    </row>
  </sheetData>
  <mergeCells count="12">
    <mergeCell ref="A26:A31"/>
    <mergeCell ref="A21:A25"/>
    <mergeCell ref="A56:D56"/>
    <mergeCell ref="A58:D58"/>
    <mergeCell ref="A60:D60"/>
    <mergeCell ref="A7:A12"/>
    <mergeCell ref="A13:A17"/>
    <mergeCell ref="A32:A36"/>
    <mergeCell ref="A37:A42"/>
    <mergeCell ref="A43:A48"/>
    <mergeCell ref="A49:A54"/>
    <mergeCell ref="A18:A20"/>
  </mergeCells>
  <printOptions horizontalCentered="1"/>
  <pageMargins left="0.5" right="0.5" top="0.25" bottom="0" header="0" footer="0"/>
  <pageSetup orientation="portrait" scale="79" r:id="rId1"/>
</worksheet>
</file>

<file path=xl/worksheets/sheet2.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9.33203125" defaultRowHeight="12.75"/>
  <cols>
    <col min="1" max="1" width="60.83203125" style="3" customWidth="1"/>
    <col min="2" max="2" width="11.66015625" style="3" customWidth="1"/>
    <col min="3" max="16384" width="9.33203125" style="3" customWidth="1"/>
  </cols>
  <sheetData>
    <row r="2" spans="1:2" ht="12.75">
      <c r="A2" s="50" t="s">
        <v>245</v>
      </c>
      <c r="B2" s="2"/>
    </row>
    <row r="3" spans="1:2" ht="12.75">
      <c r="A3" s="50"/>
      <c r="B3" s="2"/>
    </row>
    <row r="4" spans="1:2" ht="19.5" customHeight="1">
      <c r="A4" s="122" t="s">
        <v>0</v>
      </c>
      <c r="B4" s="100">
        <v>86988</v>
      </c>
    </row>
    <row r="5" spans="1:2" ht="19.5" customHeight="1">
      <c r="A5" s="122" t="s">
        <v>319</v>
      </c>
      <c r="B5" s="123">
        <v>8.8</v>
      </c>
    </row>
    <row r="6" spans="1:2" ht="19.5" customHeight="1">
      <c r="A6" s="122" t="s">
        <v>1</v>
      </c>
      <c r="B6" s="100">
        <v>1112</v>
      </c>
    </row>
    <row r="7" spans="1:2" ht="19.5" customHeight="1">
      <c r="A7" s="124" t="s">
        <v>318</v>
      </c>
      <c r="B7" s="123">
        <v>8.4</v>
      </c>
    </row>
    <row r="8" spans="1:2" ht="19.5" customHeight="1">
      <c r="A8" s="122" t="s">
        <v>2</v>
      </c>
      <c r="B8" s="100">
        <v>777</v>
      </c>
    </row>
    <row r="9" spans="1:2" ht="19.5" customHeight="1">
      <c r="A9" s="124" t="s">
        <v>317</v>
      </c>
      <c r="B9" s="123">
        <v>5.7</v>
      </c>
    </row>
    <row r="10" spans="1:2" ht="19.5" customHeight="1">
      <c r="A10" s="122" t="s">
        <v>3</v>
      </c>
      <c r="B10" s="100">
        <v>1440</v>
      </c>
    </row>
    <row r="11" spans="1:2" ht="19.5" customHeight="1">
      <c r="A11" s="124" t="s">
        <v>316</v>
      </c>
      <c r="B11" s="123">
        <v>10.5</v>
      </c>
    </row>
    <row r="12" spans="1:2" ht="19.5" customHeight="1">
      <c r="A12" s="122" t="s">
        <v>4</v>
      </c>
      <c r="B12" s="100">
        <v>9</v>
      </c>
    </row>
    <row r="13" spans="1:2" ht="19.5" customHeight="1">
      <c r="A13" s="124" t="s">
        <v>315</v>
      </c>
      <c r="B13" s="125">
        <v>6.6</v>
      </c>
    </row>
    <row r="14" spans="1:2" ht="19.5" customHeight="1">
      <c r="A14" s="122" t="s">
        <v>9</v>
      </c>
      <c r="B14" s="100">
        <v>77</v>
      </c>
    </row>
    <row r="15" spans="1:2" ht="19.5" customHeight="1">
      <c r="A15" s="122" t="s">
        <v>10</v>
      </c>
      <c r="B15" s="100">
        <v>74</v>
      </c>
    </row>
    <row r="16" spans="1:2" ht="19.5" customHeight="1">
      <c r="A16" s="122" t="s">
        <v>11</v>
      </c>
      <c r="B16" s="100">
        <v>80</v>
      </c>
    </row>
    <row r="17" spans="1:2" ht="19.5" customHeight="1">
      <c r="A17" s="122" t="s">
        <v>5</v>
      </c>
      <c r="B17" s="123">
        <v>75.3</v>
      </c>
    </row>
    <row r="18" spans="1:2" ht="19.5" customHeight="1">
      <c r="A18" s="122" t="s">
        <v>6</v>
      </c>
      <c r="B18" s="123">
        <v>54.1</v>
      </c>
    </row>
    <row r="19" spans="1:2" ht="19.5" customHeight="1">
      <c r="A19" s="122" t="s">
        <v>7</v>
      </c>
      <c r="B19" s="123">
        <v>15.9</v>
      </c>
    </row>
    <row r="20" spans="1:2" ht="19.5" customHeight="1">
      <c r="A20" s="122" t="s">
        <v>8</v>
      </c>
      <c r="B20" s="123">
        <v>11.9</v>
      </c>
    </row>
    <row r="21" spans="1:2" ht="12.75" customHeight="1">
      <c r="A21" s="127"/>
      <c r="B21" s="127"/>
    </row>
    <row r="22" spans="1:2" ht="27.75" customHeight="1">
      <c r="A22" s="204" t="s">
        <v>246</v>
      </c>
      <c r="B22" s="205"/>
    </row>
  </sheetData>
  <mergeCells count="1">
    <mergeCell ref="A22:B22"/>
  </mergeCells>
  <printOptions horizontalCentered="1"/>
  <pageMargins left="0.5" right="0.5" top="1" bottom="1" header="0.5" footer="0.5"/>
  <pageSetup horizontalDpi="600" verticalDpi="600" orientation="portrait" scale="120" r:id="rId1"/>
</worksheet>
</file>

<file path=xl/worksheets/sheet20.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33203125" defaultRowHeight="12.75"/>
  <cols>
    <col min="1" max="1" width="18.16015625" style="3" customWidth="1"/>
    <col min="2" max="2" width="69.66015625" style="3" customWidth="1"/>
    <col min="3" max="3" width="12.83203125" style="3" customWidth="1"/>
    <col min="4" max="4" width="11.33203125" style="3" customWidth="1"/>
    <col min="5" max="5" width="10.83203125" style="3" customWidth="1"/>
    <col min="6" max="16384" width="9.33203125" style="3" customWidth="1"/>
  </cols>
  <sheetData>
    <row r="1" ht="12.75">
      <c r="A1" s="53"/>
    </row>
    <row r="2" spans="1:5" ht="12.75">
      <c r="A2" s="1" t="s">
        <v>169</v>
      </c>
      <c r="B2" s="2"/>
      <c r="C2" s="2"/>
      <c r="D2" s="2"/>
      <c r="E2" s="2"/>
    </row>
    <row r="3" spans="1:5" ht="12.75">
      <c r="A3" s="4" t="s">
        <v>149</v>
      </c>
      <c r="B3" s="2"/>
      <c r="C3" s="2"/>
      <c r="D3" s="2"/>
      <c r="E3" s="2"/>
    </row>
    <row r="4" spans="1:5" ht="12.75">
      <c r="A4" s="1" t="s">
        <v>253</v>
      </c>
      <c r="B4" s="2"/>
      <c r="C4" s="2"/>
      <c r="D4" s="2"/>
      <c r="E4" s="2"/>
    </row>
    <row r="5" spans="1:5" ht="12.75">
      <c r="A5" s="1"/>
      <c r="B5" s="2"/>
      <c r="C5" s="2"/>
      <c r="D5" s="2"/>
      <c r="E5" s="2"/>
    </row>
    <row r="6" spans="1:5" ht="12.75">
      <c r="A6" s="46" t="s">
        <v>180</v>
      </c>
      <c r="B6" s="23" t="s">
        <v>215</v>
      </c>
      <c r="C6" s="23" t="s">
        <v>72</v>
      </c>
      <c r="D6" s="23" t="s">
        <v>73</v>
      </c>
      <c r="E6" s="130"/>
    </row>
    <row r="7" spans="1:6" ht="12.75">
      <c r="A7" s="209" t="s">
        <v>58</v>
      </c>
      <c r="B7" s="6" t="s">
        <v>288</v>
      </c>
      <c r="C7" s="7">
        <v>12388</v>
      </c>
      <c r="D7" s="12">
        <v>295.9</v>
      </c>
      <c r="E7" s="138"/>
      <c r="F7" s="24"/>
    </row>
    <row r="8" spans="1:6" ht="12.75">
      <c r="A8" s="224"/>
      <c r="B8" s="6" t="s">
        <v>150</v>
      </c>
      <c r="C8" s="7">
        <v>8187</v>
      </c>
      <c r="D8" s="12">
        <v>195.6</v>
      </c>
      <c r="E8" s="138"/>
      <c r="F8" s="24"/>
    </row>
    <row r="9" spans="1:6" ht="12.75">
      <c r="A9" s="224"/>
      <c r="B9" s="6" t="s">
        <v>151</v>
      </c>
      <c r="C9" s="7">
        <v>3090</v>
      </c>
      <c r="D9" s="12">
        <v>73.8</v>
      </c>
      <c r="E9" s="138"/>
      <c r="F9" s="24"/>
    </row>
    <row r="10" spans="1:6" ht="12.75">
      <c r="A10" s="224"/>
      <c r="B10" s="6" t="s">
        <v>243</v>
      </c>
      <c r="C10" s="7">
        <v>2098</v>
      </c>
      <c r="D10" s="12">
        <v>50.1</v>
      </c>
      <c r="E10" s="138"/>
      <c r="F10" s="24"/>
    </row>
    <row r="11" spans="1:6" ht="12.75">
      <c r="A11" s="224"/>
      <c r="B11" s="6" t="s">
        <v>285</v>
      </c>
      <c r="C11" s="7">
        <v>1179</v>
      </c>
      <c r="D11" s="12">
        <v>28.2</v>
      </c>
      <c r="E11" s="138"/>
      <c r="F11" s="139"/>
    </row>
    <row r="12" spans="1:6" ht="12.75">
      <c r="A12" s="158"/>
      <c r="B12" s="31" t="s">
        <v>152</v>
      </c>
      <c r="C12" s="32">
        <v>38208</v>
      </c>
      <c r="D12" s="41">
        <v>912.6</v>
      </c>
      <c r="E12" s="138"/>
      <c r="F12" s="139"/>
    </row>
    <row r="13" spans="1:6" ht="12.75">
      <c r="A13" s="209" t="s">
        <v>153</v>
      </c>
      <c r="B13" s="6" t="s">
        <v>290</v>
      </c>
      <c r="C13" s="7">
        <v>145</v>
      </c>
      <c r="D13" s="12">
        <v>281.8</v>
      </c>
      <c r="E13" s="138"/>
      <c r="F13" s="139"/>
    </row>
    <row r="14" spans="1:6" ht="12.75">
      <c r="A14" s="224"/>
      <c r="B14" s="6" t="s">
        <v>237</v>
      </c>
      <c r="C14" s="7">
        <v>67</v>
      </c>
      <c r="D14" s="12">
        <v>130.2</v>
      </c>
      <c r="E14" s="138"/>
      <c r="F14" s="139"/>
    </row>
    <row r="15" spans="1:6" ht="12.75">
      <c r="A15" s="224"/>
      <c r="B15" s="6" t="s">
        <v>304</v>
      </c>
      <c r="C15" s="7">
        <v>12</v>
      </c>
      <c r="D15" s="12">
        <v>23.3</v>
      </c>
      <c r="E15" s="138"/>
      <c r="F15" s="139"/>
    </row>
    <row r="16" spans="1:6" ht="12.75">
      <c r="A16" s="224"/>
      <c r="B16" s="6" t="s">
        <v>300</v>
      </c>
      <c r="C16" s="7">
        <v>3</v>
      </c>
      <c r="D16" s="113" t="s">
        <v>308</v>
      </c>
      <c r="E16" s="138"/>
      <c r="F16" s="139"/>
    </row>
    <row r="17" spans="1:5" ht="12.75">
      <c r="A17" s="158"/>
      <c r="B17" s="37" t="s">
        <v>170</v>
      </c>
      <c r="C17" s="7">
        <v>265</v>
      </c>
      <c r="D17" s="12">
        <v>515.1</v>
      </c>
      <c r="E17" s="138"/>
    </row>
    <row r="18" spans="1:5" ht="12.75">
      <c r="A18" s="209" t="s">
        <v>154</v>
      </c>
      <c r="B18" s="6" t="s">
        <v>305</v>
      </c>
      <c r="C18" s="142">
        <v>8</v>
      </c>
      <c r="D18" s="143">
        <v>3.8</v>
      </c>
      <c r="E18" s="138"/>
    </row>
    <row r="19" spans="1:5" ht="12.75">
      <c r="A19" s="224"/>
      <c r="B19" s="6" t="s">
        <v>150</v>
      </c>
      <c r="C19" s="7">
        <v>7</v>
      </c>
      <c r="D19" s="47">
        <v>3.4</v>
      </c>
      <c r="E19" s="138"/>
    </row>
    <row r="20" spans="1:5" ht="12.75">
      <c r="A20" s="224"/>
      <c r="B20" s="6" t="s">
        <v>299</v>
      </c>
      <c r="C20" s="7">
        <v>5</v>
      </c>
      <c r="D20" s="113" t="s">
        <v>308</v>
      </c>
      <c r="E20" s="138"/>
    </row>
    <row r="21" spans="1:5" ht="12.75">
      <c r="A21" s="224"/>
      <c r="B21" s="6" t="s">
        <v>156</v>
      </c>
      <c r="C21" s="7">
        <v>2</v>
      </c>
      <c r="D21" s="113" t="s">
        <v>308</v>
      </c>
      <c r="E21" s="138"/>
    </row>
    <row r="22" spans="1:5" ht="12.75">
      <c r="A22" s="158"/>
      <c r="B22" s="31" t="s">
        <v>170</v>
      </c>
      <c r="C22" s="32">
        <v>42</v>
      </c>
      <c r="D22" s="41">
        <v>20.1</v>
      </c>
      <c r="E22" s="138"/>
    </row>
    <row r="23" spans="1:6" ht="12.75">
      <c r="A23" s="209" t="s">
        <v>157</v>
      </c>
      <c r="B23" s="6" t="s">
        <v>305</v>
      </c>
      <c r="C23" s="7">
        <v>25</v>
      </c>
      <c r="D23" s="12">
        <v>4.5</v>
      </c>
      <c r="E23" s="138"/>
      <c r="F23" s="24"/>
    </row>
    <row r="24" spans="1:6" ht="12.75">
      <c r="A24" s="224"/>
      <c r="B24" s="6" t="s">
        <v>150</v>
      </c>
      <c r="C24" s="7">
        <v>14</v>
      </c>
      <c r="D24" s="12">
        <v>2.5</v>
      </c>
      <c r="E24" s="138"/>
      <c r="F24" s="24"/>
    </row>
    <row r="25" spans="1:6" ht="12.75">
      <c r="A25" s="224"/>
      <c r="B25" s="6" t="s">
        <v>270</v>
      </c>
      <c r="C25" s="7">
        <v>7</v>
      </c>
      <c r="D25" s="12">
        <v>1.3</v>
      </c>
      <c r="E25" s="138"/>
      <c r="F25" s="24"/>
    </row>
    <row r="26" spans="1:6" ht="12.75">
      <c r="A26" s="224"/>
      <c r="B26" s="140" t="s">
        <v>273</v>
      </c>
      <c r="C26" s="7">
        <v>4</v>
      </c>
      <c r="D26" s="113" t="s">
        <v>308</v>
      </c>
      <c r="E26" s="138"/>
      <c r="F26" s="24"/>
    </row>
    <row r="27" spans="1:6" ht="12.75">
      <c r="A27" s="224"/>
      <c r="B27" s="6" t="s">
        <v>301</v>
      </c>
      <c r="C27" s="7">
        <v>2</v>
      </c>
      <c r="D27" s="113" t="s">
        <v>308</v>
      </c>
      <c r="E27" s="138"/>
      <c r="F27" s="24"/>
    </row>
    <row r="28" spans="1:6" ht="12.75">
      <c r="A28" s="158"/>
      <c r="B28" s="31" t="s">
        <v>152</v>
      </c>
      <c r="C28" s="28">
        <v>69</v>
      </c>
      <c r="D28" s="41">
        <v>12.4</v>
      </c>
      <c r="E28" s="138"/>
      <c r="F28" s="139"/>
    </row>
    <row r="29" spans="1:5" ht="12.75">
      <c r="A29" s="209" t="s">
        <v>158</v>
      </c>
      <c r="B29" s="6" t="s">
        <v>305</v>
      </c>
      <c r="C29" s="7">
        <v>107</v>
      </c>
      <c r="D29" s="12">
        <v>20.1</v>
      </c>
      <c r="E29" s="138"/>
    </row>
    <row r="30" spans="1:5" ht="12.75">
      <c r="A30" s="224"/>
      <c r="B30" s="6" t="s">
        <v>150</v>
      </c>
      <c r="C30" s="7">
        <v>20</v>
      </c>
      <c r="D30" s="12">
        <v>3.8</v>
      </c>
      <c r="E30" s="138"/>
    </row>
    <row r="31" spans="1:5" ht="12.75">
      <c r="A31" s="224"/>
      <c r="B31" s="6" t="s">
        <v>236</v>
      </c>
      <c r="C31" s="7">
        <v>16</v>
      </c>
      <c r="D31" s="12">
        <v>3</v>
      </c>
      <c r="E31" s="138"/>
    </row>
    <row r="32" spans="1:5" ht="12.75">
      <c r="A32" s="224"/>
      <c r="B32" s="6" t="s">
        <v>302</v>
      </c>
      <c r="C32" s="7">
        <v>12</v>
      </c>
      <c r="D32" s="12">
        <v>2.3</v>
      </c>
      <c r="E32" s="138"/>
    </row>
    <row r="33" spans="1:5" ht="12.75">
      <c r="A33" s="158"/>
      <c r="B33" s="31" t="s">
        <v>152</v>
      </c>
      <c r="C33" s="32">
        <v>213</v>
      </c>
      <c r="D33" s="41">
        <v>40</v>
      </c>
      <c r="E33" s="138"/>
    </row>
    <row r="34" spans="1:5" ht="12.75">
      <c r="A34" s="209" t="s">
        <v>159</v>
      </c>
      <c r="B34" s="6" t="s">
        <v>160</v>
      </c>
      <c r="C34" s="7">
        <v>61</v>
      </c>
      <c r="D34" s="12">
        <v>10.5</v>
      </c>
      <c r="E34" s="138"/>
    </row>
    <row r="35" spans="1:5" ht="12.75">
      <c r="A35" s="223"/>
      <c r="B35" s="6" t="s">
        <v>306</v>
      </c>
      <c r="C35" s="7">
        <v>54</v>
      </c>
      <c r="D35" s="12">
        <v>9.3</v>
      </c>
      <c r="E35" s="138"/>
    </row>
    <row r="36" spans="1:5" ht="12.75">
      <c r="A36" s="224"/>
      <c r="B36" s="6" t="s">
        <v>236</v>
      </c>
      <c r="C36" s="7">
        <v>24</v>
      </c>
      <c r="D36" s="12">
        <v>4.1</v>
      </c>
      <c r="E36" s="138"/>
    </row>
    <row r="37" spans="1:5" ht="12.75">
      <c r="A37" s="224"/>
      <c r="B37" s="6" t="s">
        <v>280</v>
      </c>
      <c r="C37" s="7">
        <v>23</v>
      </c>
      <c r="D37" s="12">
        <v>4</v>
      </c>
      <c r="E37" s="138"/>
    </row>
    <row r="38" spans="1:5" ht="12.75">
      <c r="A38" s="224"/>
      <c r="B38" s="6" t="s">
        <v>234</v>
      </c>
      <c r="C38" s="7">
        <v>20</v>
      </c>
      <c r="D38" s="12">
        <v>3.4</v>
      </c>
      <c r="E38" s="138"/>
    </row>
    <row r="39" spans="1:5" ht="12.75">
      <c r="A39" s="158"/>
      <c r="B39" s="31" t="s">
        <v>152</v>
      </c>
      <c r="C39" s="32">
        <v>292</v>
      </c>
      <c r="D39" s="41">
        <v>50.3</v>
      </c>
      <c r="E39" s="138"/>
    </row>
    <row r="40" spans="1:6" ht="12.75">
      <c r="A40" s="209" t="s">
        <v>161</v>
      </c>
      <c r="B40" s="6" t="s">
        <v>160</v>
      </c>
      <c r="C40" s="7">
        <v>534</v>
      </c>
      <c r="D40" s="12">
        <v>54.3</v>
      </c>
      <c r="E40" s="138"/>
      <c r="F40" s="24"/>
    </row>
    <row r="41" spans="1:6" ht="12.75">
      <c r="A41" s="224"/>
      <c r="B41" s="6" t="s">
        <v>284</v>
      </c>
      <c r="C41" s="7">
        <v>183</v>
      </c>
      <c r="D41" s="12">
        <v>18.6</v>
      </c>
      <c r="E41" s="138"/>
      <c r="F41" s="24"/>
    </row>
    <row r="42" spans="1:6" ht="12.75">
      <c r="A42" s="224"/>
      <c r="B42" s="6" t="s">
        <v>304</v>
      </c>
      <c r="C42" s="7">
        <v>95</v>
      </c>
      <c r="D42" s="12">
        <v>9.7</v>
      </c>
      <c r="E42" s="138"/>
      <c r="F42" s="24"/>
    </row>
    <row r="43" spans="1:6" ht="12.75">
      <c r="A43" s="224"/>
      <c r="B43" s="6" t="s">
        <v>282</v>
      </c>
      <c r="C43" s="7">
        <v>72</v>
      </c>
      <c r="D43" s="12">
        <v>7.3</v>
      </c>
      <c r="E43" s="138"/>
      <c r="F43" s="24"/>
    </row>
    <row r="44" spans="1:5" ht="12.75">
      <c r="A44" s="224"/>
      <c r="B44" s="6" t="s">
        <v>303</v>
      </c>
      <c r="C44" s="7">
        <v>65</v>
      </c>
      <c r="D44" s="12">
        <v>6.6</v>
      </c>
      <c r="E44" s="138"/>
    </row>
    <row r="45" spans="1:5" ht="12.75">
      <c r="A45" s="158"/>
      <c r="B45" s="31" t="s">
        <v>152</v>
      </c>
      <c r="C45" s="32">
        <v>1491</v>
      </c>
      <c r="D45" s="41">
        <v>151.7</v>
      </c>
      <c r="E45" s="138"/>
    </row>
    <row r="46" spans="1:5" ht="12.75">
      <c r="A46" s="209" t="s">
        <v>162</v>
      </c>
      <c r="B46" s="6" t="s">
        <v>160</v>
      </c>
      <c r="C46" s="7">
        <v>1640</v>
      </c>
      <c r="D46" s="12">
        <v>261</v>
      </c>
      <c r="E46" s="138"/>
    </row>
    <row r="47" spans="1:5" ht="12.75">
      <c r="A47" s="224"/>
      <c r="B47" s="6" t="s">
        <v>284</v>
      </c>
      <c r="C47" s="7">
        <v>790</v>
      </c>
      <c r="D47" s="12">
        <v>125.7</v>
      </c>
      <c r="E47" s="138"/>
    </row>
    <row r="48" spans="1:5" ht="12.75">
      <c r="A48" s="224"/>
      <c r="B48" s="6" t="s">
        <v>242</v>
      </c>
      <c r="C48" s="7">
        <v>185</v>
      </c>
      <c r="D48" s="12">
        <v>29.4</v>
      </c>
      <c r="E48" s="138"/>
    </row>
    <row r="49" spans="1:5" ht="12.75">
      <c r="A49" s="224"/>
      <c r="B49" s="6" t="s">
        <v>168</v>
      </c>
      <c r="C49" s="7">
        <v>150</v>
      </c>
      <c r="D49" s="12">
        <v>23.9</v>
      </c>
      <c r="E49" s="138"/>
    </row>
    <row r="50" spans="1:5" ht="12.75">
      <c r="A50" s="224"/>
      <c r="B50" s="6" t="s">
        <v>285</v>
      </c>
      <c r="C50" s="7">
        <v>146</v>
      </c>
      <c r="D50" s="12">
        <v>23.2</v>
      </c>
      <c r="E50" s="138"/>
    </row>
    <row r="51" spans="1:5" ht="12.75">
      <c r="A51" s="158"/>
      <c r="B51" s="31" t="s">
        <v>152</v>
      </c>
      <c r="C51" s="32">
        <v>3790</v>
      </c>
      <c r="D51" s="41">
        <v>603.1</v>
      </c>
      <c r="E51" s="138"/>
    </row>
    <row r="52" spans="1:5" ht="12.75">
      <c r="A52" s="209" t="s">
        <v>163</v>
      </c>
      <c r="B52" s="6" t="s">
        <v>288</v>
      </c>
      <c r="C52" s="7">
        <v>11376</v>
      </c>
      <c r="D52" s="19">
        <v>1761</v>
      </c>
      <c r="E52" s="136"/>
    </row>
    <row r="53" spans="1:5" ht="12.75">
      <c r="A53" s="224"/>
      <c r="B53" s="6" t="s">
        <v>150</v>
      </c>
      <c r="C53" s="7">
        <v>5908</v>
      </c>
      <c r="D53" s="19">
        <v>914.6</v>
      </c>
      <c r="E53" s="136"/>
    </row>
    <row r="54" spans="1:5" ht="12.75">
      <c r="A54" s="224"/>
      <c r="B54" s="6" t="s">
        <v>151</v>
      </c>
      <c r="C54" s="7">
        <v>2877</v>
      </c>
      <c r="D54" s="19">
        <v>445.4</v>
      </c>
      <c r="E54" s="136"/>
    </row>
    <row r="55" spans="1:5" ht="12.75">
      <c r="A55" s="224"/>
      <c r="B55" s="6" t="s">
        <v>243</v>
      </c>
      <c r="C55" s="7">
        <v>1878</v>
      </c>
      <c r="D55" s="19">
        <v>290.7</v>
      </c>
      <c r="E55" s="136"/>
    </row>
    <row r="56" spans="1:5" ht="12.75">
      <c r="A56" s="224"/>
      <c r="B56" s="6" t="s">
        <v>286</v>
      </c>
      <c r="C56" s="7">
        <v>1080</v>
      </c>
      <c r="D56" s="19">
        <v>167.2</v>
      </c>
      <c r="E56" s="136"/>
    </row>
    <row r="57" spans="1:5" ht="12.75">
      <c r="A57" s="158"/>
      <c r="B57" s="31" t="s">
        <v>152</v>
      </c>
      <c r="C57" s="32">
        <v>32046</v>
      </c>
      <c r="D57" s="80">
        <v>4960.8</v>
      </c>
      <c r="E57" s="136"/>
    </row>
    <row r="58" spans="1:5" ht="12.75">
      <c r="A58" s="128"/>
      <c r="B58" s="135"/>
      <c r="C58" s="29"/>
      <c r="D58" s="136"/>
      <c r="E58" s="136"/>
    </row>
    <row r="59" spans="1:4" ht="77.25" customHeight="1">
      <c r="A59" s="216" t="s">
        <v>320</v>
      </c>
      <c r="B59" s="134"/>
      <c r="C59" s="134"/>
      <c r="D59" s="134"/>
    </row>
    <row r="60" spans="1:4" ht="12.75" customHeight="1">
      <c r="A60" s="120"/>
      <c r="B60" s="121"/>
      <c r="C60" s="121"/>
      <c r="D60" s="121"/>
    </row>
    <row r="61" spans="1:4" ht="30" customHeight="1">
      <c r="A61" s="216" t="s">
        <v>222</v>
      </c>
      <c r="B61" s="134"/>
      <c r="C61" s="134"/>
      <c r="D61" s="134"/>
    </row>
    <row r="62" spans="1:4" ht="12.75" customHeight="1">
      <c r="A62" s="120"/>
      <c r="B62" s="121"/>
      <c r="C62" s="121"/>
      <c r="D62" s="121"/>
    </row>
    <row r="63" spans="1:4" ht="21" customHeight="1">
      <c r="A63" s="212" t="s">
        <v>251</v>
      </c>
      <c r="B63" s="222"/>
      <c r="C63" s="222"/>
      <c r="D63" s="222"/>
    </row>
  </sheetData>
  <mergeCells count="12">
    <mergeCell ref="A29:A33"/>
    <mergeCell ref="A34:A39"/>
    <mergeCell ref="A40:A45"/>
    <mergeCell ref="A46:A51"/>
    <mergeCell ref="A7:A12"/>
    <mergeCell ref="A13:A17"/>
    <mergeCell ref="A18:A22"/>
    <mergeCell ref="A23:A28"/>
    <mergeCell ref="A59:D59"/>
    <mergeCell ref="A61:D61"/>
    <mergeCell ref="A63:D63"/>
    <mergeCell ref="A52:A57"/>
  </mergeCells>
  <printOptions horizontalCentered="1"/>
  <pageMargins left="0.5" right="0.5" top="0" bottom="0" header="0" footer="0"/>
  <pageSetup orientation="portrait" scale="77" r:id="rId1"/>
</worksheet>
</file>

<file path=xl/worksheets/sheet21.xml><?xml version="1.0" encoding="utf-8"?>
<worksheet xmlns="http://schemas.openxmlformats.org/spreadsheetml/2006/main" xmlns:r="http://schemas.openxmlformats.org/officeDocument/2006/relationships">
  <sheetPr>
    <pageSetUpPr fitToPage="1"/>
  </sheetPr>
  <dimension ref="A1:F62"/>
  <sheetViews>
    <sheetView workbookViewId="0" topLeftCell="A1">
      <selection activeCell="A1" sqref="A1"/>
    </sheetView>
  </sheetViews>
  <sheetFormatPr defaultColWidth="9.33203125" defaultRowHeight="12.75"/>
  <cols>
    <col min="1" max="1" width="18.16015625" style="3" customWidth="1"/>
    <col min="2" max="2" width="73" style="3" customWidth="1"/>
    <col min="3" max="3" width="12.83203125" style="3" customWidth="1"/>
    <col min="4" max="4" width="13.33203125" style="3" customWidth="1"/>
    <col min="5" max="5" width="10.83203125" style="3" customWidth="1"/>
    <col min="6" max="16384" width="9.33203125" style="3" customWidth="1"/>
  </cols>
  <sheetData>
    <row r="1" ht="12.75">
      <c r="A1" s="53"/>
    </row>
    <row r="2" spans="1:5" ht="12.75">
      <c r="A2" s="1" t="s">
        <v>171</v>
      </c>
      <c r="B2" s="2"/>
      <c r="C2" s="2"/>
      <c r="D2" s="2"/>
      <c r="E2" s="2"/>
    </row>
    <row r="3" spans="1:5" ht="12.75">
      <c r="A3" s="4" t="s">
        <v>149</v>
      </c>
      <c r="B3" s="2"/>
      <c r="C3" s="2"/>
      <c r="D3" s="2"/>
      <c r="E3" s="2"/>
    </row>
    <row r="4" spans="1:5" ht="12.75">
      <c r="A4" s="1" t="s">
        <v>252</v>
      </c>
      <c r="B4" s="2"/>
      <c r="C4" s="2"/>
      <c r="D4" s="2"/>
      <c r="E4" s="2"/>
    </row>
    <row r="5" spans="1:5" ht="12.75">
      <c r="A5" s="1"/>
      <c r="B5" s="2"/>
      <c r="C5" s="2"/>
      <c r="D5" s="2"/>
      <c r="E5" s="2"/>
    </row>
    <row r="6" spans="1:5" ht="12.75">
      <c r="A6" s="46" t="s">
        <v>180</v>
      </c>
      <c r="B6" s="23" t="s">
        <v>215</v>
      </c>
      <c r="C6" s="23" t="s">
        <v>72</v>
      </c>
      <c r="D6" s="23" t="s">
        <v>73</v>
      </c>
      <c r="E6" s="130"/>
    </row>
    <row r="7" spans="1:6" ht="12.75">
      <c r="A7" s="209" t="s">
        <v>58</v>
      </c>
      <c r="B7" s="6" t="s">
        <v>288</v>
      </c>
      <c r="C7" s="7">
        <v>1889</v>
      </c>
      <c r="D7" s="12">
        <v>249</v>
      </c>
      <c r="E7" s="138"/>
      <c r="F7" s="24"/>
    </row>
    <row r="8" spans="1:6" ht="12.75">
      <c r="A8" s="224"/>
      <c r="B8" s="6" t="s">
        <v>150</v>
      </c>
      <c r="C8" s="7">
        <v>1288</v>
      </c>
      <c r="D8" s="12">
        <v>169.8</v>
      </c>
      <c r="E8" s="138"/>
      <c r="F8" s="24"/>
    </row>
    <row r="9" spans="1:6" ht="12.75">
      <c r="A9" s="224"/>
      <c r="B9" s="6" t="s">
        <v>151</v>
      </c>
      <c r="C9" s="7">
        <v>416</v>
      </c>
      <c r="D9" s="12">
        <v>54.8</v>
      </c>
      <c r="E9" s="138"/>
      <c r="F9" s="139"/>
    </row>
    <row r="10" spans="1:6" ht="12.75">
      <c r="A10" s="224"/>
      <c r="B10" s="6" t="s">
        <v>289</v>
      </c>
      <c r="C10" s="7">
        <v>238</v>
      </c>
      <c r="D10" s="12">
        <v>31.4</v>
      </c>
      <c r="E10" s="138"/>
      <c r="F10" s="139"/>
    </row>
    <row r="11" spans="1:6" ht="12.75">
      <c r="A11" s="224"/>
      <c r="B11" s="6" t="s">
        <v>235</v>
      </c>
      <c r="C11" s="7">
        <v>167</v>
      </c>
      <c r="D11" s="12">
        <v>22</v>
      </c>
      <c r="E11" s="138"/>
      <c r="F11" s="139"/>
    </row>
    <row r="12" spans="1:6" ht="12.75">
      <c r="A12" s="158"/>
      <c r="B12" s="31" t="s">
        <v>152</v>
      </c>
      <c r="C12" s="32">
        <v>6042</v>
      </c>
      <c r="D12" s="41">
        <v>796.5</v>
      </c>
      <c r="E12" s="138"/>
      <c r="F12" s="139"/>
    </row>
    <row r="13" spans="1:6" ht="12.75">
      <c r="A13" s="209" t="s">
        <v>153</v>
      </c>
      <c r="B13" s="6" t="s">
        <v>290</v>
      </c>
      <c r="C13" s="7">
        <v>109</v>
      </c>
      <c r="D13" s="12">
        <v>944.7</v>
      </c>
      <c r="E13" s="138"/>
      <c r="F13" s="24"/>
    </row>
    <row r="14" spans="1:6" ht="12.75">
      <c r="A14" s="224"/>
      <c r="B14" s="6" t="s">
        <v>237</v>
      </c>
      <c r="C14" s="7">
        <v>18</v>
      </c>
      <c r="D14" s="12">
        <v>156</v>
      </c>
      <c r="E14" s="138"/>
      <c r="F14" s="139"/>
    </row>
    <row r="15" spans="1:6" ht="12.75">
      <c r="A15" s="224"/>
      <c r="B15" s="6" t="s">
        <v>304</v>
      </c>
      <c r="C15" s="7">
        <v>7</v>
      </c>
      <c r="D15" s="12">
        <v>60.7</v>
      </c>
      <c r="E15" s="138"/>
      <c r="F15" s="139"/>
    </row>
    <row r="16" spans="1:6" ht="12.75">
      <c r="A16" s="224"/>
      <c r="B16" s="6" t="s">
        <v>264</v>
      </c>
      <c r="C16" s="7">
        <v>5</v>
      </c>
      <c r="D16" s="113" t="s">
        <v>308</v>
      </c>
      <c r="E16" s="138"/>
      <c r="F16" s="139"/>
    </row>
    <row r="17" spans="1:6" ht="12.75">
      <c r="A17" s="224"/>
      <c r="B17" s="6" t="s">
        <v>234</v>
      </c>
      <c r="C17" s="7">
        <v>3</v>
      </c>
      <c r="D17" s="113" t="s">
        <v>308</v>
      </c>
      <c r="E17" s="138"/>
      <c r="F17" s="139"/>
    </row>
    <row r="18" spans="1:5" ht="12.75">
      <c r="A18" s="158"/>
      <c r="B18" s="31" t="s">
        <v>152</v>
      </c>
      <c r="C18" s="32">
        <v>168</v>
      </c>
      <c r="D18" s="80">
        <v>1456.1</v>
      </c>
      <c r="E18" s="136"/>
    </row>
    <row r="19" spans="1:6" ht="12.75">
      <c r="A19" s="209" t="s">
        <v>154</v>
      </c>
      <c r="B19" s="6" t="s">
        <v>305</v>
      </c>
      <c r="C19" s="7">
        <v>5</v>
      </c>
      <c r="D19" s="113" t="s">
        <v>308</v>
      </c>
      <c r="E19" s="138"/>
      <c r="F19" s="24"/>
    </row>
    <row r="20" spans="1:6" ht="12.75">
      <c r="A20" s="224"/>
      <c r="B20" s="6" t="s">
        <v>266</v>
      </c>
      <c r="C20" s="7">
        <v>3</v>
      </c>
      <c r="D20" s="113" t="s">
        <v>308</v>
      </c>
      <c r="E20" s="138"/>
      <c r="F20" s="139"/>
    </row>
    <row r="21" spans="1:6" ht="25.5">
      <c r="A21" s="224"/>
      <c r="B21" s="140" t="s">
        <v>267</v>
      </c>
      <c r="C21" s="7">
        <v>2</v>
      </c>
      <c r="D21" s="113" t="s">
        <v>308</v>
      </c>
      <c r="E21" s="138"/>
      <c r="F21" s="139"/>
    </row>
    <row r="22" spans="1:5" ht="12.75">
      <c r="A22" s="158"/>
      <c r="B22" s="31" t="s">
        <v>152</v>
      </c>
      <c r="C22" s="32">
        <v>29</v>
      </c>
      <c r="D22" s="41">
        <v>61</v>
      </c>
      <c r="E22" s="138"/>
    </row>
    <row r="23" spans="1:6" ht="12.75">
      <c r="A23" s="209" t="s">
        <v>157</v>
      </c>
      <c r="B23" s="6" t="s">
        <v>305</v>
      </c>
      <c r="C23" s="7">
        <v>8</v>
      </c>
      <c r="D23" s="12">
        <v>6.2</v>
      </c>
      <c r="E23" s="138"/>
      <c r="F23" s="24"/>
    </row>
    <row r="24" spans="1:5" ht="12.75">
      <c r="A24" s="224"/>
      <c r="B24" s="6" t="s">
        <v>150</v>
      </c>
      <c r="C24" s="7">
        <v>3</v>
      </c>
      <c r="D24" s="113" t="s">
        <v>308</v>
      </c>
      <c r="E24" s="138"/>
    </row>
    <row r="25" spans="1:5" ht="25.5">
      <c r="A25" s="224"/>
      <c r="B25" s="140" t="s">
        <v>274</v>
      </c>
      <c r="C25" s="7">
        <v>2</v>
      </c>
      <c r="D25" s="113" t="s">
        <v>308</v>
      </c>
      <c r="E25" s="138"/>
    </row>
    <row r="26" spans="1:5" ht="12.75">
      <c r="A26" s="158"/>
      <c r="B26" s="31" t="s">
        <v>152</v>
      </c>
      <c r="C26" s="32">
        <v>36</v>
      </c>
      <c r="D26" s="41">
        <v>27.7</v>
      </c>
      <c r="E26" s="138"/>
    </row>
    <row r="27" spans="1:6" ht="12.75">
      <c r="A27" s="209" t="s">
        <v>158</v>
      </c>
      <c r="B27" s="6" t="s">
        <v>240</v>
      </c>
      <c r="C27" s="7">
        <v>18</v>
      </c>
      <c r="D27" s="12">
        <v>16.5</v>
      </c>
      <c r="E27" s="138"/>
      <c r="F27" s="24"/>
    </row>
    <row r="28" spans="1:6" ht="12.75">
      <c r="A28" s="224"/>
      <c r="B28" s="6" t="s">
        <v>306</v>
      </c>
      <c r="C28" s="7">
        <v>16</v>
      </c>
      <c r="D28" s="12">
        <v>14.7</v>
      </c>
      <c r="E28" s="138"/>
      <c r="F28" s="139"/>
    </row>
    <row r="29" spans="1:6" ht="12.75">
      <c r="A29" s="224"/>
      <c r="B29" s="6" t="s">
        <v>277</v>
      </c>
      <c r="C29" s="7">
        <v>8</v>
      </c>
      <c r="D29" s="12">
        <v>7.4</v>
      </c>
      <c r="E29" s="138"/>
      <c r="F29" s="139"/>
    </row>
    <row r="30" spans="1:6" ht="12.75">
      <c r="A30" s="224"/>
      <c r="B30" s="6" t="s">
        <v>291</v>
      </c>
      <c r="C30" s="7">
        <v>4</v>
      </c>
      <c r="D30" s="113" t="s">
        <v>308</v>
      </c>
      <c r="E30" s="138"/>
      <c r="F30" s="139"/>
    </row>
    <row r="31" spans="1:6" ht="12.75">
      <c r="A31" s="224"/>
      <c r="B31" s="6" t="s">
        <v>278</v>
      </c>
      <c r="C31" s="10">
        <v>3</v>
      </c>
      <c r="D31" s="113" t="s">
        <v>308</v>
      </c>
      <c r="E31" s="138"/>
      <c r="F31" s="139"/>
    </row>
    <row r="32" spans="1:6" ht="12.75">
      <c r="A32" s="158"/>
      <c r="B32" s="31" t="s">
        <v>152</v>
      </c>
      <c r="C32" s="32">
        <v>77</v>
      </c>
      <c r="D32" s="41">
        <v>70.8</v>
      </c>
      <c r="E32" s="138"/>
      <c r="F32" s="24"/>
    </row>
    <row r="33" spans="1:6" ht="12.75">
      <c r="A33" s="209" t="s">
        <v>159</v>
      </c>
      <c r="B33" s="6" t="s">
        <v>240</v>
      </c>
      <c r="C33" s="7">
        <v>22</v>
      </c>
      <c r="D33" s="12">
        <v>18.3</v>
      </c>
      <c r="E33" s="138"/>
      <c r="F33" s="24"/>
    </row>
    <row r="34" spans="1:5" ht="12.75">
      <c r="A34" s="224"/>
      <c r="B34" s="6" t="s">
        <v>284</v>
      </c>
      <c r="C34" s="7">
        <v>20</v>
      </c>
      <c r="D34" s="12">
        <v>16.6</v>
      </c>
      <c r="E34" s="138"/>
    </row>
    <row r="35" spans="1:6" ht="12.75">
      <c r="A35" s="224"/>
      <c r="B35" s="6" t="s">
        <v>304</v>
      </c>
      <c r="C35" s="7">
        <v>14</v>
      </c>
      <c r="D35" s="12">
        <v>11.6</v>
      </c>
      <c r="E35" s="138"/>
      <c r="F35" s="24"/>
    </row>
    <row r="36" spans="1:6" ht="12.75">
      <c r="A36" s="224"/>
      <c r="B36" s="6" t="s">
        <v>155</v>
      </c>
      <c r="C36" s="7">
        <v>11</v>
      </c>
      <c r="D36" s="12">
        <v>9.1</v>
      </c>
      <c r="E36" s="138"/>
      <c r="F36" s="24"/>
    </row>
    <row r="37" spans="1:6" ht="12.75">
      <c r="A37" s="224"/>
      <c r="B37" s="141" t="s">
        <v>281</v>
      </c>
      <c r="C37" s="7">
        <v>9</v>
      </c>
      <c r="D37" s="12">
        <v>7.5</v>
      </c>
      <c r="E37" s="138"/>
      <c r="F37" s="24"/>
    </row>
    <row r="38" spans="1:5" ht="12.75">
      <c r="A38" s="158"/>
      <c r="B38" s="31" t="s">
        <v>152</v>
      </c>
      <c r="C38" s="32">
        <v>159</v>
      </c>
      <c r="D38" s="41">
        <v>132.2</v>
      </c>
      <c r="E38" s="138"/>
    </row>
    <row r="39" spans="1:6" ht="12.75">
      <c r="A39" s="209" t="s">
        <v>161</v>
      </c>
      <c r="B39" s="6" t="s">
        <v>160</v>
      </c>
      <c r="C39" s="7">
        <v>158</v>
      </c>
      <c r="D39" s="12">
        <v>93</v>
      </c>
      <c r="E39" s="138"/>
      <c r="F39" s="24"/>
    </row>
    <row r="40" spans="1:5" ht="12.75">
      <c r="A40" s="224"/>
      <c r="B40" s="6" t="s">
        <v>284</v>
      </c>
      <c r="C40" s="7">
        <v>113</v>
      </c>
      <c r="D40" s="12">
        <v>66.5</v>
      </c>
      <c r="E40" s="138"/>
    </row>
    <row r="41" spans="1:5" ht="12.75">
      <c r="A41" s="224"/>
      <c r="B41" s="6" t="s">
        <v>151</v>
      </c>
      <c r="C41" s="7">
        <v>36</v>
      </c>
      <c r="D41" s="12">
        <v>21.2</v>
      </c>
      <c r="E41" s="138"/>
    </row>
    <row r="42" spans="1:5" ht="12.75">
      <c r="A42" s="224"/>
      <c r="B42" s="6" t="s">
        <v>273</v>
      </c>
      <c r="C42" s="7">
        <v>30</v>
      </c>
      <c r="D42" s="12">
        <v>17.7</v>
      </c>
      <c r="E42" s="138"/>
    </row>
    <row r="43" spans="1:5" ht="12.75">
      <c r="A43" s="224"/>
      <c r="B43" s="6" t="s">
        <v>283</v>
      </c>
      <c r="C43" s="7">
        <v>29</v>
      </c>
      <c r="D43" s="12">
        <v>17.1</v>
      </c>
      <c r="E43" s="138"/>
    </row>
    <row r="44" spans="1:5" ht="12.75">
      <c r="A44" s="158"/>
      <c r="B44" s="31" t="s">
        <v>152</v>
      </c>
      <c r="C44" s="32">
        <v>679</v>
      </c>
      <c r="D44" s="41">
        <v>399.9</v>
      </c>
      <c r="E44" s="138"/>
    </row>
    <row r="45" spans="1:6" ht="12.75">
      <c r="A45" s="209" t="s">
        <v>162</v>
      </c>
      <c r="B45" s="6" t="s">
        <v>160</v>
      </c>
      <c r="C45" s="7">
        <v>336</v>
      </c>
      <c r="D45" s="12">
        <v>362.1</v>
      </c>
      <c r="E45" s="138"/>
      <c r="F45" s="24"/>
    </row>
    <row r="46" spans="1:5" ht="12.75">
      <c r="A46" s="224"/>
      <c r="B46" s="6" t="s">
        <v>284</v>
      </c>
      <c r="C46" s="7">
        <v>255</v>
      </c>
      <c r="D46" s="12">
        <v>274.8</v>
      </c>
      <c r="E46" s="138"/>
    </row>
    <row r="47" spans="1:5" ht="12.75">
      <c r="A47" s="224"/>
      <c r="B47" s="6" t="s">
        <v>151</v>
      </c>
      <c r="C47" s="7">
        <v>56</v>
      </c>
      <c r="D47" s="12">
        <v>60.4</v>
      </c>
      <c r="E47" s="138"/>
    </row>
    <row r="48" spans="1:5" ht="12.75">
      <c r="A48" s="224"/>
      <c r="B48" s="6" t="s">
        <v>289</v>
      </c>
      <c r="C48" s="7">
        <v>45</v>
      </c>
      <c r="D48" s="12">
        <v>48.5</v>
      </c>
      <c r="E48" s="138"/>
    </row>
    <row r="49" spans="1:5" ht="12.75">
      <c r="A49" s="224"/>
      <c r="B49" s="6" t="s">
        <v>235</v>
      </c>
      <c r="C49" s="7">
        <v>34</v>
      </c>
      <c r="D49" s="12">
        <v>36.6</v>
      </c>
      <c r="E49" s="138"/>
    </row>
    <row r="50" spans="1:5" ht="12.75">
      <c r="A50" s="158"/>
      <c r="B50" s="31" t="s">
        <v>152</v>
      </c>
      <c r="C50" s="32">
        <v>1003</v>
      </c>
      <c r="D50" s="80">
        <v>1081</v>
      </c>
      <c r="E50" s="136"/>
    </row>
    <row r="51" spans="1:6" ht="12.75">
      <c r="A51" s="209" t="s">
        <v>163</v>
      </c>
      <c r="B51" s="6" t="s">
        <v>288</v>
      </c>
      <c r="C51" s="7">
        <v>1490</v>
      </c>
      <c r="D51" s="19">
        <v>1916.4</v>
      </c>
      <c r="E51" s="136"/>
      <c r="F51" s="24"/>
    </row>
    <row r="52" spans="1:5" ht="12.75">
      <c r="A52" s="224"/>
      <c r="B52" s="6" t="s">
        <v>150</v>
      </c>
      <c r="C52" s="7">
        <v>774</v>
      </c>
      <c r="D52" s="19">
        <v>995.5</v>
      </c>
      <c r="E52" s="136"/>
    </row>
    <row r="53" spans="1:5" ht="12.75">
      <c r="A53" s="224"/>
      <c r="B53" s="6" t="s">
        <v>151</v>
      </c>
      <c r="C53" s="7">
        <v>316</v>
      </c>
      <c r="D53" s="19">
        <v>406.4</v>
      </c>
      <c r="E53" s="136"/>
    </row>
    <row r="54" spans="1:5" ht="12.75">
      <c r="A54" s="224"/>
      <c r="B54" s="6" t="s">
        <v>289</v>
      </c>
      <c r="C54" s="7">
        <v>167</v>
      </c>
      <c r="D54" s="19">
        <v>214.8</v>
      </c>
      <c r="E54" s="136"/>
    </row>
    <row r="55" spans="1:5" ht="12.75">
      <c r="A55" s="224"/>
      <c r="B55" s="6" t="s">
        <v>287</v>
      </c>
      <c r="C55" s="7">
        <v>119</v>
      </c>
      <c r="D55" s="19">
        <v>153.1</v>
      </c>
      <c r="E55" s="136"/>
    </row>
    <row r="56" spans="1:5" ht="12.75">
      <c r="A56" s="158"/>
      <c r="B56" s="31" t="s">
        <v>152</v>
      </c>
      <c r="C56" s="32">
        <v>3891</v>
      </c>
      <c r="D56" s="80">
        <v>5004.6</v>
      </c>
      <c r="E56" s="136"/>
    </row>
    <row r="57" spans="1:5" ht="12.75">
      <c r="A57" s="128"/>
      <c r="B57" s="135"/>
      <c r="C57" s="29"/>
      <c r="D57" s="136"/>
      <c r="E57" s="136"/>
    </row>
    <row r="58" spans="1:4" ht="77.25" customHeight="1">
      <c r="A58" s="216" t="s">
        <v>320</v>
      </c>
      <c r="B58" s="134"/>
      <c r="C58" s="134"/>
      <c r="D58" s="134"/>
    </row>
    <row r="59" spans="1:4" ht="12.75" customHeight="1">
      <c r="A59" s="120"/>
      <c r="B59" s="121"/>
      <c r="C59" s="121"/>
      <c r="D59" s="121"/>
    </row>
    <row r="60" spans="1:4" ht="26.25" customHeight="1">
      <c r="A60" s="216" t="s">
        <v>222</v>
      </c>
      <c r="B60" s="134"/>
      <c r="C60" s="134"/>
      <c r="D60" s="134"/>
    </row>
    <row r="61" spans="1:4" ht="12.75" customHeight="1">
      <c r="A61" s="120"/>
      <c r="B61" s="121"/>
      <c r="C61" s="121"/>
      <c r="D61" s="121"/>
    </row>
    <row r="62" spans="1:4" ht="17.25" customHeight="1">
      <c r="A62" s="212" t="s">
        <v>251</v>
      </c>
      <c r="B62" s="222"/>
      <c r="C62" s="222"/>
      <c r="D62" s="222"/>
    </row>
  </sheetData>
  <mergeCells count="12">
    <mergeCell ref="A58:D58"/>
    <mergeCell ref="A60:D60"/>
    <mergeCell ref="A62:D62"/>
    <mergeCell ref="A51:A56"/>
    <mergeCell ref="A45:A50"/>
    <mergeCell ref="A39:A44"/>
    <mergeCell ref="A33:A38"/>
    <mergeCell ref="A27:A32"/>
    <mergeCell ref="A7:A12"/>
    <mergeCell ref="A13:A18"/>
    <mergeCell ref="A23:A26"/>
    <mergeCell ref="A19:A22"/>
  </mergeCells>
  <printOptions horizontalCentered="1"/>
  <pageMargins left="0.5" right="0.5" top="0.25" bottom="0" header="0" footer="0"/>
  <pageSetup fitToHeight="1" fitToWidth="1" orientation="portrait" scale="75" r:id="rId1"/>
</worksheet>
</file>

<file path=xl/worksheets/sheet22.xml><?xml version="1.0" encoding="utf-8"?>
<worksheet xmlns="http://schemas.openxmlformats.org/spreadsheetml/2006/main" xmlns:r="http://schemas.openxmlformats.org/officeDocument/2006/relationships">
  <sheetPr>
    <pageSetUpPr fitToPage="1"/>
  </sheetPr>
  <dimension ref="A1:E23"/>
  <sheetViews>
    <sheetView workbookViewId="0" topLeftCell="A1">
      <selection activeCell="A1" sqref="A1"/>
    </sheetView>
  </sheetViews>
  <sheetFormatPr defaultColWidth="9.33203125" defaultRowHeight="12.75"/>
  <cols>
    <col min="1" max="1" width="10.66015625" style="3" customWidth="1"/>
    <col min="2" max="2" width="49.66015625" style="3" customWidth="1"/>
    <col min="3" max="5" width="12.83203125" style="3" customWidth="1"/>
    <col min="6" max="16384" width="9.33203125" style="3" customWidth="1"/>
  </cols>
  <sheetData>
    <row r="1" ht="12.75">
      <c r="A1" s="53"/>
    </row>
    <row r="2" spans="2:5" ht="12.75">
      <c r="B2" s="1" t="s">
        <v>172</v>
      </c>
      <c r="C2" s="2"/>
      <c r="D2" s="2"/>
      <c r="E2" s="2"/>
    </row>
    <row r="3" spans="2:5" ht="12.75">
      <c r="B3" s="4" t="s">
        <v>176</v>
      </c>
      <c r="C3" s="2"/>
      <c r="D3" s="2"/>
      <c r="E3" s="2"/>
    </row>
    <row r="4" spans="2:5" ht="12.75">
      <c r="B4" s="4" t="s">
        <v>216</v>
      </c>
      <c r="C4" s="2"/>
      <c r="D4" s="2"/>
      <c r="E4" s="2"/>
    </row>
    <row r="5" spans="2:5" ht="12.75">
      <c r="B5" s="1" t="s">
        <v>250</v>
      </c>
      <c r="C5" s="2"/>
      <c r="D5" s="2"/>
      <c r="E5" s="2"/>
    </row>
    <row r="6" spans="2:5" ht="12.75">
      <c r="B6" s="1"/>
      <c r="C6" s="2"/>
      <c r="D6" s="2"/>
      <c r="E6" s="2"/>
    </row>
    <row r="7" spans="1:5" ht="25.5">
      <c r="A7" s="101" t="s">
        <v>217</v>
      </c>
      <c r="B7" s="102" t="s">
        <v>174</v>
      </c>
      <c r="C7" s="102" t="s">
        <v>107</v>
      </c>
      <c r="D7" s="103" t="s">
        <v>131</v>
      </c>
      <c r="E7" s="103" t="s">
        <v>132</v>
      </c>
    </row>
    <row r="8" spans="1:5" ht="18" customHeight="1">
      <c r="A8" s="33">
        <v>1</v>
      </c>
      <c r="B8" s="6" t="s">
        <v>139</v>
      </c>
      <c r="C8" s="19">
        <v>1661</v>
      </c>
      <c r="D8" s="19">
        <v>1700.5</v>
      </c>
      <c r="E8" s="19">
        <v>1622.3</v>
      </c>
    </row>
    <row r="9" spans="1:5" ht="12.75">
      <c r="A9" s="33">
        <v>2</v>
      </c>
      <c r="B9" s="6" t="s">
        <v>138</v>
      </c>
      <c r="C9" s="19">
        <v>1337.5</v>
      </c>
      <c r="D9" s="19">
        <v>1819.2</v>
      </c>
      <c r="E9" s="19">
        <v>864.2</v>
      </c>
    </row>
    <row r="10" spans="1:5" ht="12.75">
      <c r="A10" s="33">
        <v>3</v>
      </c>
      <c r="B10" s="6" t="s">
        <v>314</v>
      </c>
      <c r="C10" s="19">
        <v>952.3</v>
      </c>
      <c r="D10" s="19">
        <v>1354.5</v>
      </c>
      <c r="E10" s="19">
        <v>557</v>
      </c>
    </row>
    <row r="11" spans="1:5" ht="12.75">
      <c r="A11" s="33">
        <v>4</v>
      </c>
      <c r="B11" s="6" t="s">
        <v>177</v>
      </c>
      <c r="C11" s="19">
        <v>334.3</v>
      </c>
      <c r="D11" s="19">
        <v>515.8</v>
      </c>
      <c r="E11" s="19">
        <v>156</v>
      </c>
    </row>
    <row r="12" spans="1:5" ht="12.75">
      <c r="A12" s="33">
        <v>5</v>
      </c>
      <c r="B12" s="6" t="s">
        <v>142</v>
      </c>
      <c r="C12" s="19">
        <v>312.7</v>
      </c>
      <c r="D12" s="19">
        <v>513.4</v>
      </c>
      <c r="E12" s="19">
        <v>115.4</v>
      </c>
    </row>
    <row r="13" spans="1:5" ht="12.75">
      <c r="A13" s="33">
        <v>6</v>
      </c>
      <c r="B13" s="6" t="s">
        <v>140</v>
      </c>
      <c r="C13" s="19">
        <v>217.8</v>
      </c>
      <c r="D13" s="19">
        <v>236.4</v>
      </c>
      <c r="E13" s="19">
        <v>199.6</v>
      </c>
    </row>
    <row r="14" spans="1:5" ht="12.75">
      <c r="A14" s="33">
        <v>7</v>
      </c>
      <c r="B14" s="6" t="s">
        <v>313</v>
      </c>
      <c r="C14" s="19">
        <v>191.5</v>
      </c>
      <c r="D14" s="19">
        <v>196.5</v>
      </c>
      <c r="E14" s="19">
        <v>186.6</v>
      </c>
    </row>
    <row r="15" spans="1:5" ht="12.75">
      <c r="A15" s="33">
        <v>8</v>
      </c>
      <c r="B15" s="6" t="s">
        <v>144</v>
      </c>
      <c r="C15" s="19">
        <v>189.6</v>
      </c>
      <c r="D15" s="19">
        <v>255.1</v>
      </c>
      <c r="E15" s="19">
        <v>125.2</v>
      </c>
    </row>
    <row r="16" spans="1:5" ht="12.75">
      <c r="A16" s="33">
        <v>9</v>
      </c>
      <c r="B16" s="6" t="s">
        <v>141</v>
      </c>
      <c r="C16" s="19">
        <v>167.9</v>
      </c>
      <c r="D16" s="19">
        <v>183.9</v>
      </c>
      <c r="E16" s="19">
        <v>152.2</v>
      </c>
    </row>
    <row r="17" spans="1:5" ht="12.75">
      <c r="A17" s="33">
        <v>10</v>
      </c>
      <c r="B17" s="6" t="s">
        <v>175</v>
      </c>
      <c r="C17" s="19">
        <v>91.3</v>
      </c>
      <c r="D17" s="19">
        <v>108.2</v>
      </c>
      <c r="E17" s="19">
        <v>74.7</v>
      </c>
    </row>
    <row r="18" spans="1:5" ht="12.75">
      <c r="A18" s="33">
        <v>11</v>
      </c>
      <c r="B18" s="6" t="s">
        <v>173</v>
      </c>
      <c r="C18" s="55">
        <v>85</v>
      </c>
      <c r="D18" s="19">
        <v>134.4</v>
      </c>
      <c r="E18" s="19">
        <v>36.4</v>
      </c>
    </row>
    <row r="19" spans="1:5" ht="12.75">
      <c r="A19" s="36">
        <v>12</v>
      </c>
      <c r="B19" s="31" t="s">
        <v>231</v>
      </c>
      <c r="C19" s="80">
        <v>71.4</v>
      </c>
      <c r="D19" s="80">
        <v>83.9</v>
      </c>
      <c r="E19" s="80">
        <v>59.1</v>
      </c>
    </row>
    <row r="20" spans="1:5" ht="12.75">
      <c r="A20" s="130"/>
      <c r="B20" s="135"/>
      <c r="C20" s="136"/>
      <c r="D20" s="136"/>
      <c r="E20" s="136"/>
    </row>
    <row r="21" spans="1:5" ht="24.75" customHeight="1">
      <c r="A21" s="204" t="s">
        <v>178</v>
      </c>
      <c r="B21" s="132"/>
      <c r="C21" s="132"/>
      <c r="D21" s="132"/>
      <c r="E21" s="132"/>
    </row>
    <row r="22" spans="1:5" ht="12.75">
      <c r="A22" s="137"/>
      <c r="B22" s="128"/>
      <c r="C22" s="128"/>
      <c r="D22" s="128"/>
      <c r="E22" s="128"/>
    </row>
    <row r="23" spans="1:5" ht="12.75">
      <c r="A23" s="212" t="s">
        <v>251</v>
      </c>
      <c r="B23" s="213"/>
      <c r="C23" s="213"/>
      <c r="D23" s="213"/>
      <c r="E23" s="213"/>
    </row>
  </sheetData>
  <mergeCells count="2">
    <mergeCell ref="A21:E21"/>
    <mergeCell ref="A23:E23"/>
  </mergeCells>
  <printOptions horizontalCentered="1"/>
  <pageMargins left="0.5" right="0.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33203125" defaultRowHeight="12.75"/>
  <cols>
    <col min="1" max="1" width="12.83203125" style="3" customWidth="1"/>
    <col min="2" max="2" width="8.83203125" style="3" customWidth="1"/>
    <col min="3" max="3" width="10.33203125" style="3" customWidth="1"/>
    <col min="4" max="4" width="12.83203125" style="3" customWidth="1"/>
    <col min="5" max="5" width="8.83203125" style="3" customWidth="1"/>
    <col min="6" max="16384" width="9.33203125" style="3" customWidth="1"/>
  </cols>
  <sheetData>
    <row r="1" ht="12.75">
      <c r="A1" s="53"/>
    </row>
    <row r="2" spans="1:5" ht="12.75">
      <c r="A2" s="1" t="s">
        <v>12</v>
      </c>
      <c r="B2" s="2"/>
      <c r="C2" s="2"/>
      <c r="D2" s="2"/>
      <c r="E2" s="2"/>
    </row>
    <row r="3" spans="1:5" ht="12.75">
      <c r="A3" s="4" t="s">
        <v>13</v>
      </c>
      <c r="B3" s="2"/>
      <c r="C3" s="2"/>
      <c r="D3" s="2"/>
      <c r="E3" s="2"/>
    </row>
    <row r="4" spans="1:5" ht="12.75">
      <c r="A4" s="1" t="s">
        <v>247</v>
      </c>
      <c r="B4" s="2"/>
      <c r="C4" s="2"/>
      <c r="D4" s="2"/>
      <c r="E4" s="2"/>
    </row>
    <row r="5" spans="1:5" ht="12.75">
      <c r="A5" s="1"/>
      <c r="B5" s="2"/>
      <c r="C5" s="2"/>
      <c r="D5" s="2"/>
      <c r="E5" s="2"/>
    </row>
    <row r="6" spans="1:5" ht="12.75">
      <c r="A6" s="60" t="s">
        <v>196</v>
      </c>
      <c r="B6" s="61"/>
      <c r="C6" s="209" t="s">
        <v>198</v>
      </c>
      <c r="D6" s="62" t="s">
        <v>197</v>
      </c>
      <c r="E6" s="63"/>
    </row>
    <row r="7" spans="1:5" ht="12.75">
      <c r="A7" s="36" t="s">
        <v>72</v>
      </c>
      <c r="B7" s="42" t="s">
        <v>73</v>
      </c>
      <c r="C7" s="210"/>
      <c r="D7" s="36" t="s">
        <v>72</v>
      </c>
      <c r="E7" s="46" t="s">
        <v>73</v>
      </c>
    </row>
    <row r="8" spans="1:5" ht="12.75">
      <c r="A8" s="196">
        <v>1921031</v>
      </c>
      <c r="B8" s="200">
        <v>9.5</v>
      </c>
      <c r="C8" s="33" t="s">
        <v>14</v>
      </c>
      <c r="D8" s="198">
        <v>76321</v>
      </c>
      <c r="E8" s="203">
        <v>8.6</v>
      </c>
    </row>
    <row r="9" spans="1:5" ht="12.75">
      <c r="A9" s="196">
        <v>1989841</v>
      </c>
      <c r="B9" s="200">
        <v>8.8</v>
      </c>
      <c r="C9" s="33" t="s">
        <v>16</v>
      </c>
      <c r="D9" s="198">
        <v>74991</v>
      </c>
      <c r="E9" s="203">
        <v>8.1</v>
      </c>
    </row>
    <row r="10" spans="1:5" ht="12.75">
      <c r="A10" s="196">
        <v>2148463</v>
      </c>
      <c r="B10" s="200">
        <v>8.6</v>
      </c>
      <c r="C10" s="33" t="s">
        <v>22</v>
      </c>
      <c r="D10" s="198">
        <v>78501</v>
      </c>
      <c r="E10" s="203">
        <v>8.4</v>
      </c>
    </row>
    <row r="11" spans="1:5" ht="12.75">
      <c r="A11" s="196">
        <v>2169518</v>
      </c>
      <c r="B11" s="200">
        <v>8.6</v>
      </c>
      <c r="C11" s="33" t="s">
        <v>23</v>
      </c>
      <c r="D11" s="198">
        <v>79738</v>
      </c>
      <c r="E11" s="203">
        <v>8.5</v>
      </c>
    </row>
    <row r="12" spans="1:5" ht="12.75">
      <c r="A12" s="197">
        <v>2175613</v>
      </c>
      <c r="B12" s="201">
        <v>8.5</v>
      </c>
      <c r="C12" s="33" t="s">
        <v>24</v>
      </c>
      <c r="D12" s="198">
        <v>78916</v>
      </c>
      <c r="E12" s="203">
        <v>8.3</v>
      </c>
    </row>
    <row r="13" spans="1:5" ht="12.75">
      <c r="A13" s="197">
        <v>2268553</v>
      </c>
      <c r="B13" s="201">
        <v>8.8</v>
      </c>
      <c r="C13" s="33" t="s">
        <v>25</v>
      </c>
      <c r="D13" s="198">
        <v>82286</v>
      </c>
      <c r="E13" s="203">
        <v>8.6</v>
      </c>
    </row>
    <row r="14" spans="1:5" ht="12.75">
      <c r="A14" s="197"/>
      <c r="B14" s="201"/>
      <c r="C14" s="33"/>
      <c r="D14" s="198"/>
      <c r="E14" s="203"/>
    </row>
    <row r="15" spans="1:5" ht="12.75">
      <c r="A15" s="197">
        <v>2278994</v>
      </c>
      <c r="B15" s="201">
        <v>8.8</v>
      </c>
      <c r="C15" s="49" t="s">
        <v>26</v>
      </c>
      <c r="D15" s="199">
        <v>82644</v>
      </c>
      <c r="E15" s="203">
        <v>8.6</v>
      </c>
    </row>
    <row r="16" spans="1:5" ht="12.75">
      <c r="A16" s="197">
        <v>2312132</v>
      </c>
      <c r="B16" s="201">
        <v>8.8</v>
      </c>
      <c r="C16" s="49" t="s">
        <v>27</v>
      </c>
      <c r="D16" s="199">
        <v>83405</v>
      </c>
      <c r="E16" s="203">
        <v>8.6</v>
      </c>
    </row>
    <row r="17" spans="1:5" ht="12.75">
      <c r="A17" s="196">
        <v>2314690</v>
      </c>
      <c r="B17" s="200">
        <v>8.7</v>
      </c>
      <c r="C17" s="49" t="s">
        <v>28</v>
      </c>
      <c r="D17" s="199">
        <v>83496</v>
      </c>
      <c r="E17" s="203">
        <v>8.6</v>
      </c>
    </row>
    <row r="18" spans="1:5" ht="12.75">
      <c r="A18" s="197">
        <v>2314245</v>
      </c>
      <c r="B18" s="201">
        <v>8.6</v>
      </c>
      <c r="C18" s="33">
        <v>1997</v>
      </c>
      <c r="D18" s="198">
        <v>82994</v>
      </c>
      <c r="E18" s="203">
        <v>8.5</v>
      </c>
    </row>
    <row r="19" spans="1:5" ht="12.75">
      <c r="A19" s="197">
        <v>2337256</v>
      </c>
      <c r="B19" s="201">
        <v>8.6</v>
      </c>
      <c r="C19" s="49" t="s">
        <v>188</v>
      </c>
      <c r="D19" s="198">
        <v>84906</v>
      </c>
      <c r="E19" s="203">
        <v>8.6</v>
      </c>
    </row>
    <row r="20" spans="1:5" ht="12.75">
      <c r="A20" s="197">
        <v>2391399</v>
      </c>
      <c r="B20" s="201">
        <v>8.7</v>
      </c>
      <c r="C20" s="33">
        <v>1999</v>
      </c>
      <c r="D20" s="198">
        <v>86835</v>
      </c>
      <c r="E20" s="203">
        <v>8.8</v>
      </c>
    </row>
    <row r="21" spans="1:5" ht="12.75">
      <c r="A21" s="197">
        <v>2404000</v>
      </c>
      <c r="B21" s="202">
        <v>8.8</v>
      </c>
      <c r="C21" s="33">
        <v>2000</v>
      </c>
      <c r="D21" s="196">
        <v>86988</v>
      </c>
      <c r="E21" s="203">
        <v>8.8</v>
      </c>
    </row>
    <row r="22" spans="1:5" ht="12.75">
      <c r="A22" s="192"/>
      <c r="B22" s="193"/>
      <c r="C22" s="171"/>
      <c r="D22" s="194"/>
      <c r="E22" s="195"/>
    </row>
    <row r="23" spans="1:5" ht="22.5" customHeight="1">
      <c r="A23" s="204" t="s">
        <v>262</v>
      </c>
      <c r="B23" s="206"/>
      <c r="C23" s="206"/>
      <c r="D23" s="206"/>
      <c r="E23" s="206"/>
    </row>
    <row r="24" spans="1:5" ht="12.75" customHeight="1">
      <c r="A24" s="126"/>
      <c r="B24" s="163"/>
      <c r="C24" s="163"/>
      <c r="D24" s="163"/>
      <c r="E24" s="163"/>
    </row>
    <row r="25" spans="1:5" ht="54.75" customHeight="1">
      <c r="A25" s="207" t="s">
        <v>328</v>
      </c>
      <c r="B25" s="208"/>
      <c r="C25" s="208"/>
      <c r="D25" s="208"/>
      <c r="E25" s="208"/>
    </row>
  </sheetData>
  <mergeCells count="3">
    <mergeCell ref="A23:E23"/>
    <mergeCell ref="A25:E25"/>
    <mergeCell ref="C6:C7"/>
  </mergeCells>
  <printOptions horizontalCentered="1"/>
  <pageMargins left="0.75" right="0.75" top="1" bottom="1" header="0" footer="0"/>
  <pageSetup horizontalDpi="300" verticalDpi="300" orientation="portrait" scale="120" r:id="rId1"/>
</worksheet>
</file>

<file path=xl/worksheets/sheet4.xml><?xml version="1.0" encoding="utf-8"?>
<worksheet xmlns="http://schemas.openxmlformats.org/spreadsheetml/2006/main" xmlns:r="http://schemas.openxmlformats.org/officeDocument/2006/relationships">
  <sheetPr>
    <pageSetUpPr fitToPage="1"/>
  </sheetPr>
  <dimension ref="A1:I29"/>
  <sheetViews>
    <sheetView workbookViewId="0" topLeftCell="A1">
      <selection activeCell="A1" sqref="A1"/>
    </sheetView>
  </sheetViews>
  <sheetFormatPr defaultColWidth="9.33203125" defaultRowHeight="12.75"/>
  <cols>
    <col min="1" max="1" width="14.16015625" style="3" customWidth="1"/>
    <col min="2" max="5" width="12.83203125" style="3" customWidth="1"/>
    <col min="6" max="6" width="13.66015625" style="3" customWidth="1"/>
    <col min="7" max="9" width="12.83203125" style="3" customWidth="1"/>
    <col min="10" max="16384" width="9.33203125" style="3" customWidth="1"/>
  </cols>
  <sheetData>
    <row r="1" ht="12.75">
      <c r="A1" s="53"/>
    </row>
    <row r="2" spans="1:9" ht="12.75">
      <c r="A2" s="1" t="s">
        <v>29</v>
      </c>
      <c r="B2" s="2"/>
      <c r="C2" s="2"/>
      <c r="D2" s="2"/>
      <c r="E2" s="2"/>
      <c r="F2" s="2"/>
      <c r="G2" s="2"/>
      <c r="H2" s="2"/>
      <c r="I2" s="2"/>
    </row>
    <row r="3" spans="1:9" ht="14.25">
      <c r="A3" s="4" t="s">
        <v>30</v>
      </c>
      <c r="B3" s="2"/>
      <c r="C3" s="2"/>
      <c r="D3" s="2"/>
      <c r="E3" s="2"/>
      <c r="F3" s="2"/>
      <c r="G3" s="2"/>
      <c r="H3" s="2"/>
      <c r="I3" s="2"/>
    </row>
    <row r="4" spans="1:9" ht="12.75">
      <c r="A4" s="1" t="s">
        <v>248</v>
      </c>
      <c r="B4" s="2"/>
      <c r="C4" s="2"/>
      <c r="D4" s="2"/>
      <c r="E4" s="2"/>
      <c r="F4" s="2"/>
      <c r="G4" s="2"/>
      <c r="H4" s="2"/>
      <c r="I4" s="2"/>
    </row>
    <row r="5" spans="1:9" ht="12.75">
      <c r="A5" s="1"/>
      <c r="B5" s="2"/>
      <c r="C5" s="2"/>
      <c r="D5" s="2"/>
      <c r="E5" s="2"/>
      <c r="F5" s="2"/>
      <c r="G5" s="2"/>
      <c r="H5" s="2"/>
      <c r="I5" s="2"/>
    </row>
    <row r="6" spans="1:9" ht="12.75">
      <c r="A6" s="59"/>
      <c r="B6" s="60" t="s">
        <v>183</v>
      </c>
      <c r="C6" s="61"/>
      <c r="D6" s="61"/>
      <c r="E6" s="61"/>
      <c r="F6" s="61"/>
      <c r="G6" s="67"/>
      <c r="H6" s="62" t="s">
        <v>199</v>
      </c>
      <c r="I6" s="63"/>
    </row>
    <row r="7" spans="1:9" ht="25.5">
      <c r="A7" s="64" t="s">
        <v>198</v>
      </c>
      <c r="B7" s="65" t="s">
        <v>70</v>
      </c>
      <c r="C7" s="65" t="s">
        <v>33</v>
      </c>
      <c r="D7" s="65" t="s">
        <v>34</v>
      </c>
      <c r="E7" s="66" t="s">
        <v>71</v>
      </c>
      <c r="F7" s="66" t="s">
        <v>202</v>
      </c>
      <c r="G7" s="68" t="s">
        <v>203</v>
      </c>
      <c r="H7" s="65" t="s">
        <v>200</v>
      </c>
      <c r="I7" s="65" t="s">
        <v>201</v>
      </c>
    </row>
    <row r="8" spans="1:9" ht="12.75">
      <c r="A8" s="33" t="s">
        <v>16</v>
      </c>
      <c r="B8" s="7">
        <v>74991</v>
      </c>
      <c r="C8" s="7">
        <v>64897</v>
      </c>
      <c r="D8" s="7">
        <v>9704</v>
      </c>
      <c r="E8" s="7">
        <v>137</v>
      </c>
      <c r="F8" s="7">
        <v>92</v>
      </c>
      <c r="G8" s="188">
        <v>1</v>
      </c>
      <c r="H8" s="189" t="s">
        <v>31</v>
      </c>
      <c r="I8" s="189" t="s">
        <v>31</v>
      </c>
    </row>
    <row r="9" spans="1:9" ht="12.75">
      <c r="A9" s="33" t="s">
        <v>17</v>
      </c>
      <c r="B9" s="7">
        <v>78635</v>
      </c>
      <c r="C9" s="7">
        <v>67426</v>
      </c>
      <c r="D9" s="7">
        <v>10903</v>
      </c>
      <c r="E9" s="7">
        <v>130</v>
      </c>
      <c r="F9" s="7">
        <v>115</v>
      </c>
      <c r="G9" s="188">
        <v>1</v>
      </c>
      <c r="H9" s="189" t="s">
        <v>31</v>
      </c>
      <c r="I9" s="189" t="s">
        <v>31</v>
      </c>
    </row>
    <row r="10" spans="1:9" ht="12.75">
      <c r="A10" s="33" t="s">
        <v>18</v>
      </c>
      <c r="B10" s="7">
        <v>80177</v>
      </c>
      <c r="C10" s="7">
        <v>68602</v>
      </c>
      <c r="D10" s="7">
        <v>11283</v>
      </c>
      <c r="E10" s="7">
        <v>139</v>
      </c>
      <c r="F10" s="7">
        <v>132</v>
      </c>
      <c r="G10" s="188">
        <v>2</v>
      </c>
      <c r="H10" s="189" t="s">
        <v>31</v>
      </c>
      <c r="I10" s="189" t="s">
        <v>31</v>
      </c>
    </row>
    <row r="11" spans="1:9" ht="12.75">
      <c r="A11" s="33" t="s">
        <v>19</v>
      </c>
      <c r="B11" s="7">
        <v>79795</v>
      </c>
      <c r="C11" s="7">
        <v>67831</v>
      </c>
      <c r="D11" s="7">
        <v>11614</v>
      </c>
      <c r="E11" s="7">
        <v>137</v>
      </c>
      <c r="F11" s="7">
        <v>144</v>
      </c>
      <c r="G11" s="188">
        <v>2</v>
      </c>
      <c r="H11" s="189" t="s">
        <v>31</v>
      </c>
      <c r="I11" s="189" t="s">
        <v>31</v>
      </c>
    </row>
    <row r="12" spans="1:9" ht="12.75">
      <c r="A12" s="33" t="s">
        <v>20</v>
      </c>
      <c r="B12" s="7">
        <v>80075</v>
      </c>
      <c r="C12" s="7">
        <v>68191</v>
      </c>
      <c r="D12" s="7">
        <v>11569</v>
      </c>
      <c r="E12" s="7">
        <v>132</v>
      </c>
      <c r="F12" s="7">
        <v>149</v>
      </c>
      <c r="G12" s="188">
        <v>3</v>
      </c>
      <c r="H12" s="189" t="s">
        <v>31</v>
      </c>
      <c r="I12" s="189" t="s">
        <v>31</v>
      </c>
    </row>
    <row r="13" spans="1:9" ht="12.75">
      <c r="A13" s="33" t="s">
        <v>21</v>
      </c>
      <c r="B13" s="7">
        <v>78566</v>
      </c>
      <c r="C13" s="7">
        <v>66031</v>
      </c>
      <c r="D13" s="7">
        <v>11939</v>
      </c>
      <c r="E13" s="7">
        <v>335</v>
      </c>
      <c r="F13" s="7">
        <v>183</v>
      </c>
      <c r="G13" s="188">
        <v>2</v>
      </c>
      <c r="H13" s="7">
        <v>486</v>
      </c>
      <c r="I13" s="7">
        <v>612</v>
      </c>
    </row>
    <row r="14" spans="1:9" ht="12.75">
      <c r="A14" s="33" t="s">
        <v>22</v>
      </c>
      <c r="B14" s="7">
        <v>78501</v>
      </c>
      <c r="C14" s="7">
        <v>66156</v>
      </c>
      <c r="D14" s="7">
        <v>11739</v>
      </c>
      <c r="E14" s="7">
        <v>352</v>
      </c>
      <c r="F14" s="7">
        <v>215</v>
      </c>
      <c r="G14" s="188">
        <v>5</v>
      </c>
      <c r="H14" s="7">
        <v>471</v>
      </c>
      <c r="I14" s="7">
        <v>603</v>
      </c>
    </row>
    <row r="15" spans="1:9" ht="12.75">
      <c r="A15" s="33" t="s">
        <v>23</v>
      </c>
      <c r="B15" s="7">
        <v>79738</v>
      </c>
      <c r="C15" s="7">
        <v>67182</v>
      </c>
      <c r="D15" s="7">
        <v>11980</v>
      </c>
      <c r="E15" s="7">
        <v>324</v>
      </c>
      <c r="F15" s="7">
        <v>208</v>
      </c>
      <c r="G15" s="188">
        <v>2</v>
      </c>
      <c r="H15" s="7">
        <v>547</v>
      </c>
      <c r="I15" s="7">
        <v>627</v>
      </c>
    </row>
    <row r="16" spans="1:9" ht="12.75">
      <c r="A16" s="33" t="s">
        <v>24</v>
      </c>
      <c r="B16" s="7">
        <v>78916</v>
      </c>
      <c r="C16" s="7">
        <v>66377</v>
      </c>
      <c r="D16" s="7">
        <v>11868</v>
      </c>
      <c r="E16" s="7">
        <v>389</v>
      </c>
      <c r="F16" s="7">
        <v>233</v>
      </c>
      <c r="G16" s="188">
        <v>2</v>
      </c>
      <c r="H16" s="7">
        <v>508</v>
      </c>
      <c r="I16" s="7">
        <v>635</v>
      </c>
    </row>
    <row r="17" spans="1:9" ht="12.75">
      <c r="A17" s="33" t="s">
        <v>25</v>
      </c>
      <c r="B17" s="7">
        <v>82286</v>
      </c>
      <c r="C17" s="7">
        <v>69044</v>
      </c>
      <c r="D17" s="7">
        <v>12515</v>
      </c>
      <c r="E17" s="7">
        <v>433</v>
      </c>
      <c r="F17" s="7">
        <v>240</v>
      </c>
      <c r="G17" s="188">
        <v>5</v>
      </c>
      <c r="H17" s="7">
        <v>605</v>
      </c>
      <c r="I17" s="7">
        <v>694</v>
      </c>
    </row>
    <row r="18" spans="1:9" ht="12.75">
      <c r="A18" s="33">
        <v>1994</v>
      </c>
      <c r="B18" s="189">
        <v>82644</v>
      </c>
      <c r="C18" s="189">
        <v>69409</v>
      </c>
      <c r="D18" s="189">
        <v>12572</v>
      </c>
      <c r="E18" s="189">
        <v>385</v>
      </c>
      <c r="F18" s="189">
        <v>240</v>
      </c>
      <c r="G18" s="190">
        <v>6</v>
      </c>
      <c r="H18" s="189">
        <v>604</v>
      </c>
      <c r="I18" s="189">
        <v>710</v>
      </c>
    </row>
    <row r="19" spans="1:9" ht="12.75">
      <c r="A19" s="33">
        <v>1995</v>
      </c>
      <c r="B19" s="189">
        <v>83405</v>
      </c>
      <c r="C19" s="189">
        <v>70091</v>
      </c>
      <c r="D19" s="189">
        <v>12618</v>
      </c>
      <c r="E19" s="189">
        <v>392</v>
      </c>
      <c r="F19" s="189">
        <v>265</v>
      </c>
      <c r="G19" s="190">
        <v>7</v>
      </c>
      <c r="H19" s="189">
        <v>600</v>
      </c>
      <c r="I19" s="189">
        <v>698</v>
      </c>
    </row>
    <row r="20" spans="1:9" ht="12.75">
      <c r="A20" s="33">
        <v>1996</v>
      </c>
      <c r="B20" s="189">
        <v>83496</v>
      </c>
      <c r="C20" s="189">
        <v>70665</v>
      </c>
      <c r="D20" s="189">
        <v>12069</v>
      </c>
      <c r="E20" s="189">
        <v>428</v>
      </c>
      <c r="F20" s="189">
        <v>304</v>
      </c>
      <c r="G20" s="190">
        <v>1</v>
      </c>
      <c r="H20" s="189">
        <v>576</v>
      </c>
      <c r="I20" s="189">
        <v>764</v>
      </c>
    </row>
    <row r="21" spans="1:9" ht="12.75">
      <c r="A21" s="33">
        <v>1997</v>
      </c>
      <c r="B21" s="189">
        <v>82994</v>
      </c>
      <c r="C21" s="189">
        <v>70193</v>
      </c>
      <c r="D21" s="189">
        <v>12037</v>
      </c>
      <c r="E21" s="189">
        <v>422</v>
      </c>
      <c r="F21" s="189">
        <v>292</v>
      </c>
      <c r="G21" s="190">
        <v>6</v>
      </c>
      <c r="H21" s="189">
        <v>653</v>
      </c>
      <c r="I21" s="189">
        <v>750</v>
      </c>
    </row>
    <row r="22" spans="1:9" ht="12.75">
      <c r="A22" s="33">
        <v>1998</v>
      </c>
      <c r="B22" s="52">
        <v>84906</v>
      </c>
      <c r="C22" s="52">
        <v>72081</v>
      </c>
      <c r="D22" s="52">
        <v>12104</v>
      </c>
      <c r="E22" s="52">
        <v>374</v>
      </c>
      <c r="F22" s="52">
        <v>306</v>
      </c>
      <c r="G22" s="191">
        <v>4</v>
      </c>
      <c r="H22" s="10">
        <v>682</v>
      </c>
      <c r="I22" s="52">
        <v>803</v>
      </c>
    </row>
    <row r="23" spans="1:9" ht="12.75">
      <c r="A23" s="33">
        <v>1999</v>
      </c>
      <c r="B23" s="52">
        <v>86835</v>
      </c>
      <c r="C23" s="52">
        <v>73366</v>
      </c>
      <c r="D23" s="52">
        <v>12677</v>
      </c>
      <c r="E23" s="52">
        <v>394</v>
      </c>
      <c r="F23" s="52">
        <v>310</v>
      </c>
      <c r="G23" s="191">
        <v>8</v>
      </c>
      <c r="H23" s="10">
        <v>721</v>
      </c>
      <c r="I23" s="52">
        <v>880</v>
      </c>
    </row>
    <row r="24" spans="1:9" ht="12.75">
      <c r="A24" s="33">
        <v>2000</v>
      </c>
      <c r="B24" s="52">
        <v>86988</v>
      </c>
      <c r="C24" s="52">
        <v>73784</v>
      </c>
      <c r="D24" s="52">
        <v>12396</v>
      </c>
      <c r="E24" s="52">
        <v>390</v>
      </c>
      <c r="F24" s="52">
        <v>324</v>
      </c>
      <c r="G24" s="191">
        <v>3</v>
      </c>
      <c r="H24" s="10">
        <v>705</v>
      </c>
      <c r="I24" s="52">
        <v>858</v>
      </c>
    </row>
    <row r="25" spans="1:9" ht="12.75">
      <c r="A25" s="171"/>
      <c r="B25" s="149"/>
      <c r="C25" s="149"/>
      <c r="D25" s="149"/>
      <c r="E25" s="149"/>
      <c r="F25" s="149"/>
      <c r="G25" s="149"/>
      <c r="H25" s="149"/>
      <c r="I25" s="149"/>
    </row>
    <row r="26" spans="1:9" ht="12.75">
      <c r="A26" s="211" t="s">
        <v>32</v>
      </c>
      <c r="B26" s="205"/>
      <c r="C26" s="205"/>
      <c r="D26" s="205"/>
      <c r="E26" s="205"/>
      <c r="F26" s="205"/>
      <c r="G26" s="205"/>
      <c r="H26" s="205"/>
      <c r="I26" s="205"/>
    </row>
    <row r="27" spans="1:9" ht="12.75">
      <c r="A27" s="150"/>
      <c r="B27" s="128"/>
      <c r="C27" s="128"/>
      <c r="D27" s="128"/>
      <c r="E27" s="128"/>
      <c r="F27" s="128"/>
      <c r="G27" s="128"/>
      <c r="H27" s="128"/>
      <c r="I27" s="128"/>
    </row>
    <row r="28" spans="1:9" ht="12.75">
      <c r="A28" s="212" t="s">
        <v>249</v>
      </c>
      <c r="B28" s="213"/>
      <c r="C28" s="213"/>
      <c r="D28" s="213"/>
      <c r="E28" s="213"/>
      <c r="F28" s="213"/>
      <c r="G28" s="213"/>
      <c r="H28" s="213"/>
      <c r="I28" s="213"/>
    </row>
    <row r="29" ht="12.75">
      <c r="A29" s="8"/>
    </row>
  </sheetData>
  <mergeCells count="2">
    <mergeCell ref="A26:I26"/>
    <mergeCell ref="A28:I28"/>
  </mergeCells>
  <printOptions horizontalCentered="1"/>
  <pageMargins left="0.75" right="0.75" top="1" bottom="1" header="0.5" footer="0.5"/>
  <pageSetup fitToHeight="1" fitToWidth="1" horizontalDpi="300" verticalDpi="300" orientation="portrait" scale="84" r:id="rId1"/>
</worksheet>
</file>

<file path=xl/worksheets/sheet5.xml><?xml version="1.0" encoding="utf-8"?>
<worksheet xmlns="http://schemas.openxmlformats.org/spreadsheetml/2006/main" xmlns:r="http://schemas.openxmlformats.org/officeDocument/2006/relationships">
  <sheetPr>
    <pageSetUpPr fitToPage="1"/>
  </sheetPr>
  <dimension ref="A1:AD89"/>
  <sheetViews>
    <sheetView workbookViewId="0" topLeftCell="A1">
      <selection activeCell="A1" sqref="A1"/>
    </sheetView>
  </sheetViews>
  <sheetFormatPr defaultColWidth="9.33203125" defaultRowHeight="12.75"/>
  <cols>
    <col min="1" max="1" width="14.16015625" style="3" customWidth="1"/>
    <col min="2" max="8" width="10.5" style="3" bestFit="1" customWidth="1"/>
    <col min="9" max="9" width="9" style="3" bestFit="1" customWidth="1"/>
    <col min="10" max="10" width="9.16015625" style="3" customWidth="1"/>
    <col min="11" max="11" width="8.5" style="3" customWidth="1"/>
    <col min="12" max="12" width="8.33203125" style="3" customWidth="1"/>
    <col min="13" max="13" width="9.16015625" style="3" customWidth="1"/>
    <col min="14" max="24" width="9.33203125" style="3" customWidth="1"/>
    <col min="25" max="25" width="11.83203125" style="3" customWidth="1"/>
    <col min="26" max="27" width="10.83203125" style="3" customWidth="1"/>
    <col min="28" max="28" width="13.33203125" style="3" customWidth="1"/>
    <col min="29" max="16384" width="9.33203125" style="3" customWidth="1"/>
  </cols>
  <sheetData>
    <row r="1" ht="12.75">
      <c r="A1" s="53"/>
    </row>
    <row r="2" spans="1:13" ht="12.75">
      <c r="A2" s="17" t="s">
        <v>36</v>
      </c>
      <c r="B2" s="2"/>
      <c r="C2" s="2"/>
      <c r="D2" s="2"/>
      <c r="E2" s="2"/>
      <c r="F2" s="2"/>
      <c r="G2" s="2"/>
      <c r="H2" s="2"/>
      <c r="I2" s="2"/>
      <c r="J2" s="2"/>
      <c r="K2" s="2"/>
      <c r="L2" s="2"/>
      <c r="M2" s="2"/>
    </row>
    <row r="3" spans="1:13" ht="12.75">
      <c r="A3" s="18" t="s">
        <v>37</v>
      </c>
      <c r="B3" s="2"/>
      <c r="C3" s="2"/>
      <c r="D3" s="2"/>
      <c r="E3" s="2"/>
      <c r="F3" s="2"/>
      <c r="G3" s="2"/>
      <c r="H3" s="2"/>
      <c r="I3" s="2"/>
      <c r="J3" s="2"/>
      <c r="K3" s="2"/>
      <c r="L3" s="2"/>
      <c r="M3" s="2"/>
    </row>
    <row r="4" spans="1:13" ht="12.75">
      <c r="A4" s="17" t="s">
        <v>250</v>
      </c>
      <c r="B4" s="2"/>
      <c r="C4" s="2"/>
      <c r="D4" s="2"/>
      <c r="E4" s="2"/>
      <c r="F4" s="2"/>
      <c r="G4" s="2"/>
      <c r="H4" s="2"/>
      <c r="I4" s="2"/>
      <c r="J4" s="2"/>
      <c r="K4" s="2"/>
      <c r="L4" s="2"/>
      <c r="M4" s="2"/>
    </row>
    <row r="5" spans="1:13" ht="12.75">
      <c r="A5" s="17"/>
      <c r="B5" s="2"/>
      <c r="C5" s="2"/>
      <c r="D5" s="2"/>
      <c r="E5" s="2"/>
      <c r="F5" s="2"/>
      <c r="G5" s="2"/>
      <c r="H5" s="2"/>
      <c r="I5" s="2"/>
      <c r="J5" s="2"/>
      <c r="K5" s="2"/>
      <c r="L5" s="2"/>
      <c r="M5" s="2"/>
    </row>
    <row r="6" spans="1:13" ht="12.75">
      <c r="A6" s="214" t="s">
        <v>218</v>
      </c>
      <c r="B6" s="176" t="s">
        <v>70</v>
      </c>
      <c r="C6" s="70"/>
      <c r="D6" s="71"/>
      <c r="E6" s="70" t="s">
        <v>33</v>
      </c>
      <c r="F6" s="70"/>
      <c r="G6" s="71"/>
      <c r="H6" s="70" t="s">
        <v>34</v>
      </c>
      <c r="I6" s="70"/>
      <c r="J6" s="71"/>
      <c r="K6" s="70" t="s">
        <v>203</v>
      </c>
      <c r="L6" s="70"/>
      <c r="M6" s="71"/>
    </row>
    <row r="7" spans="1:13" ht="12.75">
      <c r="A7" s="210"/>
      <c r="B7" s="44" t="s">
        <v>107</v>
      </c>
      <c r="C7" s="44" t="s">
        <v>131</v>
      </c>
      <c r="D7" s="44" t="s">
        <v>132</v>
      </c>
      <c r="E7" s="44" t="s">
        <v>107</v>
      </c>
      <c r="F7" s="44" t="s">
        <v>131</v>
      </c>
      <c r="G7" s="44" t="s">
        <v>132</v>
      </c>
      <c r="H7" s="44" t="s">
        <v>107</v>
      </c>
      <c r="I7" s="44" t="s">
        <v>131</v>
      </c>
      <c r="J7" s="44" t="s">
        <v>132</v>
      </c>
      <c r="K7" s="44" t="s">
        <v>107</v>
      </c>
      <c r="L7" s="44" t="s">
        <v>131</v>
      </c>
      <c r="M7" s="44" t="s">
        <v>132</v>
      </c>
    </row>
    <row r="8" spans="1:30" ht="12.75">
      <c r="A8" s="177" t="s">
        <v>204</v>
      </c>
      <c r="B8" s="178">
        <v>1112</v>
      </c>
      <c r="C8" s="178">
        <v>660</v>
      </c>
      <c r="D8" s="178">
        <v>450</v>
      </c>
      <c r="E8" s="178">
        <v>637</v>
      </c>
      <c r="F8" s="178">
        <v>372</v>
      </c>
      <c r="G8" s="178">
        <v>265</v>
      </c>
      <c r="H8" s="178">
        <v>437</v>
      </c>
      <c r="I8" s="178">
        <v>268</v>
      </c>
      <c r="J8" s="178">
        <v>168</v>
      </c>
      <c r="K8" s="178">
        <v>30</v>
      </c>
      <c r="L8" s="178">
        <v>19</v>
      </c>
      <c r="M8" s="178">
        <v>10</v>
      </c>
      <c r="O8" s="179" t="s">
        <v>38</v>
      </c>
      <c r="P8" s="21">
        <f aca="true" t="shared" si="0" ref="P8:X8">B8</f>
        <v>1112</v>
      </c>
      <c r="Q8" s="21">
        <f t="shared" si="0"/>
        <v>660</v>
      </c>
      <c r="R8" s="21">
        <f t="shared" si="0"/>
        <v>450</v>
      </c>
      <c r="S8" s="21">
        <f t="shared" si="0"/>
        <v>637</v>
      </c>
      <c r="T8" s="21">
        <f t="shared" si="0"/>
        <v>372</v>
      </c>
      <c r="U8" s="21">
        <f t="shared" si="0"/>
        <v>265</v>
      </c>
      <c r="V8" s="21">
        <f t="shared" si="0"/>
        <v>437</v>
      </c>
      <c r="W8" s="21">
        <f t="shared" si="0"/>
        <v>268</v>
      </c>
      <c r="X8" s="21">
        <f t="shared" si="0"/>
        <v>168</v>
      </c>
      <c r="Y8" s="21">
        <v>6</v>
      </c>
      <c r="Z8" s="21">
        <v>3</v>
      </c>
      <c r="AA8" s="21">
        <v>3</v>
      </c>
      <c r="AB8" s="21">
        <v>17</v>
      </c>
      <c r="AC8" s="21">
        <v>8</v>
      </c>
      <c r="AD8" s="21">
        <v>9</v>
      </c>
    </row>
    <row r="9" spans="1:30" ht="12.75">
      <c r="A9" s="177" t="s">
        <v>205</v>
      </c>
      <c r="B9" s="52">
        <v>171</v>
      </c>
      <c r="C9" s="52">
        <v>96</v>
      </c>
      <c r="D9" s="52">
        <v>75</v>
      </c>
      <c r="E9" s="52">
        <v>103</v>
      </c>
      <c r="F9" s="52">
        <v>61</v>
      </c>
      <c r="G9" s="52">
        <v>42</v>
      </c>
      <c r="H9" s="52">
        <v>58</v>
      </c>
      <c r="I9" s="52">
        <v>29</v>
      </c>
      <c r="J9" s="52">
        <v>29</v>
      </c>
      <c r="K9" s="52">
        <v>10</v>
      </c>
      <c r="L9" s="52">
        <v>6</v>
      </c>
      <c r="M9" s="52">
        <v>4</v>
      </c>
      <c r="O9" s="179" t="s">
        <v>39</v>
      </c>
      <c r="P9" s="21">
        <f>B9+B10+B11</f>
        <v>439</v>
      </c>
      <c r="Q9" s="21">
        <f aca="true" t="shared" si="1" ref="Q9:X9">C9+C10+C11</f>
        <v>256</v>
      </c>
      <c r="R9" s="21">
        <f t="shared" si="1"/>
        <v>183</v>
      </c>
      <c r="S9" s="21">
        <f t="shared" si="1"/>
        <v>281</v>
      </c>
      <c r="T9" s="21">
        <f t="shared" si="1"/>
        <v>170</v>
      </c>
      <c r="U9" s="21">
        <f t="shared" si="1"/>
        <v>111</v>
      </c>
      <c r="V9" s="21">
        <f t="shared" si="1"/>
        <v>141</v>
      </c>
      <c r="W9" s="21">
        <f t="shared" si="1"/>
        <v>76</v>
      </c>
      <c r="X9" s="21">
        <f t="shared" si="1"/>
        <v>65</v>
      </c>
      <c r="Y9" s="21">
        <v>10</v>
      </c>
      <c r="Z9" s="21">
        <v>5</v>
      </c>
      <c r="AA9" s="21">
        <v>5</v>
      </c>
      <c r="AB9" s="21">
        <v>4</v>
      </c>
      <c r="AC9" s="21">
        <v>1</v>
      </c>
      <c r="AD9" s="21">
        <v>3</v>
      </c>
    </row>
    <row r="10" spans="1:30" ht="12.75">
      <c r="A10" s="177" t="s">
        <v>206</v>
      </c>
      <c r="B10" s="52">
        <v>130</v>
      </c>
      <c r="C10" s="52">
        <v>79</v>
      </c>
      <c r="D10" s="52">
        <v>51</v>
      </c>
      <c r="E10" s="52">
        <v>85</v>
      </c>
      <c r="F10" s="52">
        <v>55</v>
      </c>
      <c r="G10" s="52">
        <v>30</v>
      </c>
      <c r="H10" s="52">
        <v>43</v>
      </c>
      <c r="I10" s="52">
        <v>23</v>
      </c>
      <c r="J10" s="52">
        <v>20</v>
      </c>
      <c r="K10" s="52">
        <v>1</v>
      </c>
      <c r="L10" s="185" t="s">
        <v>309</v>
      </c>
      <c r="M10" s="52">
        <v>1</v>
      </c>
      <c r="O10" s="179" t="s">
        <v>40</v>
      </c>
      <c r="P10" s="21">
        <f>B12+B13</f>
        <v>1032</v>
      </c>
      <c r="Q10" s="21">
        <f aca="true" t="shared" si="2" ref="Q10:X10">C12+C13</f>
        <v>731</v>
      </c>
      <c r="R10" s="21">
        <f t="shared" si="2"/>
        <v>301</v>
      </c>
      <c r="S10" s="21">
        <f t="shared" si="2"/>
        <v>695</v>
      </c>
      <c r="T10" s="21">
        <f t="shared" si="2"/>
        <v>482</v>
      </c>
      <c r="U10" s="21">
        <f t="shared" si="2"/>
        <v>213</v>
      </c>
      <c r="V10" s="21">
        <f t="shared" si="2"/>
        <v>312</v>
      </c>
      <c r="W10" s="21">
        <f t="shared" si="2"/>
        <v>235</v>
      </c>
      <c r="X10" s="21">
        <f t="shared" si="2"/>
        <v>77</v>
      </c>
      <c r="Y10" s="21">
        <v>7</v>
      </c>
      <c r="Z10" s="21">
        <v>4</v>
      </c>
      <c r="AA10" s="21">
        <v>3</v>
      </c>
      <c r="AB10" s="21">
        <v>8</v>
      </c>
      <c r="AC10" s="21">
        <v>5</v>
      </c>
      <c r="AD10" s="21">
        <v>3</v>
      </c>
    </row>
    <row r="11" spans="1:30" ht="12.75">
      <c r="A11" s="72" t="s">
        <v>41</v>
      </c>
      <c r="B11" s="52">
        <v>138</v>
      </c>
      <c r="C11" s="52">
        <v>81</v>
      </c>
      <c r="D11" s="52">
        <v>57</v>
      </c>
      <c r="E11" s="52">
        <v>93</v>
      </c>
      <c r="F11" s="52">
        <v>54</v>
      </c>
      <c r="G11" s="52">
        <v>39</v>
      </c>
      <c r="H11" s="52">
        <v>40</v>
      </c>
      <c r="I11" s="52">
        <v>24</v>
      </c>
      <c r="J11" s="52">
        <v>16</v>
      </c>
      <c r="K11" s="52">
        <v>5</v>
      </c>
      <c r="L11" s="52">
        <v>3</v>
      </c>
      <c r="M11" s="52">
        <v>2</v>
      </c>
      <c r="O11" s="179" t="s">
        <v>42</v>
      </c>
      <c r="P11" s="21">
        <f>B14+B15</f>
        <v>1432</v>
      </c>
      <c r="Q11" s="21">
        <f aca="true" t="shared" si="3" ref="Q11:X11">C14+C15</f>
        <v>970</v>
      </c>
      <c r="R11" s="21">
        <f t="shared" si="3"/>
        <v>462</v>
      </c>
      <c r="S11" s="21">
        <f t="shared" si="3"/>
        <v>929</v>
      </c>
      <c r="T11" s="21">
        <f t="shared" si="3"/>
        <v>637</v>
      </c>
      <c r="U11" s="21">
        <f t="shared" si="3"/>
        <v>292</v>
      </c>
      <c r="V11" s="21">
        <f t="shared" si="3"/>
        <v>481</v>
      </c>
      <c r="W11" s="21">
        <f t="shared" si="3"/>
        <v>322</v>
      </c>
      <c r="X11" s="21">
        <f t="shared" si="3"/>
        <v>159</v>
      </c>
      <c r="Y11" s="21">
        <v>11</v>
      </c>
      <c r="Z11" s="21">
        <v>9</v>
      </c>
      <c r="AA11" s="21">
        <v>2</v>
      </c>
      <c r="AB11" s="21">
        <v>6</v>
      </c>
      <c r="AC11" s="21">
        <v>4</v>
      </c>
      <c r="AD11" s="21">
        <v>2</v>
      </c>
    </row>
    <row r="12" spans="1:30" ht="12.75">
      <c r="A12" s="72" t="s">
        <v>43</v>
      </c>
      <c r="B12" s="52">
        <v>461</v>
      </c>
      <c r="C12" s="52">
        <v>304</v>
      </c>
      <c r="D12" s="52">
        <v>157</v>
      </c>
      <c r="E12" s="52">
        <v>334</v>
      </c>
      <c r="F12" s="52">
        <v>213</v>
      </c>
      <c r="G12" s="52">
        <v>121</v>
      </c>
      <c r="H12" s="52">
        <v>112</v>
      </c>
      <c r="I12" s="52">
        <v>84</v>
      </c>
      <c r="J12" s="52">
        <v>28</v>
      </c>
      <c r="K12" s="52">
        <v>14</v>
      </c>
      <c r="L12" s="52">
        <v>6</v>
      </c>
      <c r="M12" s="52">
        <v>8</v>
      </c>
      <c r="O12" s="179" t="s">
        <v>44</v>
      </c>
      <c r="P12" s="21">
        <f>B16+B17</f>
        <v>3286</v>
      </c>
      <c r="Q12" s="21">
        <f aca="true" t="shared" si="4" ref="Q12:X12">C16+C17</f>
        <v>2018</v>
      </c>
      <c r="R12" s="21">
        <f t="shared" si="4"/>
        <v>1268</v>
      </c>
      <c r="S12" s="21">
        <f t="shared" si="4"/>
        <v>2326</v>
      </c>
      <c r="T12" s="21">
        <f t="shared" si="4"/>
        <v>1451</v>
      </c>
      <c r="U12" s="21">
        <f t="shared" si="4"/>
        <v>875</v>
      </c>
      <c r="V12" s="21">
        <f t="shared" si="4"/>
        <v>902</v>
      </c>
      <c r="W12" s="21">
        <f t="shared" si="4"/>
        <v>524</v>
      </c>
      <c r="X12" s="21">
        <f t="shared" si="4"/>
        <v>378</v>
      </c>
      <c r="Y12" s="21">
        <v>31</v>
      </c>
      <c r="Z12" s="21">
        <v>20</v>
      </c>
      <c r="AA12" s="21">
        <v>11</v>
      </c>
      <c r="AB12" s="21">
        <v>23</v>
      </c>
      <c r="AC12" s="21">
        <v>13</v>
      </c>
      <c r="AD12" s="21">
        <v>10</v>
      </c>
    </row>
    <row r="13" spans="1:30" ht="12.75">
      <c r="A13" s="72" t="s">
        <v>45</v>
      </c>
      <c r="B13" s="52">
        <v>571</v>
      </c>
      <c r="C13" s="52">
        <v>427</v>
      </c>
      <c r="D13" s="52">
        <v>144</v>
      </c>
      <c r="E13" s="52">
        <v>361</v>
      </c>
      <c r="F13" s="52">
        <v>269</v>
      </c>
      <c r="G13" s="52">
        <v>92</v>
      </c>
      <c r="H13" s="52">
        <v>200</v>
      </c>
      <c r="I13" s="52">
        <v>151</v>
      </c>
      <c r="J13" s="52">
        <v>49</v>
      </c>
      <c r="K13" s="52">
        <v>10</v>
      </c>
      <c r="L13" s="52">
        <v>7</v>
      </c>
      <c r="M13" s="52">
        <v>3</v>
      </c>
      <c r="O13" s="179" t="s">
        <v>46</v>
      </c>
      <c r="P13" s="21">
        <f>B18+B19</f>
        <v>6024</v>
      </c>
      <c r="Q13" s="21">
        <f aca="true" t="shared" si="5" ref="Q13:X13">C18+C19</f>
        <v>3808</v>
      </c>
      <c r="R13" s="21">
        <f t="shared" si="5"/>
        <v>2216</v>
      </c>
      <c r="S13" s="21">
        <f t="shared" si="5"/>
        <v>4289</v>
      </c>
      <c r="T13" s="21">
        <f t="shared" si="5"/>
        <v>2748</v>
      </c>
      <c r="U13" s="21">
        <f t="shared" si="5"/>
        <v>1541</v>
      </c>
      <c r="V13" s="21">
        <f t="shared" si="5"/>
        <v>1653</v>
      </c>
      <c r="W13" s="21">
        <f t="shared" si="5"/>
        <v>1022</v>
      </c>
      <c r="X13" s="21">
        <f t="shared" si="5"/>
        <v>631</v>
      </c>
      <c r="Y13" s="21">
        <v>39</v>
      </c>
      <c r="Z13" s="21">
        <v>14</v>
      </c>
      <c r="AA13" s="21">
        <v>25</v>
      </c>
      <c r="AB13" s="21">
        <v>27</v>
      </c>
      <c r="AC13" s="21">
        <v>17</v>
      </c>
      <c r="AD13" s="21">
        <v>10</v>
      </c>
    </row>
    <row r="14" spans="1:30" ht="12.75">
      <c r="A14" s="72" t="s">
        <v>47</v>
      </c>
      <c r="B14" s="52">
        <v>628</v>
      </c>
      <c r="C14" s="52">
        <v>443</v>
      </c>
      <c r="D14" s="52">
        <v>185</v>
      </c>
      <c r="E14" s="52">
        <v>384</v>
      </c>
      <c r="F14" s="52">
        <v>264</v>
      </c>
      <c r="G14" s="52">
        <v>120</v>
      </c>
      <c r="H14" s="52">
        <v>236</v>
      </c>
      <c r="I14" s="52">
        <v>173</v>
      </c>
      <c r="J14" s="52">
        <v>63</v>
      </c>
      <c r="K14" s="52">
        <v>8</v>
      </c>
      <c r="L14" s="52">
        <v>6</v>
      </c>
      <c r="M14" s="52">
        <v>2</v>
      </c>
      <c r="O14" s="179" t="s">
        <v>48</v>
      </c>
      <c r="P14" s="21">
        <f>B20+B21</f>
        <v>8792</v>
      </c>
      <c r="Q14" s="21">
        <f aca="true" t="shared" si="6" ref="Q14:X14">C20+C21</f>
        <v>5199</v>
      </c>
      <c r="R14" s="21">
        <f t="shared" si="6"/>
        <v>3593</v>
      </c>
      <c r="S14" s="21">
        <f t="shared" si="6"/>
        <v>7080</v>
      </c>
      <c r="T14" s="21">
        <f t="shared" si="6"/>
        <v>4215</v>
      </c>
      <c r="U14" s="21">
        <f t="shared" si="6"/>
        <v>2865</v>
      </c>
      <c r="V14" s="21">
        <f t="shared" si="6"/>
        <v>1583</v>
      </c>
      <c r="W14" s="21">
        <f t="shared" si="6"/>
        <v>910</v>
      </c>
      <c r="X14" s="21">
        <f t="shared" si="6"/>
        <v>673</v>
      </c>
      <c r="Y14" s="21">
        <v>57</v>
      </c>
      <c r="Z14" s="21">
        <v>37</v>
      </c>
      <c r="AA14" s="21">
        <v>20</v>
      </c>
      <c r="AB14" s="21">
        <v>42</v>
      </c>
      <c r="AC14" s="21">
        <v>26</v>
      </c>
      <c r="AD14" s="21">
        <v>16</v>
      </c>
    </row>
    <row r="15" spans="1:30" ht="12.75">
      <c r="A15" s="72" t="s">
        <v>49</v>
      </c>
      <c r="B15" s="52">
        <v>804</v>
      </c>
      <c r="C15" s="52">
        <v>527</v>
      </c>
      <c r="D15" s="52">
        <v>277</v>
      </c>
      <c r="E15" s="52">
        <v>545</v>
      </c>
      <c r="F15" s="52">
        <v>373</v>
      </c>
      <c r="G15" s="52">
        <v>172</v>
      </c>
      <c r="H15" s="52">
        <v>245</v>
      </c>
      <c r="I15" s="52">
        <v>149</v>
      </c>
      <c r="J15" s="52">
        <v>96</v>
      </c>
      <c r="K15" s="52">
        <v>13</v>
      </c>
      <c r="L15" s="52">
        <v>5</v>
      </c>
      <c r="M15" s="52">
        <v>8</v>
      </c>
      <c r="O15" s="179" t="s">
        <v>50</v>
      </c>
      <c r="P15" s="21">
        <f>B22+B23</f>
        <v>16424</v>
      </c>
      <c r="Q15" s="21">
        <f aca="true" t="shared" si="7" ref="Q15:X15">C22+C23</f>
        <v>9005</v>
      </c>
      <c r="R15" s="21">
        <f t="shared" si="7"/>
        <v>7419</v>
      </c>
      <c r="S15" s="21">
        <f t="shared" si="7"/>
        <v>13874</v>
      </c>
      <c r="T15" s="21">
        <f t="shared" si="7"/>
        <v>7687</v>
      </c>
      <c r="U15" s="21">
        <f t="shared" si="7"/>
        <v>6187</v>
      </c>
      <c r="V15" s="21">
        <f t="shared" si="7"/>
        <v>2386</v>
      </c>
      <c r="W15" s="21">
        <f t="shared" si="7"/>
        <v>1236</v>
      </c>
      <c r="X15" s="21">
        <f t="shared" si="7"/>
        <v>1150</v>
      </c>
      <c r="Y15" s="21">
        <v>92</v>
      </c>
      <c r="Z15" s="21">
        <v>39</v>
      </c>
      <c r="AA15" s="21">
        <v>53</v>
      </c>
      <c r="AB15" s="21">
        <v>66</v>
      </c>
      <c r="AC15" s="21">
        <v>39</v>
      </c>
      <c r="AD15" s="21">
        <v>27</v>
      </c>
    </row>
    <row r="16" spans="1:30" ht="12.75">
      <c r="A16" s="72" t="s">
        <v>51</v>
      </c>
      <c r="B16" s="52">
        <v>1265</v>
      </c>
      <c r="C16" s="52">
        <v>775</v>
      </c>
      <c r="D16" s="52">
        <v>490</v>
      </c>
      <c r="E16" s="52">
        <v>886</v>
      </c>
      <c r="F16" s="52">
        <v>553</v>
      </c>
      <c r="G16" s="52">
        <v>333</v>
      </c>
      <c r="H16" s="52">
        <v>359</v>
      </c>
      <c r="I16" s="52">
        <v>206</v>
      </c>
      <c r="J16" s="52">
        <v>153</v>
      </c>
      <c r="K16" s="52">
        <v>19</v>
      </c>
      <c r="L16" s="52">
        <v>15</v>
      </c>
      <c r="M16" s="52">
        <v>4</v>
      </c>
      <c r="O16" s="179" t="s">
        <v>52</v>
      </c>
      <c r="P16" s="21">
        <f>B24+B25</f>
        <v>25695</v>
      </c>
      <c r="Q16" s="21">
        <f aca="true" t="shared" si="8" ref="Q16:X16">C24+C25</f>
        <v>12254</v>
      </c>
      <c r="R16" s="21">
        <f t="shared" si="8"/>
        <v>13439</v>
      </c>
      <c r="S16" s="21">
        <f t="shared" si="8"/>
        <v>22845</v>
      </c>
      <c r="T16" s="21">
        <f t="shared" si="8"/>
        <v>10970</v>
      </c>
      <c r="U16" s="21">
        <f t="shared" si="8"/>
        <v>11874</v>
      </c>
      <c r="V16" s="21">
        <f t="shared" si="8"/>
        <v>2667</v>
      </c>
      <c r="W16" s="21">
        <f t="shared" si="8"/>
        <v>1197</v>
      </c>
      <c r="X16" s="21">
        <f t="shared" si="8"/>
        <v>1469</v>
      </c>
      <c r="Y16" s="21">
        <v>81</v>
      </c>
      <c r="Z16" s="21">
        <v>44</v>
      </c>
      <c r="AA16" s="21">
        <v>37</v>
      </c>
      <c r="AB16" s="21">
        <v>69</v>
      </c>
      <c r="AC16" s="21">
        <v>37</v>
      </c>
      <c r="AD16" s="21">
        <v>32</v>
      </c>
    </row>
    <row r="17" spans="1:30" ht="12.75">
      <c r="A17" s="72" t="s">
        <v>53</v>
      </c>
      <c r="B17" s="52">
        <v>2021</v>
      </c>
      <c r="C17" s="52">
        <v>1243</v>
      </c>
      <c r="D17" s="52">
        <v>778</v>
      </c>
      <c r="E17" s="52">
        <v>1440</v>
      </c>
      <c r="F17" s="52">
        <v>898</v>
      </c>
      <c r="G17" s="52">
        <v>542</v>
      </c>
      <c r="H17" s="52">
        <v>543</v>
      </c>
      <c r="I17" s="52">
        <v>318</v>
      </c>
      <c r="J17" s="52">
        <v>225</v>
      </c>
      <c r="K17" s="52">
        <v>28</v>
      </c>
      <c r="L17" s="52">
        <v>21</v>
      </c>
      <c r="M17" s="52">
        <v>7</v>
      </c>
      <c r="O17" s="179" t="s">
        <v>54</v>
      </c>
      <c r="P17" s="21">
        <f>B26+B27</f>
        <v>22751</v>
      </c>
      <c r="Q17" s="21">
        <f aca="true" t="shared" si="9" ref="Q17:X17">C26+C27</f>
        <v>7443</v>
      </c>
      <c r="R17" s="21">
        <f t="shared" si="9"/>
        <v>15308</v>
      </c>
      <c r="S17" s="21">
        <f t="shared" si="9"/>
        <v>20828</v>
      </c>
      <c r="T17" s="21">
        <f t="shared" si="9"/>
        <v>6843</v>
      </c>
      <c r="U17" s="21">
        <f t="shared" si="9"/>
        <v>13985</v>
      </c>
      <c r="V17" s="21">
        <f t="shared" si="9"/>
        <v>1834</v>
      </c>
      <c r="W17" s="21">
        <f t="shared" si="9"/>
        <v>562</v>
      </c>
      <c r="X17" s="21">
        <f t="shared" si="9"/>
        <v>1272</v>
      </c>
      <c r="Y17" s="21">
        <v>40</v>
      </c>
      <c r="Z17" s="21">
        <v>14</v>
      </c>
      <c r="AA17" s="21">
        <v>26</v>
      </c>
      <c r="AB17" s="21">
        <v>44</v>
      </c>
      <c r="AC17" s="21">
        <v>20</v>
      </c>
      <c r="AD17" s="21">
        <v>24</v>
      </c>
    </row>
    <row r="18" spans="1:30" ht="12.75">
      <c r="A18" s="72" t="s">
        <v>55</v>
      </c>
      <c r="B18" s="52">
        <v>2682</v>
      </c>
      <c r="C18" s="52">
        <v>1741</v>
      </c>
      <c r="D18" s="52">
        <v>941</v>
      </c>
      <c r="E18" s="52">
        <v>1860</v>
      </c>
      <c r="F18" s="52">
        <v>1244</v>
      </c>
      <c r="G18" s="52">
        <v>616</v>
      </c>
      <c r="H18" s="52">
        <v>780</v>
      </c>
      <c r="I18" s="52">
        <v>479</v>
      </c>
      <c r="J18" s="52">
        <v>301</v>
      </c>
      <c r="K18" s="52">
        <v>38</v>
      </c>
      <c r="L18" s="52">
        <v>15</v>
      </c>
      <c r="M18" s="52">
        <v>23</v>
      </c>
      <c r="O18" s="3" t="s">
        <v>35</v>
      </c>
      <c r="P18" s="21">
        <f aca="true" t="shared" si="10" ref="P18:X18">B28</f>
        <v>1</v>
      </c>
      <c r="Q18" s="21">
        <f t="shared" si="10"/>
        <v>1</v>
      </c>
      <c r="R18" s="186" t="str">
        <f t="shared" si="10"/>
        <v>--- </v>
      </c>
      <c r="S18" s="21" t="str">
        <f t="shared" si="10"/>
        <v>--- </v>
      </c>
      <c r="T18" s="21" t="str">
        <f t="shared" si="10"/>
        <v>--- </v>
      </c>
      <c r="U18" s="186" t="str">
        <f t="shared" si="10"/>
        <v>--- </v>
      </c>
      <c r="V18" s="21" t="str">
        <f t="shared" si="10"/>
        <v>--- </v>
      </c>
      <c r="W18" s="21" t="str">
        <f t="shared" si="10"/>
        <v>--- </v>
      </c>
      <c r="X18" s="186" t="str">
        <f t="shared" si="10"/>
        <v>--- </v>
      </c>
      <c r="Y18" s="21">
        <v>0</v>
      </c>
      <c r="Z18" s="186">
        <v>0</v>
      </c>
      <c r="AA18" s="186">
        <v>0</v>
      </c>
      <c r="AB18" s="21">
        <v>0</v>
      </c>
      <c r="AC18" s="186">
        <v>0</v>
      </c>
      <c r="AD18" s="186">
        <v>0</v>
      </c>
    </row>
    <row r="19" spans="1:13" ht="12.75">
      <c r="A19" s="72" t="s">
        <v>56</v>
      </c>
      <c r="B19" s="52">
        <v>3342</v>
      </c>
      <c r="C19" s="52">
        <v>2067</v>
      </c>
      <c r="D19" s="52">
        <v>1275</v>
      </c>
      <c r="E19" s="52">
        <v>2429</v>
      </c>
      <c r="F19" s="52">
        <v>1504</v>
      </c>
      <c r="G19" s="52">
        <v>925</v>
      </c>
      <c r="H19" s="52">
        <v>873</v>
      </c>
      <c r="I19" s="52">
        <v>543</v>
      </c>
      <c r="J19" s="52">
        <v>330</v>
      </c>
      <c r="K19" s="52">
        <v>38</v>
      </c>
      <c r="L19" s="52">
        <v>19</v>
      </c>
      <c r="M19" s="52">
        <v>19</v>
      </c>
    </row>
    <row r="20" spans="1:30" ht="12.75">
      <c r="A20" s="72" t="s">
        <v>57</v>
      </c>
      <c r="B20" s="52">
        <v>3957</v>
      </c>
      <c r="C20" s="52">
        <v>2390</v>
      </c>
      <c r="D20" s="52">
        <v>1567</v>
      </c>
      <c r="E20" s="52">
        <v>3132</v>
      </c>
      <c r="F20" s="52">
        <v>1892</v>
      </c>
      <c r="G20" s="52">
        <v>1240</v>
      </c>
      <c r="H20" s="52">
        <v>761</v>
      </c>
      <c r="I20" s="52">
        <v>467</v>
      </c>
      <c r="J20" s="52">
        <v>294</v>
      </c>
      <c r="K20" s="52">
        <v>56</v>
      </c>
      <c r="L20" s="52">
        <v>26</v>
      </c>
      <c r="M20" s="52">
        <v>30</v>
      </c>
      <c r="O20" s="3" t="s">
        <v>58</v>
      </c>
      <c r="P20" s="21">
        <f aca="true" t="shared" si="11" ref="P20:X20">B29</f>
        <v>86988</v>
      </c>
      <c r="Q20" s="21">
        <f t="shared" si="11"/>
        <v>42345</v>
      </c>
      <c r="R20" s="21">
        <f t="shared" si="11"/>
        <v>44639</v>
      </c>
      <c r="S20" s="21">
        <f t="shared" si="11"/>
        <v>73784</v>
      </c>
      <c r="T20" s="21">
        <f t="shared" si="11"/>
        <v>35575</v>
      </c>
      <c r="U20" s="21">
        <f t="shared" si="11"/>
        <v>38208</v>
      </c>
      <c r="V20" s="21">
        <f t="shared" si="11"/>
        <v>12396</v>
      </c>
      <c r="W20" s="21">
        <f t="shared" si="11"/>
        <v>6352</v>
      </c>
      <c r="X20" s="21">
        <f t="shared" si="11"/>
        <v>6042</v>
      </c>
      <c r="Y20" s="21">
        <v>374</v>
      </c>
      <c r="Z20" s="21">
        <v>189</v>
      </c>
      <c r="AA20" s="21">
        <v>185</v>
      </c>
      <c r="AB20" s="21">
        <v>306</v>
      </c>
      <c r="AC20" s="21">
        <v>170</v>
      </c>
      <c r="AD20" s="21">
        <v>136</v>
      </c>
    </row>
    <row r="21" spans="1:13" ht="12.75">
      <c r="A21" s="72" t="s">
        <v>59</v>
      </c>
      <c r="B21" s="52">
        <v>4835</v>
      </c>
      <c r="C21" s="52">
        <v>2809</v>
      </c>
      <c r="D21" s="52">
        <v>2026</v>
      </c>
      <c r="E21" s="52">
        <v>3948</v>
      </c>
      <c r="F21" s="52">
        <v>2323</v>
      </c>
      <c r="G21" s="52">
        <v>1625</v>
      </c>
      <c r="H21" s="52">
        <v>822</v>
      </c>
      <c r="I21" s="52">
        <v>443</v>
      </c>
      <c r="J21" s="52">
        <v>379</v>
      </c>
      <c r="K21" s="52">
        <v>59</v>
      </c>
      <c r="L21" s="52">
        <v>38</v>
      </c>
      <c r="M21" s="52">
        <v>21</v>
      </c>
    </row>
    <row r="22" spans="1:13" ht="12.75">
      <c r="A22" s="72" t="s">
        <v>60</v>
      </c>
      <c r="B22" s="52">
        <v>6732</v>
      </c>
      <c r="C22" s="52">
        <v>3757</v>
      </c>
      <c r="D22" s="52">
        <v>2975</v>
      </c>
      <c r="E22" s="52">
        <v>5604</v>
      </c>
      <c r="F22" s="52">
        <v>3145</v>
      </c>
      <c r="G22" s="52">
        <v>2459</v>
      </c>
      <c r="H22" s="52">
        <v>1059</v>
      </c>
      <c r="I22" s="52">
        <v>577</v>
      </c>
      <c r="J22" s="52">
        <v>482</v>
      </c>
      <c r="K22" s="52">
        <v>65</v>
      </c>
      <c r="L22" s="52">
        <v>34</v>
      </c>
      <c r="M22" s="52">
        <v>31</v>
      </c>
    </row>
    <row r="23" spans="1:13" ht="12.75">
      <c r="A23" s="72" t="s">
        <v>61</v>
      </c>
      <c r="B23" s="52">
        <v>9692</v>
      </c>
      <c r="C23" s="52">
        <v>5248</v>
      </c>
      <c r="D23" s="52">
        <v>4444</v>
      </c>
      <c r="E23" s="52">
        <v>8270</v>
      </c>
      <c r="F23" s="52">
        <v>4542</v>
      </c>
      <c r="G23" s="52">
        <v>3728</v>
      </c>
      <c r="H23" s="52">
        <v>1327</v>
      </c>
      <c r="I23" s="52">
        <v>659</v>
      </c>
      <c r="J23" s="52">
        <v>668</v>
      </c>
      <c r="K23" s="52">
        <v>84</v>
      </c>
      <c r="L23" s="52">
        <v>40</v>
      </c>
      <c r="M23" s="52">
        <v>44</v>
      </c>
    </row>
    <row r="24" spans="1:13" ht="12.75">
      <c r="A24" s="72" t="s">
        <v>62</v>
      </c>
      <c r="B24" s="52">
        <v>12591</v>
      </c>
      <c r="C24" s="52">
        <v>6323</v>
      </c>
      <c r="D24" s="52">
        <v>6268</v>
      </c>
      <c r="E24" s="52">
        <v>11080</v>
      </c>
      <c r="F24" s="52">
        <v>5590</v>
      </c>
      <c r="G24" s="52">
        <v>5490</v>
      </c>
      <c r="H24" s="52">
        <v>1406</v>
      </c>
      <c r="I24" s="52">
        <v>681</v>
      </c>
      <c r="J24" s="52">
        <v>725</v>
      </c>
      <c r="K24" s="52">
        <v>89</v>
      </c>
      <c r="L24" s="52">
        <v>45</v>
      </c>
      <c r="M24" s="52">
        <v>44</v>
      </c>
    </row>
    <row r="25" spans="1:13" ht="12.75">
      <c r="A25" s="72" t="s">
        <v>63</v>
      </c>
      <c r="B25" s="52">
        <v>13104</v>
      </c>
      <c r="C25" s="52">
        <v>5931</v>
      </c>
      <c r="D25" s="52">
        <v>7171</v>
      </c>
      <c r="E25" s="52">
        <v>11765</v>
      </c>
      <c r="F25" s="52">
        <v>5380</v>
      </c>
      <c r="G25" s="52">
        <v>6384</v>
      </c>
      <c r="H25" s="52">
        <v>1261</v>
      </c>
      <c r="I25" s="52">
        <v>516</v>
      </c>
      <c r="J25" s="52">
        <v>744</v>
      </c>
      <c r="K25" s="52">
        <v>68</v>
      </c>
      <c r="L25" s="52">
        <v>31</v>
      </c>
      <c r="M25" s="52">
        <v>37</v>
      </c>
    </row>
    <row r="26" spans="1:13" ht="12.75">
      <c r="A26" s="72" t="s">
        <v>64</v>
      </c>
      <c r="B26" s="52">
        <v>11830</v>
      </c>
      <c r="C26" s="52">
        <v>4551</v>
      </c>
      <c r="D26" s="52">
        <v>7279</v>
      </c>
      <c r="E26" s="52">
        <v>10806</v>
      </c>
      <c r="F26" s="52">
        <v>4193</v>
      </c>
      <c r="G26" s="52">
        <v>6613</v>
      </c>
      <c r="H26" s="52">
        <v>978</v>
      </c>
      <c r="I26" s="52">
        <v>337</v>
      </c>
      <c r="J26" s="52">
        <v>641</v>
      </c>
      <c r="K26" s="52">
        <v>43</v>
      </c>
      <c r="L26" s="52">
        <v>20</v>
      </c>
      <c r="M26" s="52">
        <v>23</v>
      </c>
    </row>
    <row r="27" spans="1:13" ht="12.75">
      <c r="A27" s="72" t="s">
        <v>65</v>
      </c>
      <c r="B27" s="52">
        <v>10921</v>
      </c>
      <c r="C27" s="52">
        <v>2892</v>
      </c>
      <c r="D27" s="52">
        <v>8029</v>
      </c>
      <c r="E27" s="52">
        <v>10022</v>
      </c>
      <c r="F27" s="52">
        <v>2650</v>
      </c>
      <c r="G27" s="52">
        <v>7372</v>
      </c>
      <c r="H27" s="52">
        <v>856</v>
      </c>
      <c r="I27" s="52">
        <v>225</v>
      </c>
      <c r="J27" s="52">
        <v>631</v>
      </c>
      <c r="K27" s="52">
        <v>39</v>
      </c>
      <c r="L27" s="52">
        <v>15</v>
      </c>
      <c r="M27" s="52">
        <v>24</v>
      </c>
    </row>
    <row r="28" spans="1:13" ht="12.75">
      <c r="A28" s="72" t="s">
        <v>66</v>
      </c>
      <c r="B28" s="52">
        <v>1</v>
      </c>
      <c r="C28" s="52">
        <v>1</v>
      </c>
      <c r="D28" s="185" t="s">
        <v>309</v>
      </c>
      <c r="E28" s="185" t="s">
        <v>309</v>
      </c>
      <c r="F28" s="185" t="s">
        <v>309</v>
      </c>
      <c r="G28" s="185" t="s">
        <v>309</v>
      </c>
      <c r="H28" s="185" t="s">
        <v>309</v>
      </c>
      <c r="I28" s="185" t="s">
        <v>309</v>
      </c>
      <c r="J28" s="185" t="s">
        <v>309</v>
      </c>
      <c r="K28" s="185" t="s">
        <v>309</v>
      </c>
      <c r="L28" s="185" t="s">
        <v>309</v>
      </c>
      <c r="M28" s="185" t="s">
        <v>309</v>
      </c>
    </row>
    <row r="29" spans="1:13" ht="15" customHeight="1">
      <c r="A29" s="73" t="s">
        <v>67</v>
      </c>
      <c r="B29" s="56">
        <v>86988</v>
      </c>
      <c r="C29" s="56">
        <v>42345</v>
      </c>
      <c r="D29" s="56">
        <v>44639</v>
      </c>
      <c r="E29" s="56">
        <v>73784</v>
      </c>
      <c r="F29" s="56">
        <v>35575</v>
      </c>
      <c r="G29" s="56">
        <v>38208</v>
      </c>
      <c r="H29" s="56">
        <v>12396</v>
      </c>
      <c r="I29" s="56">
        <v>6352</v>
      </c>
      <c r="J29" s="56">
        <v>6042</v>
      </c>
      <c r="K29" s="56">
        <v>717</v>
      </c>
      <c r="L29" s="56">
        <v>371</v>
      </c>
      <c r="M29" s="56">
        <v>345</v>
      </c>
    </row>
    <row r="30" spans="1:13" ht="15" customHeight="1">
      <c r="A30" s="187"/>
      <c r="B30" s="149"/>
      <c r="C30" s="149"/>
      <c r="D30" s="149"/>
      <c r="E30" s="149"/>
      <c r="F30" s="149"/>
      <c r="G30" s="149"/>
      <c r="H30" s="149"/>
      <c r="I30" s="149"/>
      <c r="J30" s="149"/>
      <c r="K30" s="149"/>
      <c r="L30" s="149"/>
      <c r="M30" s="149"/>
    </row>
    <row r="31" spans="1:13" ht="12.75">
      <c r="A31" s="211" t="s">
        <v>68</v>
      </c>
      <c r="B31" s="205"/>
      <c r="C31" s="205"/>
      <c r="D31" s="205"/>
      <c r="E31" s="205"/>
      <c r="F31" s="205"/>
      <c r="G31" s="205"/>
      <c r="H31" s="205"/>
      <c r="I31" s="205"/>
      <c r="J31" s="205"/>
      <c r="K31" s="205"/>
      <c r="L31" s="205"/>
      <c r="M31" s="205"/>
    </row>
    <row r="32" spans="1:13" ht="12.75">
      <c r="A32" s="150"/>
      <c r="B32" s="128"/>
      <c r="C32" s="128"/>
      <c r="D32" s="128"/>
      <c r="E32" s="128"/>
      <c r="F32" s="128"/>
      <c r="G32" s="128"/>
      <c r="H32" s="128"/>
      <c r="I32" s="128"/>
      <c r="J32" s="128"/>
      <c r="K32" s="128"/>
      <c r="L32" s="128"/>
      <c r="M32" s="128"/>
    </row>
    <row r="33" spans="1:13" ht="12.75">
      <c r="A33" s="212" t="s">
        <v>251</v>
      </c>
      <c r="B33" s="213"/>
      <c r="C33" s="213"/>
      <c r="D33" s="213"/>
      <c r="E33" s="213"/>
      <c r="F33" s="213"/>
      <c r="G33" s="213"/>
      <c r="H33" s="213"/>
      <c r="I33" s="213"/>
      <c r="J33" s="213"/>
      <c r="K33" s="213"/>
      <c r="L33" s="213"/>
      <c r="M33" s="213"/>
    </row>
    <row r="65" ht="12.75">
      <c r="B65" s="13"/>
    </row>
    <row r="66" ht="12.75">
      <c r="B66" s="13"/>
    </row>
    <row r="67" ht="12.75">
      <c r="B67" s="13"/>
    </row>
    <row r="68" ht="12.75">
      <c r="B68" s="13"/>
    </row>
    <row r="69" ht="12.75">
      <c r="B69" s="13"/>
    </row>
    <row r="70" ht="12.75">
      <c r="B70" s="13"/>
    </row>
    <row r="71" ht="12.75">
      <c r="B71" s="13"/>
    </row>
    <row r="72" ht="12.75">
      <c r="B72" s="13"/>
    </row>
    <row r="73" ht="12.75">
      <c r="B73" s="13"/>
    </row>
    <row r="74" ht="12.75">
      <c r="B74" s="13"/>
    </row>
    <row r="75" ht="12.75">
      <c r="B75" s="13"/>
    </row>
    <row r="76" ht="12.75">
      <c r="B76" s="13"/>
    </row>
    <row r="77" ht="12.75">
      <c r="B77" s="13"/>
    </row>
    <row r="78" ht="12.75">
      <c r="B78" s="13"/>
    </row>
    <row r="79" ht="12.75">
      <c r="B79" s="13"/>
    </row>
    <row r="80" ht="12.75">
      <c r="B80" s="13"/>
    </row>
    <row r="81" ht="12.75">
      <c r="B81" s="13"/>
    </row>
    <row r="82" ht="12.75">
      <c r="B82" s="13"/>
    </row>
    <row r="83" ht="12.75">
      <c r="B83" s="13"/>
    </row>
    <row r="84" ht="12.75">
      <c r="B84" s="13"/>
    </row>
    <row r="85" ht="12.75">
      <c r="B85" s="13"/>
    </row>
    <row r="86" ht="12.75">
      <c r="B86" s="13"/>
    </row>
    <row r="87" ht="12.75">
      <c r="B87" s="13"/>
    </row>
    <row r="88" ht="12.75">
      <c r="B88" s="13"/>
    </row>
    <row r="89" ht="12.75">
      <c r="B89" s="13"/>
    </row>
  </sheetData>
  <mergeCells count="3">
    <mergeCell ref="A6:A7"/>
    <mergeCell ref="A31:M31"/>
    <mergeCell ref="A33:M33"/>
  </mergeCells>
  <printOptions horizontalCentered="1"/>
  <pageMargins left="0.75" right="0.75" top="1" bottom="1" header="0.5" footer="0.5"/>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33203125" defaultRowHeight="12.75"/>
  <cols>
    <col min="1" max="1" width="17.66015625" style="3" customWidth="1"/>
    <col min="2" max="4" width="12.83203125" style="3" customWidth="1"/>
    <col min="5" max="5" width="15.33203125" style="3" customWidth="1"/>
    <col min="6" max="6" width="15" style="3" customWidth="1"/>
    <col min="7" max="16384" width="9.33203125" style="3" customWidth="1"/>
  </cols>
  <sheetData>
    <row r="1" ht="12.75">
      <c r="A1" s="53"/>
    </row>
    <row r="2" spans="1:6" ht="12.75">
      <c r="A2" s="17" t="s">
        <v>69</v>
      </c>
      <c r="B2" s="2"/>
      <c r="C2" s="2"/>
      <c r="D2" s="2"/>
      <c r="E2" s="2"/>
      <c r="F2" s="2"/>
    </row>
    <row r="3" spans="1:6" ht="12.75">
      <c r="A3" s="18" t="s">
        <v>350</v>
      </c>
      <c r="B3" s="2"/>
      <c r="C3" s="2"/>
      <c r="D3" s="2"/>
      <c r="E3" s="2"/>
      <c r="F3" s="2"/>
    </row>
    <row r="4" spans="1:6" ht="12.75">
      <c r="A4" s="17" t="s">
        <v>250</v>
      </c>
      <c r="B4" s="2"/>
      <c r="C4" s="2"/>
      <c r="D4" s="2"/>
      <c r="E4" s="2"/>
      <c r="F4" s="2"/>
    </row>
    <row r="5" spans="1:6" ht="12.75">
      <c r="A5" s="17"/>
      <c r="B5" s="2"/>
      <c r="C5" s="2"/>
      <c r="D5" s="2"/>
      <c r="E5" s="2"/>
      <c r="F5" s="2"/>
    </row>
    <row r="6" spans="1:6" ht="12.75">
      <c r="A6" s="69" t="s">
        <v>180</v>
      </c>
      <c r="B6" s="74" t="s">
        <v>183</v>
      </c>
      <c r="C6" s="75"/>
      <c r="D6" s="75"/>
      <c r="E6" s="75"/>
      <c r="F6" s="76"/>
    </row>
    <row r="7" spans="1:6" ht="12.75">
      <c r="A7" s="77" t="s">
        <v>181</v>
      </c>
      <c r="B7" s="48" t="s">
        <v>107</v>
      </c>
      <c r="C7" s="48" t="s">
        <v>33</v>
      </c>
      <c r="D7" s="48" t="s">
        <v>34</v>
      </c>
      <c r="E7" s="48" t="s">
        <v>207</v>
      </c>
      <c r="F7" s="78" t="s">
        <v>182</v>
      </c>
    </row>
    <row r="8" spans="1:6" ht="15" customHeight="1">
      <c r="A8" s="79" t="s">
        <v>74</v>
      </c>
      <c r="B8" s="40">
        <v>881.9</v>
      </c>
      <c r="C8" s="40">
        <v>898</v>
      </c>
      <c r="D8" s="40">
        <v>868.3</v>
      </c>
      <c r="E8" s="40">
        <v>579.8</v>
      </c>
      <c r="F8" s="40">
        <v>212.4</v>
      </c>
    </row>
    <row r="9" spans="1:6" ht="12.75">
      <c r="A9" s="77" t="s">
        <v>38</v>
      </c>
      <c r="B9" s="19">
        <v>833.4</v>
      </c>
      <c r="C9" s="19">
        <v>609.6</v>
      </c>
      <c r="D9" s="19">
        <v>1832.3</v>
      </c>
      <c r="E9" s="19">
        <v>1293.1</v>
      </c>
      <c r="F9" s="19">
        <v>606.2</v>
      </c>
    </row>
    <row r="10" spans="1:6" ht="12.75">
      <c r="A10" s="77" t="s">
        <v>39</v>
      </c>
      <c r="B10" s="19">
        <v>22.2</v>
      </c>
      <c r="C10" s="19">
        <v>17.9</v>
      </c>
      <c r="D10" s="19">
        <v>38.8</v>
      </c>
      <c r="E10" s="54">
        <v>39.3</v>
      </c>
      <c r="F10" s="54">
        <v>30</v>
      </c>
    </row>
    <row r="11" spans="1:6" ht="12.75">
      <c r="A11" s="77" t="s">
        <v>40</v>
      </c>
      <c r="B11" s="19">
        <v>77.2</v>
      </c>
      <c r="C11" s="19">
        <v>63.9</v>
      </c>
      <c r="D11" s="19">
        <v>144.6</v>
      </c>
      <c r="E11" s="19">
        <v>87.4</v>
      </c>
      <c r="F11" s="19">
        <v>60.2</v>
      </c>
    </row>
    <row r="12" spans="1:6" ht="12.75">
      <c r="A12" s="77" t="s">
        <v>42</v>
      </c>
      <c r="B12" s="19">
        <v>99.8</v>
      </c>
      <c r="C12" s="19">
        <v>79.6</v>
      </c>
      <c r="D12" s="19">
        <v>212.9</v>
      </c>
      <c r="E12" s="19">
        <v>52</v>
      </c>
      <c r="F12" s="19">
        <v>49.3</v>
      </c>
    </row>
    <row r="13" spans="1:6" ht="12.75">
      <c r="A13" s="77" t="s">
        <v>44</v>
      </c>
      <c r="B13" s="19">
        <v>205</v>
      </c>
      <c r="C13" s="19">
        <v>171.6</v>
      </c>
      <c r="D13" s="19">
        <v>427.8</v>
      </c>
      <c r="E13" s="19">
        <v>284.1</v>
      </c>
      <c r="F13" s="19">
        <v>62.3</v>
      </c>
    </row>
    <row r="14" spans="1:6" ht="12.75">
      <c r="A14" s="77" t="s">
        <v>46</v>
      </c>
      <c r="B14" s="19">
        <v>456.2</v>
      </c>
      <c r="C14" s="19">
        <v>381.2</v>
      </c>
      <c r="D14" s="19">
        <v>983.8</v>
      </c>
      <c r="E14" s="19">
        <v>533.7</v>
      </c>
      <c r="F14" s="19">
        <v>164.4</v>
      </c>
    </row>
    <row r="15" spans="1:6" ht="12.75">
      <c r="A15" s="77" t="s">
        <v>48</v>
      </c>
      <c r="B15" s="19">
        <v>1056.2</v>
      </c>
      <c r="C15" s="19">
        <v>977.2</v>
      </c>
      <c r="D15" s="19">
        <v>1700.1</v>
      </c>
      <c r="E15" s="19">
        <v>1534.4</v>
      </c>
      <c r="F15" s="19">
        <v>441</v>
      </c>
    </row>
    <row r="16" spans="1:6" ht="12.75">
      <c r="A16" s="77" t="s">
        <v>50</v>
      </c>
      <c r="B16" s="19">
        <v>2543.9</v>
      </c>
      <c r="C16" s="19">
        <v>2450.9</v>
      </c>
      <c r="D16" s="19">
        <v>3312.1</v>
      </c>
      <c r="E16" s="19">
        <v>3348.9</v>
      </c>
      <c r="F16" s="19">
        <v>1257.4</v>
      </c>
    </row>
    <row r="17" spans="1:6" ht="12.75">
      <c r="A17" s="77" t="s">
        <v>52</v>
      </c>
      <c r="B17" s="19">
        <v>5915.2</v>
      </c>
      <c r="C17" s="19">
        <v>5887.2</v>
      </c>
      <c r="D17" s="19">
        <v>6211.9</v>
      </c>
      <c r="E17" s="19">
        <v>7044.5</v>
      </c>
      <c r="F17" s="19">
        <v>3126.4</v>
      </c>
    </row>
    <row r="18" spans="1:6" ht="13.5" customHeight="1">
      <c r="A18" s="77" t="s">
        <v>54</v>
      </c>
      <c r="B18" s="19">
        <v>15832.5</v>
      </c>
      <c r="C18" s="19">
        <v>15975.5</v>
      </c>
      <c r="D18" s="19">
        <v>14649.7</v>
      </c>
      <c r="E18" s="19">
        <v>12383.9</v>
      </c>
      <c r="F18" s="19">
        <v>8731.8</v>
      </c>
    </row>
    <row r="19" spans="1:6" ht="25.5">
      <c r="A19" s="104" t="s">
        <v>219</v>
      </c>
      <c r="B19" s="40">
        <v>906</v>
      </c>
      <c r="C19" s="40">
        <v>869.8</v>
      </c>
      <c r="D19" s="40">
        <v>1157.4</v>
      </c>
      <c r="E19" s="40">
        <v>1021</v>
      </c>
      <c r="F19" s="40">
        <v>459.4</v>
      </c>
    </row>
    <row r="20" spans="1:6" ht="12.75">
      <c r="A20" s="173"/>
      <c r="B20" s="174"/>
      <c r="C20" s="174"/>
      <c r="D20" s="174"/>
      <c r="E20" s="174"/>
      <c r="F20" s="174"/>
    </row>
    <row r="21" spans="1:6" ht="99" customHeight="1">
      <c r="A21" s="215" t="s">
        <v>225</v>
      </c>
      <c r="B21" s="206"/>
      <c r="C21" s="206"/>
      <c r="D21" s="206"/>
      <c r="E21" s="206"/>
      <c r="F21" s="206"/>
    </row>
    <row r="22" spans="1:6" ht="12.75" customHeight="1">
      <c r="A22" s="117"/>
      <c r="B22" s="163"/>
      <c r="C22" s="163"/>
      <c r="D22" s="163"/>
      <c r="E22" s="163"/>
      <c r="F22" s="163"/>
    </row>
    <row r="23" spans="1:6" ht="34.5" customHeight="1">
      <c r="A23" s="216" t="s">
        <v>220</v>
      </c>
      <c r="B23" s="208"/>
      <c r="C23" s="208"/>
      <c r="D23" s="208"/>
      <c r="E23" s="208"/>
      <c r="F23" s="208"/>
    </row>
    <row r="24" spans="1:6" ht="12.75" customHeight="1">
      <c r="A24" s="120"/>
      <c r="B24" s="118"/>
      <c r="C24" s="118"/>
      <c r="D24" s="118"/>
      <c r="E24" s="118"/>
      <c r="F24" s="118"/>
    </row>
    <row r="25" spans="1:6" ht="12.75">
      <c r="A25" s="180" t="s">
        <v>251</v>
      </c>
      <c r="B25" s="208"/>
      <c r="C25" s="208"/>
      <c r="D25" s="208"/>
      <c r="E25" s="208"/>
      <c r="F25" s="208"/>
    </row>
    <row r="26" ht="12.75">
      <c r="A26" s="8"/>
    </row>
  </sheetData>
  <mergeCells count="3">
    <mergeCell ref="A21:F21"/>
    <mergeCell ref="A23:F23"/>
    <mergeCell ref="A25:F25"/>
  </mergeCells>
  <printOptions/>
  <pageMargins left="1"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33203125" defaultRowHeight="12.75"/>
  <cols>
    <col min="1" max="1" width="18" style="3" customWidth="1"/>
    <col min="2" max="4" width="12.83203125" style="3" customWidth="1"/>
    <col min="5" max="6" width="16.83203125" style="3" customWidth="1"/>
    <col min="7" max="16384" width="9.33203125" style="3" customWidth="1"/>
  </cols>
  <sheetData>
    <row r="1" ht="12.75">
      <c r="A1" s="53"/>
    </row>
    <row r="2" spans="1:6" ht="12.75">
      <c r="A2" s="17" t="s">
        <v>75</v>
      </c>
      <c r="B2" s="2"/>
      <c r="C2" s="2"/>
      <c r="D2" s="2"/>
      <c r="E2" s="2"/>
      <c r="F2" s="2"/>
    </row>
    <row r="3" spans="1:6" ht="12.75">
      <c r="A3" s="18" t="s">
        <v>350</v>
      </c>
      <c r="B3" s="2"/>
      <c r="C3" s="2"/>
      <c r="D3" s="2"/>
      <c r="E3" s="2"/>
      <c r="F3" s="2"/>
    </row>
    <row r="4" spans="1:6" ht="12.75">
      <c r="A4" s="17" t="s">
        <v>261</v>
      </c>
      <c r="B4" s="2"/>
      <c r="C4" s="2"/>
      <c r="D4" s="2"/>
      <c r="E4" s="2"/>
      <c r="F4" s="2"/>
    </row>
    <row r="5" spans="1:6" ht="12.75">
      <c r="A5" s="17"/>
      <c r="B5" s="2"/>
      <c r="C5" s="2"/>
      <c r="D5" s="2"/>
      <c r="E5" s="2"/>
      <c r="F5" s="2"/>
    </row>
    <row r="6" spans="1:6" ht="12.75">
      <c r="A6" s="69" t="s">
        <v>180</v>
      </c>
      <c r="B6" s="74" t="s">
        <v>183</v>
      </c>
      <c r="C6" s="75"/>
      <c r="D6" s="75"/>
      <c r="E6" s="75"/>
      <c r="F6" s="76"/>
    </row>
    <row r="7" spans="1:6" ht="12.75">
      <c r="A7" s="77" t="s">
        <v>181</v>
      </c>
      <c r="B7" s="48" t="s">
        <v>107</v>
      </c>
      <c r="C7" s="48" t="s">
        <v>33</v>
      </c>
      <c r="D7" s="48" t="s">
        <v>34</v>
      </c>
      <c r="E7" s="48" t="s">
        <v>207</v>
      </c>
      <c r="F7" s="78" t="s">
        <v>182</v>
      </c>
    </row>
    <row r="8" spans="1:6" ht="15" customHeight="1">
      <c r="A8" s="79" t="s">
        <v>74</v>
      </c>
      <c r="B8" s="40">
        <v>881</v>
      </c>
      <c r="C8" s="40">
        <v>882.8</v>
      </c>
      <c r="D8" s="40">
        <v>949.3</v>
      </c>
      <c r="E8" s="40">
        <v>606.4</v>
      </c>
      <c r="F8" s="40">
        <v>225.8</v>
      </c>
    </row>
    <row r="9" spans="1:6" ht="12.75">
      <c r="A9" s="77" t="s">
        <v>38</v>
      </c>
      <c r="B9" s="57">
        <v>967.7</v>
      </c>
      <c r="C9" s="57">
        <v>695.6</v>
      </c>
      <c r="D9" s="57">
        <v>2212.7</v>
      </c>
      <c r="E9" s="58" t="s">
        <v>308</v>
      </c>
      <c r="F9" s="58">
        <v>904</v>
      </c>
    </row>
    <row r="10" spans="1:6" ht="12.75">
      <c r="A10" s="77" t="s">
        <v>39</v>
      </c>
      <c r="B10" s="57">
        <v>25.3</v>
      </c>
      <c r="C10" s="57">
        <v>21.2</v>
      </c>
      <c r="D10" s="57">
        <v>41</v>
      </c>
      <c r="E10" s="58" t="s">
        <v>308</v>
      </c>
      <c r="F10" s="58" t="s">
        <v>308</v>
      </c>
    </row>
    <row r="11" spans="1:6" ht="12.75">
      <c r="A11" s="77" t="s">
        <v>40</v>
      </c>
      <c r="B11" s="57">
        <v>107.8</v>
      </c>
      <c r="C11" s="57">
        <v>87</v>
      </c>
      <c r="D11" s="57">
        <v>219.7</v>
      </c>
      <c r="E11" s="58">
        <v>140.5</v>
      </c>
      <c r="F11" s="58" t="s">
        <v>308</v>
      </c>
    </row>
    <row r="12" spans="1:6" ht="12.75">
      <c r="A12" s="77" t="s">
        <v>42</v>
      </c>
      <c r="B12" s="57">
        <v>136</v>
      </c>
      <c r="C12" s="57">
        <v>108.6</v>
      </c>
      <c r="D12" s="57">
        <v>304.9</v>
      </c>
      <c r="E12" s="58" t="s">
        <v>308</v>
      </c>
      <c r="F12" s="58">
        <v>59.3</v>
      </c>
    </row>
    <row r="13" spans="1:6" ht="12.75">
      <c r="A13" s="77" t="s">
        <v>44</v>
      </c>
      <c r="B13" s="57">
        <v>256.1</v>
      </c>
      <c r="C13" s="57">
        <v>214.6</v>
      </c>
      <c r="D13" s="57">
        <v>560</v>
      </c>
      <c r="E13" s="58">
        <v>485.3</v>
      </c>
      <c r="F13" s="58">
        <v>78.9</v>
      </c>
    </row>
    <row r="14" spans="1:6" ht="12.75">
      <c r="A14" s="77" t="s">
        <v>46</v>
      </c>
      <c r="B14" s="57">
        <v>585.6</v>
      </c>
      <c r="C14" s="57">
        <v>488.2</v>
      </c>
      <c r="D14" s="57">
        <v>1367.4</v>
      </c>
      <c r="E14" s="58">
        <v>528.7</v>
      </c>
      <c r="F14" s="58">
        <v>149.4</v>
      </c>
    </row>
    <row r="15" spans="1:6" ht="12.75">
      <c r="A15" s="77" t="s">
        <v>48</v>
      </c>
      <c r="B15" s="57">
        <v>1291.4</v>
      </c>
      <c r="C15" s="57">
        <v>1189.3</v>
      </c>
      <c r="D15" s="57">
        <v>2214.4</v>
      </c>
      <c r="E15" s="58">
        <v>1641.6</v>
      </c>
      <c r="F15" s="58">
        <v>573.9</v>
      </c>
    </row>
    <row r="16" spans="1:6" ht="12.75">
      <c r="A16" s="77" t="s">
        <v>50</v>
      </c>
      <c r="B16" s="57">
        <v>3118.9</v>
      </c>
      <c r="C16" s="57">
        <v>3008.5</v>
      </c>
      <c r="D16" s="57">
        <v>4120.3</v>
      </c>
      <c r="E16" s="58">
        <v>3462.8</v>
      </c>
      <c r="F16" s="58">
        <v>1629.6</v>
      </c>
    </row>
    <row r="17" spans="1:6" ht="12.75">
      <c r="A17" s="77" t="s">
        <v>52</v>
      </c>
      <c r="B17" s="57">
        <v>7441.4</v>
      </c>
      <c r="C17" s="57">
        <v>7447.5</v>
      </c>
      <c r="D17" s="57">
        <v>7490.1</v>
      </c>
      <c r="E17" s="58">
        <v>9657.9</v>
      </c>
      <c r="F17" s="58">
        <v>3003.3</v>
      </c>
    </row>
    <row r="18" spans="1:6" ht="12.75">
      <c r="A18" s="77" t="s">
        <v>54</v>
      </c>
      <c r="B18" s="57">
        <v>18714.6</v>
      </c>
      <c r="C18" s="57">
        <v>19164.8</v>
      </c>
      <c r="D18" s="57">
        <v>14934.9</v>
      </c>
      <c r="E18" s="58">
        <v>10619.5</v>
      </c>
      <c r="F18" s="58">
        <v>12169.3</v>
      </c>
    </row>
    <row r="19" spans="1:6" ht="25.5">
      <c r="A19" s="104" t="s">
        <v>219</v>
      </c>
      <c r="B19" s="40">
        <v>1115</v>
      </c>
      <c r="C19" s="40">
        <v>1074.9</v>
      </c>
      <c r="D19" s="40">
        <v>1419.1</v>
      </c>
      <c r="E19" s="40">
        <v>1162.4</v>
      </c>
      <c r="F19" s="40">
        <v>547</v>
      </c>
    </row>
    <row r="20" spans="1:6" ht="12.75">
      <c r="A20" s="173"/>
      <c r="B20" s="174"/>
      <c r="C20" s="174"/>
      <c r="D20" s="174"/>
      <c r="E20" s="174"/>
      <c r="F20" s="174"/>
    </row>
    <row r="21" spans="1:6" ht="90" customHeight="1">
      <c r="A21" s="215" t="s">
        <v>225</v>
      </c>
      <c r="B21" s="206"/>
      <c r="C21" s="206"/>
      <c r="D21" s="206"/>
      <c r="E21" s="206"/>
      <c r="F21" s="206"/>
    </row>
    <row r="22" spans="1:6" ht="12.75" customHeight="1">
      <c r="A22" s="117"/>
      <c r="B22" s="163"/>
      <c r="C22" s="163"/>
      <c r="D22" s="163"/>
      <c r="E22" s="163"/>
      <c r="F22" s="163"/>
    </row>
    <row r="23" spans="1:6" ht="34.5" customHeight="1">
      <c r="A23" s="216" t="s">
        <v>220</v>
      </c>
      <c r="B23" s="208"/>
      <c r="C23" s="208"/>
      <c r="D23" s="208"/>
      <c r="E23" s="208"/>
      <c r="F23" s="208"/>
    </row>
    <row r="24" spans="1:6" ht="12.75" customHeight="1">
      <c r="A24" s="120"/>
      <c r="B24" s="118"/>
      <c r="C24" s="118"/>
      <c r="D24" s="118"/>
      <c r="E24" s="118"/>
      <c r="F24" s="118"/>
    </row>
    <row r="25" spans="1:6" ht="12.75">
      <c r="A25" s="180" t="s">
        <v>251</v>
      </c>
      <c r="B25" s="208"/>
      <c r="C25" s="208"/>
      <c r="D25" s="208"/>
      <c r="E25" s="208"/>
      <c r="F25" s="208"/>
    </row>
    <row r="26" ht="12.75">
      <c r="A26" s="8"/>
    </row>
  </sheetData>
  <mergeCells count="3">
    <mergeCell ref="A21:F21"/>
    <mergeCell ref="A23:F23"/>
    <mergeCell ref="A25:F25"/>
  </mergeCells>
  <printOptions/>
  <pageMargins left="1"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33203125" defaultRowHeight="12.75"/>
  <cols>
    <col min="1" max="1" width="17.5" style="3" customWidth="1"/>
    <col min="2" max="4" width="12.83203125" style="3" customWidth="1"/>
    <col min="5" max="6" width="16.83203125" style="3" customWidth="1"/>
    <col min="7" max="16384" width="9.33203125" style="3" customWidth="1"/>
  </cols>
  <sheetData>
    <row r="1" ht="12.75">
      <c r="A1" s="53"/>
    </row>
    <row r="2" spans="1:6" ht="12.75">
      <c r="A2" s="17" t="s">
        <v>76</v>
      </c>
      <c r="B2" s="2"/>
      <c r="C2" s="2"/>
      <c r="D2" s="17"/>
      <c r="E2" s="2"/>
      <c r="F2" s="2"/>
    </row>
    <row r="3" spans="1:6" ht="12.75">
      <c r="A3" s="18" t="s">
        <v>350</v>
      </c>
      <c r="B3" s="2"/>
      <c r="C3" s="2"/>
      <c r="D3" s="17"/>
      <c r="E3" s="2"/>
      <c r="F3" s="2"/>
    </row>
    <row r="4" spans="1:6" ht="12.75">
      <c r="A4" s="17" t="s">
        <v>260</v>
      </c>
      <c r="B4" s="2"/>
      <c r="C4" s="2"/>
      <c r="D4" s="17"/>
      <c r="E4" s="2"/>
      <c r="F4" s="2"/>
    </row>
    <row r="5" spans="1:6" ht="12.75">
      <c r="A5" s="17"/>
      <c r="B5" s="2"/>
      <c r="C5" s="2"/>
      <c r="D5" s="17"/>
      <c r="E5" s="2"/>
      <c r="F5" s="2"/>
    </row>
    <row r="6" spans="1:6" ht="12.75">
      <c r="A6" s="69" t="s">
        <v>180</v>
      </c>
      <c r="B6" s="74" t="s">
        <v>183</v>
      </c>
      <c r="C6" s="75"/>
      <c r="D6" s="75"/>
      <c r="E6" s="75"/>
      <c r="F6" s="76"/>
    </row>
    <row r="7" spans="1:6" ht="12.75">
      <c r="A7" s="77" t="s">
        <v>181</v>
      </c>
      <c r="B7" s="48" t="s">
        <v>107</v>
      </c>
      <c r="C7" s="48" t="s">
        <v>33</v>
      </c>
      <c r="D7" s="48" t="s">
        <v>34</v>
      </c>
      <c r="E7" s="48" t="s">
        <v>207</v>
      </c>
      <c r="F7" s="78" t="s">
        <v>182</v>
      </c>
    </row>
    <row r="8" spans="1:6" ht="15" customHeight="1">
      <c r="A8" s="79" t="s">
        <v>74</v>
      </c>
      <c r="B8" s="40">
        <v>882.7</v>
      </c>
      <c r="C8" s="40">
        <v>912.6</v>
      </c>
      <c r="D8" s="40">
        <v>796.5</v>
      </c>
      <c r="E8" s="40">
        <v>553.9</v>
      </c>
      <c r="F8" s="40">
        <v>198.1</v>
      </c>
    </row>
    <row r="9" spans="1:6" ht="12.75">
      <c r="A9" s="77" t="s">
        <v>38</v>
      </c>
      <c r="B9" s="57">
        <v>690</v>
      </c>
      <c r="C9" s="57">
        <v>519.5</v>
      </c>
      <c r="D9" s="57">
        <v>1431.4</v>
      </c>
      <c r="E9" s="58">
        <v>1709.4</v>
      </c>
      <c r="F9" s="58" t="s">
        <v>308</v>
      </c>
    </row>
    <row r="10" spans="1:6" ht="12.75">
      <c r="A10" s="77" t="s">
        <v>39</v>
      </c>
      <c r="B10" s="57">
        <v>18.9</v>
      </c>
      <c r="C10" s="57">
        <v>14.5</v>
      </c>
      <c r="D10" s="57">
        <v>36.6</v>
      </c>
      <c r="E10" s="58" t="s">
        <v>308</v>
      </c>
      <c r="F10" s="58" t="s">
        <v>308</v>
      </c>
    </row>
    <row r="11" spans="1:6" ht="12.75">
      <c r="A11" s="77" t="s">
        <v>40</v>
      </c>
      <c r="B11" s="57">
        <v>45.7</v>
      </c>
      <c r="C11" s="57">
        <v>40</v>
      </c>
      <c r="D11" s="57">
        <v>70.8</v>
      </c>
      <c r="E11" s="58" t="s">
        <v>308</v>
      </c>
      <c r="F11" s="58">
        <v>76.6</v>
      </c>
    </row>
    <row r="12" spans="1:6" ht="12.75">
      <c r="A12" s="77" t="s">
        <v>42</v>
      </c>
      <c r="B12" s="57">
        <v>64</v>
      </c>
      <c r="C12" s="57">
        <v>50.3</v>
      </c>
      <c r="D12" s="57">
        <v>132.2</v>
      </c>
      <c r="E12" s="58" t="s">
        <v>308</v>
      </c>
      <c r="F12" s="58">
        <v>39.4</v>
      </c>
    </row>
    <row r="13" spans="1:6" ht="12.75">
      <c r="A13" s="77" t="s">
        <v>44</v>
      </c>
      <c r="B13" s="57">
        <v>155.6</v>
      </c>
      <c r="C13" s="57">
        <v>128.8</v>
      </c>
      <c r="D13" s="57">
        <v>322.3</v>
      </c>
      <c r="E13" s="58" t="s">
        <v>308</v>
      </c>
      <c r="F13" s="58">
        <v>46.1</v>
      </c>
    </row>
    <row r="14" spans="1:6" ht="12.75">
      <c r="A14" s="77" t="s">
        <v>46</v>
      </c>
      <c r="B14" s="57">
        <v>330.7</v>
      </c>
      <c r="C14" s="57">
        <v>274.1</v>
      </c>
      <c r="D14" s="57">
        <v>676.4</v>
      </c>
      <c r="E14" s="58">
        <v>538.1</v>
      </c>
      <c r="F14" s="58">
        <v>177.3</v>
      </c>
    </row>
    <row r="15" spans="1:6" ht="12.75">
      <c r="A15" s="77" t="s">
        <v>48</v>
      </c>
      <c r="B15" s="57">
        <v>835.9</v>
      </c>
      <c r="C15" s="57">
        <v>774.1</v>
      </c>
      <c r="D15" s="57">
        <v>1293.8</v>
      </c>
      <c r="E15" s="58">
        <v>1434.6</v>
      </c>
      <c r="F15" s="58">
        <v>319.4</v>
      </c>
    </row>
    <row r="16" spans="1:6" ht="12.75">
      <c r="A16" s="77" t="s">
        <v>50</v>
      </c>
      <c r="B16" s="57">
        <v>2078.8</v>
      </c>
      <c r="C16" s="57">
        <v>1992.2</v>
      </c>
      <c r="D16" s="57">
        <v>2735.5</v>
      </c>
      <c r="E16" s="58">
        <v>3256.2</v>
      </c>
      <c r="F16" s="58">
        <v>997.9</v>
      </c>
    </row>
    <row r="17" spans="1:6" ht="12.75">
      <c r="A17" s="77" t="s">
        <v>52</v>
      </c>
      <c r="B17" s="57">
        <v>4982.7</v>
      </c>
      <c r="C17" s="57">
        <v>4932.2</v>
      </c>
      <c r="D17" s="57">
        <v>5450</v>
      </c>
      <c r="E17" s="58">
        <v>5277.4</v>
      </c>
      <c r="F17" s="58">
        <v>3213.2</v>
      </c>
    </row>
    <row r="18" spans="1:6" ht="12.75">
      <c r="A18" s="77" t="s">
        <v>54</v>
      </c>
      <c r="B18" s="57">
        <v>14729.6</v>
      </c>
      <c r="C18" s="57">
        <v>14772.5</v>
      </c>
      <c r="D18" s="57">
        <v>14528.8</v>
      </c>
      <c r="E18" s="58">
        <v>13333.3</v>
      </c>
      <c r="F18" s="58">
        <v>6506.8</v>
      </c>
    </row>
    <row r="19" spans="1:6" ht="25.5">
      <c r="A19" s="104" t="s">
        <v>219</v>
      </c>
      <c r="B19" s="40">
        <v>760.3</v>
      </c>
      <c r="C19" s="40">
        <v>729.7</v>
      </c>
      <c r="D19" s="40">
        <v>962</v>
      </c>
      <c r="E19" s="22">
        <v>908</v>
      </c>
      <c r="F19" s="40">
        <v>395.8</v>
      </c>
    </row>
    <row r="20" spans="1:6" ht="12.75">
      <c r="A20" s="173"/>
      <c r="B20" s="174"/>
      <c r="C20" s="174"/>
      <c r="D20" s="174"/>
      <c r="E20" s="175"/>
      <c r="F20" s="174"/>
    </row>
    <row r="21" spans="1:6" ht="90" customHeight="1">
      <c r="A21" s="215" t="s">
        <v>225</v>
      </c>
      <c r="B21" s="206"/>
      <c r="C21" s="206"/>
      <c r="D21" s="206"/>
      <c r="E21" s="206"/>
      <c r="F21" s="206"/>
    </row>
    <row r="22" spans="1:6" ht="12.75" customHeight="1">
      <c r="A22" s="117"/>
      <c r="B22" s="163"/>
      <c r="C22" s="163"/>
      <c r="D22" s="163"/>
      <c r="E22" s="163"/>
      <c r="F22" s="163"/>
    </row>
    <row r="23" spans="1:6" ht="39.75" customHeight="1">
      <c r="A23" s="216" t="s">
        <v>220</v>
      </c>
      <c r="B23" s="208"/>
      <c r="C23" s="208"/>
      <c r="D23" s="208"/>
      <c r="E23" s="208"/>
      <c r="F23" s="208"/>
    </row>
    <row r="24" spans="1:6" ht="12.75" customHeight="1">
      <c r="A24" s="120"/>
      <c r="B24" s="118"/>
      <c r="C24" s="118"/>
      <c r="D24" s="118"/>
      <c r="E24" s="118"/>
      <c r="F24" s="118"/>
    </row>
    <row r="25" spans="1:6" ht="12.75">
      <c r="A25" s="180" t="s">
        <v>251</v>
      </c>
      <c r="B25" s="208"/>
      <c r="C25" s="208"/>
      <c r="D25" s="208"/>
      <c r="E25" s="208"/>
      <c r="F25" s="208"/>
    </row>
    <row r="26" ht="12.75">
      <c r="A26" s="8"/>
    </row>
  </sheetData>
  <mergeCells count="3">
    <mergeCell ref="A21:F21"/>
    <mergeCell ref="A23:F23"/>
    <mergeCell ref="A25:F25"/>
  </mergeCells>
  <printOptions/>
  <pageMargins left="1" right="0.75" top="1" bottom="1"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33"/>
  <sheetViews>
    <sheetView workbookViewId="0" topLeftCell="A1">
      <selection activeCell="A1" sqref="A1"/>
    </sheetView>
  </sheetViews>
  <sheetFormatPr defaultColWidth="9.33203125" defaultRowHeight="12.75"/>
  <cols>
    <col min="1" max="1" width="16.83203125" style="3" customWidth="1"/>
    <col min="2" max="3" width="12.83203125" style="3" customWidth="1"/>
    <col min="4" max="4" width="15.5" style="3" customWidth="1"/>
    <col min="5" max="5" width="12.83203125" style="3" customWidth="1"/>
    <col min="6" max="16384" width="9.33203125" style="3" customWidth="1"/>
  </cols>
  <sheetData>
    <row r="1" ht="12.75">
      <c r="A1" s="53"/>
    </row>
    <row r="2" spans="1:5" ht="12.75">
      <c r="A2" s="1" t="s">
        <v>77</v>
      </c>
      <c r="B2" s="2"/>
      <c r="C2" s="2"/>
      <c r="D2" s="2"/>
      <c r="E2" s="2"/>
    </row>
    <row r="3" spans="1:5" ht="12.75">
      <c r="A3" s="4" t="s">
        <v>326</v>
      </c>
      <c r="B3" s="2"/>
      <c r="C3" s="2"/>
      <c r="D3" s="2"/>
      <c r="E3" s="2"/>
    </row>
    <row r="4" spans="1:5" ht="12.75">
      <c r="A4" s="1" t="s">
        <v>78</v>
      </c>
      <c r="B4" s="2"/>
      <c r="C4" s="2"/>
      <c r="D4" s="2"/>
      <c r="E4" s="2"/>
    </row>
    <row r="5" spans="1:5" ht="12.75">
      <c r="A5" s="1" t="s">
        <v>259</v>
      </c>
      <c r="B5" s="2"/>
      <c r="C5" s="2"/>
      <c r="D5" s="2"/>
      <c r="E5" s="2"/>
    </row>
    <row r="6" spans="1:5" ht="12.75">
      <c r="A6" s="1"/>
      <c r="B6" s="2"/>
      <c r="C6" s="2"/>
      <c r="D6" s="2"/>
      <c r="E6" s="2"/>
    </row>
    <row r="7" spans="1:5" ht="12.75">
      <c r="A7" s="60" t="s">
        <v>184</v>
      </c>
      <c r="B7" s="63"/>
      <c r="C7" s="209" t="s">
        <v>198</v>
      </c>
      <c r="D7" s="62" t="s">
        <v>135</v>
      </c>
      <c r="E7" s="63"/>
    </row>
    <row r="8" spans="1:5" ht="12.75">
      <c r="A8" s="36" t="s">
        <v>131</v>
      </c>
      <c r="B8" s="42" t="s">
        <v>132</v>
      </c>
      <c r="C8" s="210"/>
      <c r="D8" s="36" t="s">
        <v>131</v>
      </c>
      <c r="E8" s="46" t="s">
        <v>132</v>
      </c>
    </row>
    <row r="9" spans="1:5" ht="12.75">
      <c r="A9" s="81">
        <v>47.6</v>
      </c>
      <c r="B9" s="16">
        <v>50.6</v>
      </c>
      <c r="C9" s="33" t="s">
        <v>79</v>
      </c>
      <c r="D9" s="16">
        <v>53.4</v>
      </c>
      <c r="E9" s="81">
        <v>55.1</v>
      </c>
    </row>
    <row r="10" spans="1:5" ht="12.75">
      <c r="A10" s="81">
        <v>48.4</v>
      </c>
      <c r="B10" s="16">
        <v>51.8</v>
      </c>
      <c r="C10" s="33" t="s">
        <v>80</v>
      </c>
      <c r="D10" s="16">
        <v>53.9</v>
      </c>
      <c r="E10" s="81">
        <v>56.2</v>
      </c>
    </row>
    <row r="11" spans="1:5" ht="12.75">
      <c r="A11" s="81">
        <v>53.6</v>
      </c>
      <c r="B11" s="16">
        <v>54.6</v>
      </c>
      <c r="C11" s="33" t="s">
        <v>81</v>
      </c>
      <c r="D11" s="27" t="s">
        <v>82</v>
      </c>
      <c r="E11" s="82" t="s">
        <v>83</v>
      </c>
    </row>
    <row r="12" spans="1:5" ht="12.75">
      <c r="A12" s="81">
        <v>58.1</v>
      </c>
      <c r="B12" s="16">
        <v>61.6</v>
      </c>
      <c r="C12" s="33" t="s">
        <v>84</v>
      </c>
      <c r="D12" s="27" t="s">
        <v>85</v>
      </c>
      <c r="E12" s="82" t="s">
        <v>86</v>
      </c>
    </row>
    <row r="13" spans="1:5" ht="12.75">
      <c r="A13" s="81">
        <v>60.8</v>
      </c>
      <c r="B13" s="16">
        <v>65.2</v>
      </c>
      <c r="C13" s="33" t="s">
        <v>87</v>
      </c>
      <c r="D13" s="27" t="s">
        <v>88</v>
      </c>
      <c r="E13" s="82" t="s">
        <v>89</v>
      </c>
    </row>
    <row r="14" spans="1:5" ht="12.75">
      <c r="A14" s="81">
        <v>65.6</v>
      </c>
      <c r="B14" s="16">
        <v>71.1</v>
      </c>
      <c r="C14" s="33" t="s">
        <v>90</v>
      </c>
      <c r="D14" s="16">
        <v>65.7</v>
      </c>
      <c r="E14" s="81">
        <v>71.2</v>
      </c>
    </row>
    <row r="15" spans="1:5" ht="12.75">
      <c r="A15" s="81">
        <v>66.6</v>
      </c>
      <c r="B15" s="16">
        <v>73.1</v>
      </c>
      <c r="C15" s="33" t="s">
        <v>91</v>
      </c>
      <c r="D15" s="16">
        <v>67.1</v>
      </c>
      <c r="E15" s="81">
        <v>73.3</v>
      </c>
    </row>
    <row r="16" spans="1:5" ht="12.75">
      <c r="A16" s="81">
        <v>67.1</v>
      </c>
      <c r="B16" s="16">
        <v>74.7</v>
      </c>
      <c r="C16" s="33" t="s">
        <v>14</v>
      </c>
      <c r="D16" s="16">
        <v>67.2</v>
      </c>
      <c r="E16" s="81">
        <v>74.6</v>
      </c>
    </row>
    <row r="17" spans="1:5" ht="12.75">
      <c r="A17" s="81">
        <v>68.8</v>
      </c>
      <c r="B17" s="16">
        <v>76.6</v>
      </c>
      <c r="C17" s="33" t="s">
        <v>15</v>
      </c>
      <c r="D17" s="16">
        <v>68.5</v>
      </c>
      <c r="E17" s="81">
        <v>75.7</v>
      </c>
    </row>
    <row r="18" spans="1:5" ht="12.75">
      <c r="A18" s="81">
        <v>70</v>
      </c>
      <c r="B18" s="16">
        <v>77.4</v>
      </c>
      <c r="C18" s="33" t="s">
        <v>16</v>
      </c>
      <c r="D18" s="16">
        <v>70</v>
      </c>
      <c r="E18" s="81">
        <v>76.9</v>
      </c>
    </row>
    <row r="19" spans="1:5" ht="12.75">
      <c r="A19" s="81" t="s">
        <v>92</v>
      </c>
      <c r="B19" s="16" t="s">
        <v>93</v>
      </c>
      <c r="C19" s="33" t="s">
        <v>22</v>
      </c>
      <c r="D19" s="16">
        <v>71.8</v>
      </c>
      <c r="E19" s="81">
        <v>78.1</v>
      </c>
    </row>
    <row r="20" spans="1:5" ht="12.75">
      <c r="A20" s="81" t="s">
        <v>94</v>
      </c>
      <c r="B20" s="16" t="s">
        <v>95</v>
      </c>
      <c r="C20" s="33" t="s">
        <v>23</v>
      </c>
      <c r="D20" s="16">
        <v>71.8</v>
      </c>
      <c r="E20" s="81">
        <v>78.1</v>
      </c>
    </row>
    <row r="21" spans="1:5" ht="12.75">
      <c r="A21" s="81">
        <v>72.3</v>
      </c>
      <c r="B21" s="16">
        <v>79.1</v>
      </c>
      <c r="C21" s="33" t="s">
        <v>24</v>
      </c>
      <c r="D21" s="16">
        <v>72.2</v>
      </c>
      <c r="E21" s="81">
        <v>78.5</v>
      </c>
    </row>
    <row r="22" spans="1:5" ht="12.75">
      <c r="A22" s="81">
        <v>72.2</v>
      </c>
      <c r="B22" s="16">
        <v>78.8</v>
      </c>
      <c r="C22" s="33" t="s">
        <v>25</v>
      </c>
      <c r="D22" s="16">
        <v>71.2</v>
      </c>
      <c r="E22" s="84">
        <v>78.3</v>
      </c>
    </row>
    <row r="23" spans="1:5" ht="12.75">
      <c r="A23" s="81">
        <v>72.4</v>
      </c>
      <c r="B23" s="16">
        <v>79</v>
      </c>
      <c r="C23" s="33">
        <v>1994</v>
      </c>
      <c r="D23" s="83">
        <v>72.3</v>
      </c>
      <c r="E23" s="85">
        <v>78.4</v>
      </c>
    </row>
    <row r="24" spans="1:5" ht="12.75">
      <c r="A24" s="82">
        <v>72.5</v>
      </c>
      <c r="B24" s="27">
        <v>78.9</v>
      </c>
      <c r="C24" s="33">
        <v>1995</v>
      </c>
      <c r="D24" s="20">
        <v>72.6</v>
      </c>
      <c r="E24" s="85">
        <v>78.5</v>
      </c>
    </row>
    <row r="25" spans="1:5" ht="12.75">
      <c r="A25" s="82">
        <v>73.1</v>
      </c>
      <c r="B25" s="27">
        <v>79.1</v>
      </c>
      <c r="C25" s="33">
        <v>1996</v>
      </c>
      <c r="D25" s="20">
        <v>73</v>
      </c>
      <c r="E25" s="85">
        <v>78.7</v>
      </c>
    </row>
    <row r="26" spans="1:5" ht="12.75">
      <c r="A26" s="82">
        <v>73.6</v>
      </c>
      <c r="B26" s="27">
        <v>79.4</v>
      </c>
      <c r="C26" s="33">
        <v>1997</v>
      </c>
      <c r="D26" s="20">
        <v>73.3</v>
      </c>
      <c r="E26" s="85">
        <v>78.9</v>
      </c>
    </row>
    <row r="27" spans="1:5" ht="12.75">
      <c r="A27" s="82">
        <v>73.8</v>
      </c>
      <c r="B27" s="27">
        <v>79.5</v>
      </c>
      <c r="C27" s="33">
        <v>1998</v>
      </c>
      <c r="D27" s="20">
        <v>73.3</v>
      </c>
      <c r="E27" s="85">
        <v>78.9</v>
      </c>
    </row>
    <row r="28" spans="1:5" ht="12.75">
      <c r="A28" s="82">
        <v>73.9</v>
      </c>
      <c r="B28" s="27">
        <v>79.4</v>
      </c>
      <c r="C28" s="33">
        <v>1999</v>
      </c>
      <c r="D28" s="20">
        <v>73.4</v>
      </c>
      <c r="E28" s="85">
        <v>78.8</v>
      </c>
    </row>
    <row r="29" spans="1:5" ht="12.75">
      <c r="A29" s="81" t="s">
        <v>263</v>
      </c>
      <c r="B29" s="81" t="s">
        <v>263</v>
      </c>
      <c r="C29" s="33">
        <v>2000</v>
      </c>
      <c r="D29" s="85">
        <v>73.5</v>
      </c>
      <c r="E29" s="85">
        <v>78.8</v>
      </c>
    </row>
    <row r="30" spans="1:5" ht="12.75">
      <c r="A30" s="170"/>
      <c r="B30" s="170"/>
      <c r="C30" s="171"/>
      <c r="D30" s="172"/>
      <c r="E30" s="172"/>
    </row>
    <row r="31" spans="1:5" ht="24.75" customHeight="1">
      <c r="A31" s="181" t="s">
        <v>208</v>
      </c>
      <c r="B31" s="182"/>
      <c r="C31" s="182"/>
      <c r="D31" s="182"/>
      <c r="E31" s="182"/>
    </row>
    <row r="32" spans="1:5" ht="12.75">
      <c r="A32" s="147"/>
      <c r="B32" s="163"/>
      <c r="C32" s="163"/>
      <c r="D32" s="163"/>
      <c r="E32" s="163"/>
    </row>
    <row r="33" spans="1:5" ht="39.75" customHeight="1">
      <c r="A33" s="207" t="s">
        <v>327</v>
      </c>
      <c r="B33" s="208"/>
      <c r="C33" s="208"/>
      <c r="D33" s="208"/>
      <c r="E33" s="208"/>
    </row>
  </sheetData>
  <mergeCells count="3">
    <mergeCell ref="C7:C8"/>
    <mergeCell ref="A31:E31"/>
    <mergeCell ref="A33:E33"/>
  </mergeCells>
  <printOptions horizontalCentered="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cp:lastPrinted>2002-05-20T19:41:16Z</cp:lastPrinted>
  <dcterms:created xsi:type="dcterms:W3CDTF">1999-10-11T17:35:34Z</dcterms:created>
  <dcterms:modified xsi:type="dcterms:W3CDTF">2003-10-27T21:29:09Z</dcterms:modified>
  <cp:category/>
  <cp:version/>
  <cp:contentType/>
  <cp:contentStatus/>
</cp:coreProperties>
</file>