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s>
  <definedNames>
    <definedName name="\a">'Table 1'!#REF!</definedName>
    <definedName name="\b">'Table 1'!#REF!</definedName>
    <definedName name="_Regression_Int" localSheetId="2" hidden="1">1</definedName>
    <definedName name="FILENAME">'Table 1'!#REF!</definedName>
    <definedName name="_xlnm.Print_Area" localSheetId="1">'Overview'!$A$1:$B$15</definedName>
    <definedName name="_xlnm.Print_Area" localSheetId="2">'Table 1'!$A$1:$E$32</definedName>
    <definedName name="_xlnm.Print_Area" localSheetId="3">'Table 2'!$A$2:$I$22</definedName>
    <definedName name="_xlnm.Print_Area" localSheetId="4">'Table 3'!$A$1:$K$23</definedName>
    <definedName name="_xlnm.Print_Area" localSheetId="5">'Table 4'!$A$1:$K$23</definedName>
    <definedName name="_xlnm.Print_Area" localSheetId="6">'Table 5'!$A$1:$E$31</definedName>
    <definedName name="_xlnm.Print_Area" localSheetId="7">'Table 6'!$A$1:$G$48</definedName>
    <definedName name="Print_Area_MI" localSheetId="2">'Table 1'!#REF!</definedName>
  </definedNames>
  <calcPr fullCalcOnLoad="1" iterate="1" iterateCount="1" iterateDelta="0.001"/>
</workbook>
</file>

<file path=xl/sharedStrings.xml><?xml version="1.0" encoding="utf-8"?>
<sst xmlns="http://schemas.openxmlformats.org/spreadsheetml/2006/main" count="187" uniqueCount="97">
  <si>
    <t>Total Marriages</t>
  </si>
  <si>
    <t>Total Divorces and Annulments</t>
  </si>
  <si>
    <r>
      <t xml:space="preserve">Marriage Rate </t>
    </r>
    <r>
      <rPr>
        <sz val="8"/>
        <rFont val="Arial"/>
        <family val="2"/>
      </rPr>
      <t>(persons involved per 1,000 population)</t>
    </r>
  </si>
  <si>
    <r>
      <t xml:space="preserve">Divorce Rate </t>
    </r>
    <r>
      <rPr>
        <sz val="8"/>
        <rFont val="Arial"/>
        <family val="2"/>
      </rPr>
      <t>(persons involved per 1,000 population)</t>
    </r>
  </si>
  <si>
    <t>Median Age of the Bride</t>
  </si>
  <si>
    <t>Median Age of the Groom</t>
  </si>
  <si>
    <t>Median Age of Wife at Divorce Decree</t>
  </si>
  <si>
    <t>Median Age of Husband at Divorce Decree</t>
  </si>
  <si>
    <t>Median Duration of Marriage at Divorce Decree</t>
  </si>
  <si>
    <t>Estimated Number of Children Involved in Divorce</t>
  </si>
  <si>
    <t>All Ages</t>
  </si>
  <si>
    <t>Table 3.1</t>
  </si>
  <si>
    <t>Marriages and Marriage Rates</t>
  </si>
  <si>
    <r>
      <t>Michigan and United States</t>
    </r>
    <r>
      <rPr>
        <sz val="10"/>
        <rFont val="Arial"/>
        <family val="2"/>
      </rPr>
      <t xml:space="preserve"> Occurrences,</t>
    </r>
  </si>
  <si>
    <t>Table 3.2</t>
  </si>
  <si>
    <r>
      <t>Number of Marriages and Marriage Rates</t>
    </r>
    <r>
      <rPr>
        <b/>
        <sz val="10"/>
        <rFont val="Arial"/>
        <family val="2"/>
      </rPr>
      <t xml:space="preserve"> by Age and Sex</t>
    </r>
  </si>
  <si>
    <t xml:space="preserve">  Under 20</t>
  </si>
  <si>
    <t xml:space="preserve">  20-24</t>
  </si>
  <si>
    <t xml:space="preserve">  25-34</t>
  </si>
  <si>
    <t xml:space="preserve">  35-44</t>
  </si>
  <si>
    <t xml:space="preserve">  45 or Over</t>
  </si>
  <si>
    <t xml:space="preserve">  Total</t>
  </si>
  <si>
    <t>Median age at</t>
  </si>
  <si>
    <t>last birthday</t>
  </si>
  <si>
    <t>Table 3.3</t>
  </si>
  <si>
    <t>Number of Marriages of Bride by Age and Order of Marriage</t>
  </si>
  <si>
    <t xml:space="preserve"> Under 20</t>
  </si>
  <si>
    <t xml:space="preserve"> 20-24</t>
  </si>
  <si>
    <t xml:space="preserve"> 25-29</t>
  </si>
  <si>
    <t xml:space="preserve"> 30-34</t>
  </si>
  <si>
    <t xml:space="preserve"> 35-39</t>
  </si>
  <si>
    <t xml:space="preserve"> 40-44</t>
  </si>
  <si>
    <t xml:space="preserve"> 45 or Over</t>
  </si>
  <si>
    <t xml:space="preserve"> Not Stated</t>
  </si>
  <si>
    <t>---</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</si>
  <si>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</si>
  <si>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</si>
  <si>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</si>
  <si>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</si>
  <si>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</si>
  <si>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</si>
  <si>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</si>
  <si>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</si>
  <si>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</si>
  <si>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</si>
  <si>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</si>
  <si>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Estimated</t>
  </si>
  <si>
    <t>Average</t>
  </si>
  <si>
    <t>Rate per</t>
  </si>
  <si>
    <t>Number of</t>
  </si>
  <si>
    <t>1,000</t>
  </si>
  <si>
    <t>Children</t>
  </si>
  <si>
    <t>Under 18</t>
  </si>
  <si>
    <t>Involved</t>
  </si>
  <si>
    <t>Per Decree</t>
  </si>
  <si>
    <t>Years of Age</t>
  </si>
  <si>
    <t xml:space="preserve"> 6.5</t>
  </si>
  <si>
    <t xml:space="preserve">  463,000</t>
  </si>
  <si>
    <t xml:space="preserve">  870,000</t>
  </si>
  <si>
    <t xml:space="preserve">--- </t>
  </si>
  <si>
    <t>An Overview, 1998</t>
  </si>
  <si>
    <t>Michigan Occurrences, 1988 and 1998</t>
  </si>
  <si>
    <t>Source:  1988 and 1998 Michigan Occurrence Marriage Files, Division for Vital Records and Health Statistics, MDCH</t>
  </si>
  <si>
    <t>Selected Years, 1900 - 1998</t>
  </si>
  <si>
    <t>Michigan Occurrences, 1978, 1988 and 1998</t>
  </si>
  <si>
    <t>6 years</t>
  </si>
  <si>
    <t>Third or More Marriages</t>
  </si>
  <si>
    <t>Second Marriage</t>
  </si>
  <si>
    <t>Percent First Marriages</t>
  </si>
  <si>
    <t>First Marriages</t>
  </si>
  <si>
    <t>All Marriages</t>
  </si>
  <si>
    <t>Age in Years</t>
  </si>
  <si>
    <t>Michigan</t>
  </si>
  <si>
    <t>United States</t>
  </si>
  <si>
    <r>
      <t xml:space="preserve">Source: 1990-1998 Michigan Occurrence Divorce Files, Division for Vital Records and Health Statistics, MDCH  </t>
    </r>
    <r>
      <rPr>
        <i/>
        <sz val="10"/>
        <rFont val="Arial"/>
        <family val="2"/>
      </rPr>
      <t>Monthly Vital Statistics Report,</t>
    </r>
    <r>
      <rPr>
        <sz val="10"/>
        <rFont val="Arial"/>
        <family val="2"/>
      </rPr>
      <t xml:space="preserve"> National Center for Health Statistics</t>
    </r>
  </si>
  <si>
    <t>Number</t>
  </si>
  <si>
    <t>Rate</t>
  </si>
  <si>
    <t>Note:  Rates are the number of persons whose marriage ended in divorce or annulment per 1,000 population. 1991 - 1997 U. S. data are provisional.</t>
  </si>
  <si>
    <r>
      <t xml:space="preserve">Source: 1990-1998 Michigan Occurrence Divorce Files, Division for Vital Records and Health Statistics, MDCH  </t>
    </r>
    <r>
      <rPr>
        <i/>
        <sz val="10"/>
        <rFont val="Arial"/>
        <family val="2"/>
      </rPr>
      <t>Monthly Vital Statistics</t>
    </r>
    <r>
      <rPr>
        <sz val="10"/>
        <rFont val="Arial"/>
        <family val="2"/>
      </rPr>
      <t xml:space="preserve"> </t>
    </r>
    <r>
      <rPr>
        <i/>
        <sz val="10"/>
        <rFont val="Arial"/>
        <family val="2"/>
      </rPr>
      <t>Report,</t>
    </r>
    <r>
      <rPr>
        <sz val="10"/>
        <rFont val="Arial"/>
        <family val="2"/>
      </rPr>
      <t xml:space="preserve"> National Center for Health Statistics</t>
    </r>
  </si>
  <si>
    <t>Median age at last birthday</t>
  </si>
  <si>
    <t>Males</t>
  </si>
  <si>
    <t>Females</t>
  </si>
  <si>
    <t>1978 Rate</t>
  </si>
  <si>
    <t>1988 Rate</t>
  </si>
  <si>
    <t>Note:    Rates are the number of persons married per 1,000 population. The 15-19 population age group is used to calculate the rates for the marriages to persons under 20 years of age.</t>
  </si>
  <si>
    <t>Source: 1978, 1988 and 1998 Michigan Occurrence Marriage Files. Division for Vital Records and Health Statistics, MDCH</t>
  </si>
  <si>
    <r>
      <t xml:space="preserve">Source: 1900-1998 Michigan Occurrence Marriage Files. Division for Vital Records and Health Statistics, MDCH  </t>
    </r>
    <r>
      <rPr>
        <i/>
        <sz val="10"/>
        <rFont val="Arial"/>
        <family val="2"/>
      </rPr>
      <t>Monthly Vital Statistics</t>
    </r>
    <r>
      <rPr>
        <sz val="10"/>
        <rFont val="Arial"/>
        <family val="2"/>
      </rPr>
      <t xml:space="preserve"> </t>
    </r>
    <r>
      <rPr>
        <i/>
        <sz val="10"/>
        <rFont val="Arial"/>
        <family val="2"/>
      </rPr>
      <t>Report,</t>
    </r>
    <r>
      <rPr>
        <sz val="10"/>
        <rFont val="Arial"/>
        <family val="2"/>
      </rPr>
      <t xml:space="preserve"> National Center for Health Statistics</t>
    </r>
  </si>
  <si>
    <t>Note:  Rates are the number of persons married per 1,000 population. Beginning with 1978, marriage data for the U.S. include nonlicensed marriages registered in California. If nonlicensed marriages were included in the 1977 total, the marriage rate would increase from 19.8 to 20.1. 1991 -1998 U.S. data are provisional.</t>
  </si>
  <si>
    <t>Source: 1998 Michigan Occurrence Marriage and Divorce Files. Division for Vital Records and Health Statistics, MDCH</t>
  </si>
  <si>
    <t>Index</t>
  </si>
  <si>
    <r>
      <t>Table 1</t>
    </r>
    <r>
      <rPr>
        <sz val="10"/>
        <rFont val="Comic Sans MS"/>
        <family val="4"/>
      </rPr>
      <t xml:space="preserve">  Marriages and Marriage Rates, Michigan and United States Occurrences, Selected Years, 1900 - 1998</t>
    </r>
  </si>
  <si>
    <r>
      <t>Table 2</t>
    </r>
    <r>
      <rPr>
        <sz val="10"/>
        <rFont val="Comic Sans MS"/>
        <family val="4"/>
      </rPr>
      <t xml:space="preserve">  Number of Marriages and Marriage Rates by Age and Sex, Michigan Occurrences, 1978, 1988 and 1998</t>
    </r>
  </si>
  <si>
    <r>
      <t>Table 3</t>
    </r>
    <r>
      <rPr>
        <sz val="10"/>
        <rFont val="Comic Sans MS"/>
        <family val="4"/>
      </rPr>
      <t xml:space="preserve">  Number of Marriages of Brides by Age and Order of Marriage, Michigan Occurrences, 1988 and 1998</t>
    </r>
  </si>
  <si>
    <r>
      <t>Table 4</t>
    </r>
    <r>
      <rPr>
        <sz val="10"/>
        <rFont val="Comic Sans MS"/>
        <family val="4"/>
      </rPr>
      <t xml:space="preserve">  Number of Marriages of Grooms by Age and Order of Marriage, Michigan Occurrences, 1988 and 1998</t>
    </r>
  </si>
  <si>
    <r>
      <t>Table 5</t>
    </r>
    <r>
      <rPr>
        <sz val="10"/>
        <rFont val="Comic Sans MS"/>
        <family val="4"/>
      </rPr>
      <t xml:space="preserve">  Number of Divorces and Annulments, Divorce and Annulment Rates, Michigan and United States Occurrences, Selected Years, 1900 - 1998</t>
    </r>
  </si>
  <si>
    <r>
      <t>Table 6</t>
    </r>
    <r>
      <rPr>
        <sz val="10"/>
        <rFont val="Arial"/>
        <family val="2"/>
      </rPr>
      <t xml:space="preserve">  Estimated Number of Children Involved in Divorces and Annulments, Average Number of Children Per Decree and Rate per 1,000 Children Under 18 Years of Age, Michigan and United States, Selected Years 1960 - 1998</t>
    </r>
  </si>
  <si>
    <t>Michigan and United States, Selected Years 1960 - 1998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</si>
</sst>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s>
  <fonts count="11">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sz val="8"/>
      <name val="Arial"/>
      <family val="2"/>
    </font>
    <font>
      <i/>
      <sz val="10"/>
      <name val="Arial"/>
      <family val="2"/>
    </font>
    <font>
      <sz val="10"/>
      <name val="Comic Sans MS"/>
      <family val="4"/>
    </font>
    <font>
      <b/>
      <sz val="10"/>
      <name val="Comic Sans MS"/>
      <family val="4"/>
    </font>
  </fonts>
  <fills count="2">
    <fill>
      <patternFill/>
    </fill>
    <fill>
      <patternFill patternType="gray125"/>
    </fill>
  </fills>
  <borders count="13">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22">
    <xf numFmtId="164" fontId="0" fillId="0" borderId="0" xfId="0" applyAlignment="1">
      <alignment/>
    </xf>
    <xf numFmtId="164" fontId="5" fillId="0" borderId="0" xfId="0" applyFont="1" applyAlignment="1">
      <alignment horizontal="centerContinuous"/>
    </xf>
    <xf numFmtId="164" fontId="5" fillId="0" borderId="0" xfId="0" applyFont="1" applyAlignment="1">
      <alignment/>
    </xf>
    <xf numFmtId="167" fontId="5" fillId="0" borderId="0" xfId="0" applyNumberFormat="1" applyFont="1" applyAlignment="1">
      <alignment/>
    </xf>
    <xf numFmtId="164" fontId="6" fillId="0" borderId="0" xfId="0" applyFont="1" applyAlignment="1">
      <alignment horizontal="centerContinuous"/>
    </xf>
    <xf numFmtId="164" fontId="5" fillId="0" borderId="0" xfId="0" applyFont="1" applyBorder="1" applyAlignment="1">
      <alignment horizontal="center"/>
    </xf>
    <xf numFmtId="164" fontId="5" fillId="0" borderId="1" xfId="0" applyFont="1" applyBorder="1" applyAlignment="1">
      <alignment horizontal="center"/>
    </xf>
    <xf numFmtId="37" fontId="5" fillId="0" borderId="1" xfId="0" applyNumberFormat="1" applyFont="1" applyBorder="1" applyAlignment="1">
      <alignment/>
    </xf>
    <xf numFmtId="37" fontId="5" fillId="0" borderId="0" xfId="0" applyNumberFormat="1" applyFont="1" applyBorder="1" applyAlignment="1" applyProtection="1">
      <alignment/>
      <protection/>
    </xf>
    <xf numFmtId="164" fontId="5" fillId="0" borderId="0" xfId="0" applyFont="1" applyBorder="1" applyAlignment="1">
      <alignment/>
    </xf>
    <xf numFmtId="164" fontId="5" fillId="0" borderId="0" xfId="0" applyFont="1" applyAlignment="1" applyProtection="1">
      <alignment horizontal="centerContinuous"/>
      <protection/>
    </xf>
    <xf numFmtId="164" fontId="6" fillId="0" borderId="0" xfId="0" applyFont="1" applyAlignment="1" applyProtection="1">
      <alignment horizontal="centerContinuous"/>
      <protection/>
    </xf>
    <xf numFmtId="164" fontId="5" fillId="0" borderId="1" xfId="0" applyFont="1" applyBorder="1" applyAlignment="1" applyProtection="1">
      <alignment/>
      <protection/>
    </xf>
    <xf numFmtId="37" fontId="5" fillId="0" borderId="1" xfId="0" applyNumberFormat="1" applyFont="1" applyBorder="1" applyAlignment="1" applyProtection="1">
      <alignment/>
      <protection/>
    </xf>
    <xf numFmtId="166" fontId="5" fillId="0" borderId="1" xfId="0" applyNumberFormat="1" applyFont="1" applyBorder="1" applyAlignment="1" applyProtection="1">
      <alignment/>
      <protection/>
    </xf>
    <xf numFmtId="164" fontId="0" fillId="0" borderId="0" xfId="0" applyFont="1" applyAlignment="1">
      <alignment/>
    </xf>
    <xf numFmtId="164" fontId="5" fillId="0" borderId="1" xfId="0" applyFont="1" applyBorder="1" applyAlignment="1">
      <alignment/>
    </xf>
    <xf numFmtId="164" fontId="5" fillId="0" borderId="0" xfId="0" applyFont="1" applyAlignment="1" applyProtection="1">
      <alignment horizontal="left"/>
      <protection/>
    </xf>
    <xf numFmtId="165" fontId="5" fillId="0" borderId="0" xfId="0" applyNumberFormat="1" applyFont="1" applyAlignment="1" applyProtection="1">
      <alignment/>
      <protection/>
    </xf>
    <xf numFmtId="164" fontId="5" fillId="0" borderId="1" xfId="0" applyFont="1" applyBorder="1" applyAlignment="1" applyProtection="1">
      <alignment horizontal="center"/>
      <protection/>
    </xf>
    <xf numFmtId="164" fontId="5" fillId="0" borderId="0" xfId="0" applyFont="1" applyBorder="1" applyAlignment="1" applyProtection="1">
      <alignment horizontal="centerContinuous"/>
      <protection/>
    </xf>
    <xf numFmtId="164" fontId="5" fillId="0" borderId="2" xfId="0" applyFont="1" applyBorder="1" applyAlignment="1" applyProtection="1">
      <alignment horizontal="center"/>
      <protection/>
    </xf>
    <xf numFmtId="164" fontId="5" fillId="0" borderId="3" xfId="0" applyFont="1" applyBorder="1" applyAlignment="1" applyProtection="1">
      <alignment horizontal="center"/>
      <protection/>
    </xf>
    <xf numFmtId="164" fontId="5" fillId="0" borderId="4" xfId="0" applyFont="1" applyBorder="1" applyAlignment="1" applyProtection="1">
      <alignment horizontal="center"/>
      <protection/>
    </xf>
    <xf numFmtId="166" fontId="5" fillId="0" borderId="3" xfId="0" applyNumberFormat="1" applyFont="1" applyBorder="1" applyAlignment="1" applyProtection="1">
      <alignment/>
      <protection/>
    </xf>
    <xf numFmtId="37" fontId="5" fillId="0" borderId="3" xfId="0" applyNumberFormat="1" applyFont="1" applyBorder="1" applyAlignment="1" applyProtection="1">
      <alignment/>
      <protection/>
    </xf>
    <xf numFmtId="164" fontId="5" fillId="0" borderId="0" xfId="0" applyFont="1" applyBorder="1" applyAlignment="1" applyProtection="1">
      <alignment horizontal="center"/>
      <protection/>
    </xf>
    <xf numFmtId="166" fontId="5" fillId="0" borderId="1" xfId="0" applyNumberFormat="1" applyFont="1" applyBorder="1" applyAlignment="1">
      <alignment/>
    </xf>
    <xf numFmtId="164" fontId="5" fillId="0" borderId="0" xfId="0" applyFont="1" applyAlignment="1" applyProtection="1">
      <alignment horizontal="fill"/>
      <protection/>
    </xf>
    <xf numFmtId="37" fontId="5" fillId="0" borderId="0" xfId="0" applyNumberFormat="1" applyFont="1" applyBorder="1" applyAlignment="1" applyProtection="1">
      <alignment/>
      <protection/>
    </xf>
    <xf numFmtId="164" fontId="6" fillId="0" borderId="0" xfId="0" applyFont="1" applyAlignment="1">
      <alignment horizontal="center"/>
    </xf>
    <xf numFmtId="164" fontId="5" fillId="0" borderId="5" xfId="0" applyFont="1" applyBorder="1" applyAlignment="1">
      <alignment/>
    </xf>
    <xf numFmtId="168" fontId="5" fillId="0" borderId="1" xfId="0" applyNumberFormat="1" applyFont="1" applyBorder="1" applyAlignment="1" applyProtection="1">
      <alignment horizontal="center"/>
      <protection/>
    </xf>
    <xf numFmtId="37" fontId="5" fillId="0" borderId="1" xfId="0" applyNumberFormat="1" applyFont="1" applyBorder="1" applyAlignment="1" applyProtection="1">
      <alignment horizontal="center"/>
      <protection/>
    </xf>
    <xf numFmtId="37" fontId="5" fillId="0" borderId="1" xfId="0" applyNumberFormat="1" applyFont="1" applyBorder="1" applyAlignment="1" applyProtection="1" quotePrefix="1">
      <alignment horizontal="center"/>
      <protection/>
    </xf>
    <xf numFmtId="39" fontId="5" fillId="0" borderId="1" xfId="0" applyNumberFormat="1" applyFont="1" applyBorder="1" applyAlignment="1" applyProtection="1">
      <alignment horizontal="center"/>
      <protection/>
    </xf>
    <xf numFmtId="164" fontId="5" fillId="0" borderId="5" xfId="0" applyFont="1" applyBorder="1" applyAlignment="1" applyProtection="1">
      <alignment horizontal="center"/>
      <protection/>
    </xf>
    <xf numFmtId="166" fontId="5" fillId="0" borderId="0" xfId="0" applyNumberFormat="1" applyFont="1" applyBorder="1" applyAlignment="1" applyProtection="1" quotePrefix="1">
      <alignment horizontal="center"/>
      <protection/>
    </xf>
    <xf numFmtId="166" fontId="5" fillId="0" borderId="0" xfId="0" applyNumberFormat="1" applyFont="1" applyBorder="1" applyAlignment="1" applyProtection="1">
      <alignment horizontal="center"/>
      <protection/>
    </xf>
    <xf numFmtId="164" fontId="5" fillId="0" borderId="6" xfId="0" applyFont="1" applyBorder="1" applyAlignment="1">
      <alignment/>
    </xf>
    <xf numFmtId="164" fontId="5" fillId="0" borderId="6" xfId="0" applyFont="1" applyBorder="1" applyAlignment="1" applyProtection="1">
      <alignment horizontal="center"/>
      <protection/>
    </xf>
    <xf numFmtId="164" fontId="5" fillId="0" borderId="6" xfId="0" applyFont="1" applyBorder="1" applyAlignment="1">
      <alignment horizontal="center"/>
    </xf>
    <xf numFmtId="164" fontId="5" fillId="0" borderId="7" xfId="0" applyFont="1" applyBorder="1" applyAlignment="1" applyProtection="1">
      <alignment horizontal="center"/>
      <protection/>
    </xf>
    <xf numFmtId="164" fontId="5" fillId="0" borderId="8" xfId="0" applyFont="1" applyBorder="1" applyAlignment="1">
      <alignment/>
    </xf>
    <xf numFmtId="166" fontId="5" fillId="0" borderId="0" xfId="0" applyNumberFormat="1" applyFont="1" applyBorder="1" applyAlignment="1" applyProtection="1">
      <alignment/>
      <protection/>
    </xf>
    <xf numFmtId="166" fontId="5" fillId="0" borderId="0" xfId="0" applyNumberFormat="1" applyFont="1" applyBorder="1" applyAlignment="1" applyProtection="1">
      <alignment horizontal="right"/>
      <protection/>
    </xf>
    <xf numFmtId="164" fontId="5" fillId="0" borderId="0" xfId="0" applyFont="1" applyBorder="1" applyAlignment="1" applyProtection="1">
      <alignment/>
      <protection/>
    </xf>
    <xf numFmtId="37" fontId="5" fillId="0" borderId="1" xfId="0" applyNumberFormat="1" applyFont="1" applyBorder="1" applyAlignment="1" applyProtection="1">
      <alignment/>
      <protection/>
    </xf>
    <xf numFmtId="164" fontId="5" fillId="0" borderId="9" xfId="0" applyFont="1" applyBorder="1" applyAlignment="1" applyProtection="1">
      <alignment horizontal="center"/>
      <protection/>
    </xf>
    <xf numFmtId="164" fontId="5" fillId="0" borderId="8" xfId="0" applyFont="1" applyBorder="1" applyAlignment="1" applyProtection="1">
      <alignment horizontal="center"/>
      <protection/>
    </xf>
    <xf numFmtId="37" fontId="5" fillId="0" borderId="4" xfId="0" applyNumberFormat="1" applyFont="1" applyBorder="1" applyAlignment="1" applyProtection="1">
      <alignment/>
      <protection/>
    </xf>
    <xf numFmtId="166" fontId="5" fillId="0" borderId="4" xfId="0" applyNumberFormat="1" applyFont="1" applyBorder="1" applyAlignment="1" applyProtection="1">
      <alignment/>
      <protection/>
    </xf>
    <xf numFmtId="37" fontId="5" fillId="0" borderId="3" xfId="0" applyNumberFormat="1" applyFont="1" applyBorder="1" applyAlignment="1" applyProtection="1" quotePrefix="1">
      <alignment horizontal="right"/>
      <protection/>
    </xf>
    <xf numFmtId="37" fontId="5" fillId="0" borderId="10" xfId="0" applyNumberFormat="1" applyFont="1" applyBorder="1" applyAlignment="1" applyProtection="1">
      <alignment/>
      <protection/>
    </xf>
    <xf numFmtId="37" fontId="5" fillId="0" borderId="8" xfId="0" applyNumberFormat="1" applyFont="1" applyBorder="1" applyAlignment="1" applyProtection="1">
      <alignment/>
      <protection/>
    </xf>
    <xf numFmtId="37" fontId="5" fillId="0" borderId="3" xfId="0" applyNumberFormat="1" applyFont="1" applyBorder="1" applyAlignment="1" applyProtection="1">
      <alignment horizontal="right"/>
      <protection/>
    </xf>
    <xf numFmtId="164" fontId="5" fillId="0" borderId="1" xfId="0" applyFont="1" applyBorder="1" applyAlignment="1" applyProtection="1">
      <alignment horizontal="centerContinuous"/>
      <protection/>
    </xf>
    <xf numFmtId="37" fontId="5" fillId="0" borderId="6" xfId="0" applyNumberFormat="1" applyFont="1" applyBorder="1" applyAlignment="1">
      <alignment/>
    </xf>
    <xf numFmtId="168" fontId="5" fillId="0" borderId="1" xfId="0" applyNumberFormat="1" applyFont="1" applyBorder="1" applyAlignment="1" applyProtection="1" quotePrefix="1">
      <alignment horizontal="center"/>
      <protection/>
    </xf>
    <xf numFmtId="37" fontId="5" fillId="0" borderId="6" xfId="0" applyNumberFormat="1" applyFont="1" applyBorder="1" applyAlignment="1" applyProtection="1">
      <alignment/>
      <protection/>
    </xf>
    <xf numFmtId="166" fontId="5" fillId="0" borderId="10" xfId="0" applyNumberFormat="1" applyFont="1" applyBorder="1" applyAlignment="1" applyProtection="1">
      <alignment/>
      <protection/>
    </xf>
    <xf numFmtId="166" fontId="5" fillId="0" borderId="11" xfId="0" applyNumberFormat="1" applyFont="1" applyBorder="1" applyAlignment="1" applyProtection="1">
      <alignment/>
      <protection/>
    </xf>
    <xf numFmtId="166" fontId="5" fillId="0" borderId="6" xfId="0" applyNumberFormat="1" applyFont="1" applyBorder="1" applyAlignment="1" applyProtection="1">
      <alignment/>
      <protection/>
    </xf>
    <xf numFmtId="37" fontId="5" fillId="0" borderId="6" xfId="0" applyNumberFormat="1" applyFont="1" applyBorder="1" applyAlignment="1" applyProtection="1" quotePrefix="1">
      <alignment horizontal="right"/>
      <protection/>
    </xf>
    <xf numFmtId="166" fontId="5" fillId="0" borderId="8" xfId="0" applyNumberFormat="1" applyFont="1" applyBorder="1" applyAlignment="1" applyProtection="1">
      <alignment/>
      <protection/>
    </xf>
    <xf numFmtId="164" fontId="5" fillId="0" borderId="12" xfId="0" applyFont="1" applyBorder="1" applyAlignment="1" applyProtection="1">
      <alignment horizontal="centerContinuous"/>
      <protection/>
    </xf>
    <xf numFmtId="164" fontId="5" fillId="0" borderId="5" xfId="0" applyFont="1" applyBorder="1" applyAlignment="1">
      <alignment horizontal="centerContinuous"/>
    </xf>
    <xf numFmtId="164" fontId="5" fillId="0" borderId="5" xfId="0" applyFont="1" applyBorder="1" applyAlignment="1" applyProtection="1">
      <alignment horizontal="centerContinuous"/>
      <protection/>
    </xf>
    <xf numFmtId="164" fontId="5" fillId="0" borderId="2" xfId="0" applyFont="1" applyBorder="1" applyAlignment="1">
      <alignment horizontal="centerContinuous"/>
    </xf>
    <xf numFmtId="164" fontId="5" fillId="0" borderId="11" xfId="0" applyFont="1" applyBorder="1" applyAlignment="1" applyProtection="1">
      <alignment horizontal="center"/>
      <protection/>
    </xf>
    <xf numFmtId="3" fontId="5" fillId="0" borderId="6" xfId="0" applyNumberFormat="1" applyFont="1" applyBorder="1" applyAlignment="1" applyProtection="1">
      <alignment horizontal="center"/>
      <protection/>
    </xf>
    <xf numFmtId="166" fontId="5" fillId="0" borderId="1" xfId="0" applyNumberFormat="1" applyFont="1" applyBorder="1" applyAlignment="1" applyProtection="1">
      <alignment horizontal="center"/>
      <protection/>
    </xf>
    <xf numFmtId="3" fontId="5" fillId="0" borderId="6" xfId="0" applyNumberFormat="1" applyFont="1" applyBorder="1" applyAlignment="1">
      <alignment horizontal="center"/>
    </xf>
    <xf numFmtId="168" fontId="5" fillId="0" borderId="6" xfId="0" applyNumberFormat="1" applyFont="1" applyBorder="1" applyAlignment="1" applyProtection="1" quotePrefix="1">
      <alignment horizontal="center"/>
      <protection/>
    </xf>
    <xf numFmtId="3" fontId="5" fillId="0" borderId="6" xfId="0" applyNumberFormat="1" applyFont="1" applyBorder="1" applyAlignment="1" applyProtection="1" quotePrefix="1">
      <alignment horizontal="center"/>
      <protection/>
    </xf>
    <xf numFmtId="164" fontId="5" fillId="0" borderId="8" xfId="0" applyFont="1" applyBorder="1" applyAlignment="1" applyProtection="1">
      <alignment horizontal="left"/>
      <protection/>
    </xf>
    <xf numFmtId="164" fontId="5" fillId="0" borderId="10" xfId="0" applyFont="1" applyBorder="1" applyAlignment="1" applyProtection="1">
      <alignment horizontal="center"/>
      <protection/>
    </xf>
    <xf numFmtId="37" fontId="5" fillId="0" borderId="6" xfId="0" applyNumberFormat="1" applyFont="1" applyBorder="1" applyAlignment="1" applyProtection="1">
      <alignment horizontal="right"/>
      <protection/>
    </xf>
    <xf numFmtId="37" fontId="5" fillId="0" borderId="6" xfId="0" applyNumberFormat="1" applyFont="1" applyBorder="1" applyAlignment="1" applyProtection="1">
      <alignment/>
      <protection/>
    </xf>
    <xf numFmtId="166" fontId="5" fillId="0" borderId="7" xfId="0" applyNumberFormat="1" applyFont="1" applyBorder="1" applyAlignment="1" applyProtection="1">
      <alignment/>
      <protection/>
    </xf>
    <xf numFmtId="164" fontId="5" fillId="0" borderId="8" xfId="0" applyFont="1" applyBorder="1" applyAlignment="1">
      <alignment horizontal="center"/>
    </xf>
    <xf numFmtId="164" fontId="5" fillId="0" borderId="9" xfId="0" applyFont="1" applyBorder="1" applyAlignment="1" applyProtection="1">
      <alignment horizontal="centerContinuous"/>
      <protection/>
    </xf>
    <xf numFmtId="164" fontId="5" fillId="0" borderId="4" xfId="0" applyFont="1" applyBorder="1" applyAlignment="1" applyProtection="1">
      <alignment horizontal="centerContinuous"/>
      <protection/>
    </xf>
    <xf numFmtId="164" fontId="5" fillId="0" borderId="10" xfId="0" applyFont="1" applyBorder="1" applyAlignment="1" applyProtection="1">
      <alignment horizontal="left"/>
      <protection/>
    </xf>
    <xf numFmtId="164" fontId="5" fillId="0" borderId="6" xfId="0" applyFont="1" applyBorder="1" applyAlignment="1" applyProtection="1">
      <alignment horizontal="left"/>
      <protection/>
    </xf>
    <xf numFmtId="37" fontId="5" fillId="0" borderId="1" xfId="0" applyNumberFormat="1" applyFont="1" applyBorder="1" applyAlignment="1" applyProtection="1" quotePrefix="1">
      <alignment horizontal="right"/>
      <protection/>
    </xf>
    <xf numFmtId="37" fontId="5" fillId="0" borderId="8" xfId="0" applyNumberFormat="1" applyFont="1" applyBorder="1" applyAlignment="1" applyProtection="1" quotePrefix="1">
      <alignment horizontal="right"/>
      <protection/>
    </xf>
    <xf numFmtId="164" fontId="5" fillId="0" borderId="3" xfId="0" applyFont="1" applyBorder="1" applyAlignment="1">
      <alignment/>
    </xf>
    <xf numFmtId="164" fontId="5" fillId="0" borderId="9" xfId="0" applyFont="1" applyBorder="1" applyAlignment="1">
      <alignment horizontal="centerContinuous"/>
    </xf>
    <xf numFmtId="164" fontId="5" fillId="0" borderId="4" xfId="0" applyFont="1" applyBorder="1" applyAlignment="1">
      <alignment horizontal="centerContinuous"/>
    </xf>
    <xf numFmtId="164" fontId="5" fillId="0" borderId="2" xfId="0" applyFont="1" applyBorder="1" applyAlignment="1" applyProtection="1">
      <alignment horizontal="centerContinuous"/>
      <protection/>
    </xf>
    <xf numFmtId="164" fontId="5" fillId="0" borderId="7" xfId="0" applyFont="1" applyBorder="1" applyAlignment="1">
      <alignment/>
    </xf>
    <xf numFmtId="164" fontId="5" fillId="0" borderId="7" xfId="0" applyFont="1" applyBorder="1" applyAlignment="1" applyProtection="1">
      <alignment/>
      <protection/>
    </xf>
    <xf numFmtId="164" fontId="5" fillId="0" borderId="3" xfId="0" applyFont="1" applyBorder="1" applyAlignment="1">
      <alignment horizontal="right"/>
    </xf>
    <xf numFmtId="37" fontId="5" fillId="0" borderId="10" xfId="0" applyNumberFormat="1" applyFont="1" applyBorder="1" applyAlignment="1">
      <alignment/>
    </xf>
    <xf numFmtId="164" fontId="5" fillId="0" borderId="8" xfId="0" applyFont="1" applyBorder="1" applyAlignment="1" applyProtection="1">
      <alignment horizontal="center" vertical="center" wrapText="1"/>
      <protection/>
    </xf>
    <xf numFmtId="164" fontId="5" fillId="0" borderId="3" xfId="0" applyFont="1" applyBorder="1" applyAlignment="1" applyProtection="1">
      <alignment vertical="center"/>
      <protection/>
    </xf>
    <xf numFmtId="164" fontId="5" fillId="0" borderId="3" xfId="0" applyFont="1" applyBorder="1" applyAlignment="1">
      <alignment vertical="center"/>
    </xf>
    <xf numFmtId="164" fontId="5" fillId="0" borderId="3" xfId="0" applyFont="1" applyBorder="1" applyAlignment="1" applyProtection="1" quotePrefix="1">
      <alignment horizontal="center" vertical="center"/>
      <protection/>
    </xf>
    <xf numFmtId="164" fontId="5" fillId="0" borderId="10" xfId="0" applyFont="1" applyBorder="1" applyAlignment="1">
      <alignment/>
    </xf>
    <xf numFmtId="166" fontId="5" fillId="0" borderId="10" xfId="0" applyNumberFormat="1" applyFont="1" applyBorder="1" applyAlignment="1">
      <alignment/>
    </xf>
    <xf numFmtId="164" fontId="5" fillId="0" borderId="10" xfId="0" applyFont="1" applyBorder="1" applyAlignment="1">
      <alignment horizontal="right"/>
    </xf>
    <xf numFmtId="164" fontId="5" fillId="0" borderId="0" xfId="0" applyFont="1" applyAlignment="1">
      <alignment vertical="center" wrapText="1"/>
    </xf>
    <xf numFmtId="164" fontId="5" fillId="0" borderId="11" xfId="0" applyFont="1" applyBorder="1" applyAlignment="1" applyProtection="1">
      <alignment horizontal="center" vertical="center"/>
      <protection/>
    </xf>
    <xf numFmtId="164" fontId="0" fillId="0" borderId="8" xfId="0" applyBorder="1" applyAlignment="1">
      <alignment horizontal="center" vertical="center"/>
    </xf>
    <xf numFmtId="164" fontId="5" fillId="0" borderId="0" xfId="0" applyFont="1" applyAlignment="1" quotePrefix="1">
      <alignment vertical="center" wrapText="1"/>
    </xf>
    <xf numFmtId="164" fontId="0" fillId="0" borderId="0" xfId="0" applyAlignment="1">
      <alignment vertical="center" wrapText="1"/>
    </xf>
    <xf numFmtId="164" fontId="5" fillId="0" borderId="11" xfId="0" applyFont="1" applyBorder="1" applyAlignment="1">
      <alignment horizontal="center" vertical="center" wrapText="1"/>
    </xf>
    <xf numFmtId="164" fontId="0" fillId="0" borderId="8" xfId="0" applyBorder="1" applyAlignment="1">
      <alignment horizontal="center" vertical="center" wrapText="1"/>
    </xf>
    <xf numFmtId="164" fontId="5" fillId="0" borderId="0" xfId="0" applyFont="1" applyAlignment="1" applyProtection="1" quotePrefix="1">
      <alignment horizontal="left" vertical="center" wrapText="1"/>
      <protection/>
    </xf>
    <xf numFmtId="164" fontId="5" fillId="0" borderId="11" xfId="0" applyFont="1" applyBorder="1" applyAlignment="1">
      <alignment horizontal="center" vertical="center"/>
    </xf>
    <xf numFmtId="164" fontId="0" fillId="0" borderId="6" xfId="0" applyBorder="1" applyAlignment="1">
      <alignment horizontal="center" vertical="center"/>
    </xf>
    <xf numFmtId="164" fontId="5" fillId="0" borderId="11" xfId="0" applyFont="1" applyBorder="1" applyAlignment="1" applyProtection="1">
      <alignment horizontal="center" vertical="center" wrapText="1"/>
      <protection/>
    </xf>
    <xf numFmtId="164" fontId="0" fillId="0" borderId="8" xfId="0" applyBorder="1" applyAlignment="1">
      <alignment horizontal="center"/>
    </xf>
    <xf numFmtId="164" fontId="0" fillId="0" borderId="6" xfId="0" applyBorder="1" applyAlignment="1">
      <alignment horizontal="center" vertical="center" wrapText="1"/>
    </xf>
    <xf numFmtId="164" fontId="9" fillId="0" borderId="0" xfId="0" applyFont="1" applyAlignment="1">
      <alignment horizontal="center"/>
    </xf>
    <xf numFmtId="164" fontId="9" fillId="0" borderId="0" xfId="0" applyFont="1" applyAlignment="1">
      <alignment/>
    </xf>
    <xf numFmtId="164" fontId="10" fillId="0" borderId="0" xfId="0" applyFont="1" applyAlignment="1">
      <alignment/>
    </xf>
    <xf numFmtId="164" fontId="9" fillId="0" borderId="0" xfId="0" applyFont="1" applyAlignment="1">
      <alignment/>
    </xf>
    <xf numFmtId="164" fontId="10" fillId="0" borderId="0" xfId="0" applyFont="1" applyAlignment="1">
      <alignment wrapText="1"/>
    </xf>
    <xf numFmtId="164" fontId="6" fillId="0" borderId="0" xfId="0" applyFont="1" applyAlignment="1" applyProtection="1">
      <alignment wrapText="1"/>
      <protection/>
    </xf>
    <xf numFmtId="164" fontId="5" fillId="0" borderId="0" xfId="0"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A1" sqref="A1"/>
    </sheetView>
  </sheetViews>
  <sheetFormatPr defaultColWidth="9.00390625" defaultRowHeight="12.75"/>
  <cols>
    <col min="1" max="1" width="88.25390625" style="116" customWidth="1"/>
    <col min="2" max="16384" width="9.00390625" style="116" customWidth="1"/>
  </cols>
  <sheetData>
    <row r="1" ht="15">
      <c r="A1" s="115" t="s">
        <v>89</v>
      </c>
    </row>
    <row r="2" spans="1:5" ht="16.5">
      <c r="A2" s="117" t="s">
        <v>90</v>
      </c>
      <c r="B2" s="118"/>
      <c r="C2" s="118"/>
      <c r="D2" s="118"/>
      <c r="E2" s="118"/>
    </row>
    <row r="3" spans="1:7" ht="16.5">
      <c r="A3" s="117" t="s">
        <v>91</v>
      </c>
      <c r="B3" s="118"/>
      <c r="C3" s="118"/>
      <c r="D3" s="118"/>
      <c r="E3" s="118"/>
      <c r="F3" s="118"/>
      <c r="G3" s="118"/>
    </row>
    <row r="4" spans="1:11" ht="16.5">
      <c r="A4" s="117" t="s">
        <v>92</v>
      </c>
      <c r="B4" s="118"/>
      <c r="C4" s="118"/>
      <c r="D4" s="118"/>
      <c r="E4" s="118"/>
      <c r="F4" s="118"/>
      <c r="G4" s="118"/>
      <c r="H4" s="118"/>
      <c r="I4" s="118"/>
      <c r="J4" s="118"/>
      <c r="K4" s="118"/>
    </row>
    <row r="5" spans="1:11" ht="16.5">
      <c r="A5" s="117" t="s">
        <v>93</v>
      </c>
      <c r="B5" s="118"/>
      <c r="C5" s="118"/>
      <c r="D5" s="118"/>
      <c r="E5" s="118"/>
      <c r="F5" s="118"/>
      <c r="G5" s="118"/>
      <c r="H5" s="118"/>
      <c r="I5" s="118"/>
      <c r="J5" s="118"/>
      <c r="K5" s="118"/>
    </row>
    <row r="6" spans="1:11" ht="36.75" customHeight="1">
      <c r="A6" s="119" t="s">
        <v>94</v>
      </c>
      <c r="B6" s="118"/>
      <c r="C6" s="118"/>
      <c r="D6" s="118"/>
      <c r="E6" s="118"/>
      <c r="F6" s="118"/>
      <c r="G6" s="118"/>
      <c r="H6" s="118"/>
      <c r="I6" s="118"/>
      <c r="J6" s="118"/>
      <c r="K6" s="118"/>
    </row>
    <row r="7" spans="1:11" ht="33.75" customHeight="1">
      <c r="A7" s="120" t="s">
        <v>95</v>
      </c>
      <c r="B7" s="118"/>
      <c r="C7" s="118"/>
      <c r="D7" s="118"/>
      <c r="E7" s="118"/>
      <c r="F7" s="118"/>
      <c r="G7" s="118"/>
      <c r="H7" s="118"/>
      <c r="I7" s="118"/>
      <c r="J7" s="118"/>
      <c r="K7" s="118"/>
    </row>
    <row r="8" spans="2:7" ht="15">
      <c r="B8" s="121"/>
      <c r="C8" s="121"/>
      <c r="D8" s="121"/>
      <c r="E8" s="121"/>
      <c r="F8" s="121"/>
      <c r="G8" s="121"/>
    </row>
    <row r="9" spans="1:7" ht="15">
      <c r="A9" s="121"/>
      <c r="B9" s="121"/>
      <c r="C9" s="121"/>
      <c r="D9" s="121"/>
      <c r="E9" s="121"/>
      <c r="F9" s="121"/>
      <c r="G9" s="121"/>
    </row>
    <row r="10" spans="1:7" ht="15">
      <c r="A10" s="121"/>
      <c r="B10" s="121"/>
      <c r="C10" s="121"/>
      <c r="D10" s="121"/>
      <c r="E10" s="121"/>
      <c r="F10" s="121"/>
      <c r="G10" s="121"/>
    </row>
    <row r="11" spans="1:7" ht="15">
      <c r="A11" s="121"/>
      <c r="B11" s="121"/>
      <c r="C11" s="121"/>
      <c r="D11" s="121"/>
      <c r="E11" s="121"/>
      <c r="F11" s="121"/>
      <c r="G11" s="12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15"/>
  <sheetViews>
    <sheetView workbookViewId="0" topLeftCell="A1">
      <selection activeCell="A1" sqref="A1"/>
    </sheetView>
  </sheetViews>
  <sheetFormatPr defaultColWidth="9.00390625" defaultRowHeight="12.75"/>
  <cols>
    <col min="1" max="1" width="41.25390625" style="2" customWidth="1"/>
    <col min="2" max="16384" width="9.00390625" style="2" customWidth="1"/>
  </cols>
  <sheetData>
    <row r="2" ht="12.75">
      <c r="A2" s="30" t="s">
        <v>60</v>
      </c>
    </row>
    <row r="3" spans="1:2" ht="12.75">
      <c r="A3" s="91"/>
      <c r="B3" s="9"/>
    </row>
    <row r="4" spans="1:2" ht="15" customHeight="1">
      <c r="A4" s="99" t="s">
        <v>0</v>
      </c>
      <c r="B4" s="94">
        <v>65642</v>
      </c>
    </row>
    <row r="5" spans="1:2" ht="15" customHeight="1">
      <c r="A5" s="99" t="s">
        <v>1</v>
      </c>
      <c r="B5" s="94">
        <v>38523</v>
      </c>
    </row>
    <row r="6" spans="1:2" ht="15" customHeight="1">
      <c r="A6" s="99" t="s">
        <v>2</v>
      </c>
      <c r="B6" s="100">
        <v>13.4</v>
      </c>
    </row>
    <row r="7" spans="1:2" ht="15" customHeight="1">
      <c r="A7" s="99" t="s">
        <v>3</v>
      </c>
      <c r="B7" s="100">
        <v>7.9</v>
      </c>
    </row>
    <row r="8" spans="1:2" ht="15" customHeight="1">
      <c r="A8" s="99" t="s">
        <v>4</v>
      </c>
      <c r="B8" s="99">
        <v>26</v>
      </c>
    </row>
    <row r="9" spans="1:2" ht="15" customHeight="1">
      <c r="A9" s="99" t="s">
        <v>5</v>
      </c>
      <c r="B9" s="99">
        <v>28</v>
      </c>
    </row>
    <row r="10" spans="1:2" ht="15" customHeight="1">
      <c r="A10" s="99" t="s">
        <v>6</v>
      </c>
      <c r="B10" s="99">
        <v>35</v>
      </c>
    </row>
    <row r="11" spans="1:2" ht="15" customHeight="1">
      <c r="A11" s="99" t="s">
        <v>7</v>
      </c>
      <c r="B11" s="99">
        <v>37</v>
      </c>
    </row>
    <row r="12" spans="1:2" ht="15" customHeight="1">
      <c r="A12" s="99" t="s">
        <v>8</v>
      </c>
      <c r="B12" s="101" t="s">
        <v>65</v>
      </c>
    </row>
    <row r="13" spans="1:2" ht="15" customHeight="1">
      <c r="A13" s="99" t="s">
        <v>9</v>
      </c>
      <c r="B13" s="94">
        <v>37210</v>
      </c>
    </row>
    <row r="14" spans="1:2" ht="12.75">
      <c r="A14" s="31"/>
      <c r="B14" s="9"/>
    </row>
    <row r="15" spans="1:2" ht="24.75" customHeight="1">
      <c r="A15" s="102" t="s">
        <v>88</v>
      </c>
      <c r="B15" s="102"/>
    </row>
  </sheetData>
  <mergeCells count="1">
    <mergeCell ref="A15:B15"/>
  </mergeCells>
  <printOptions horizontalCentered="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transitionEvaluation="1" transitionEntry="1"/>
  <dimension ref="A2:H32"/>
  <sheetViews>
    <sheetView workbookViewId="0" topLeftCell="A1">
      <selection activeCell="A1" sqref="A1"/>
    </sheetView>
  </sheetViews>
  <sheetFormatPr defaultColWidth="9.625" defaultRowHeight="12.75"/>
  <cols>
    <col min="1" max="1" width="15.625" style="2" customWidth="1"/>
    <col min="2" max="3" width="9.625" style="2" customWidth="1"/>
    <col min="4" max="4" width="15.625" style="2" customWidth="1"/>
    <col min="5" max="16384" width="9.625" style="2" customWidth="1"/>
  </cols>
  <sheetData>
    <row r="2" spans="1:5" ht="12.75">
      <c r="A2" s="10" t="s">
        <v>11</v>
      </c>
      <c r="B2" s="1"/>
      <c r="C2" s="1"/>
      <c r="D2" s="1"/>
      <c r="E2" s="1"/>
    </row>
    <row r="3" spans="1:5" ht="12.75">
      <c r="A3" s="11" t="s">
        <v>12</v>
      </c>
      <c r="B3" s="1"/>
      <c r="C3" s="1"/>
      <c r="D3" s="1"/>
      <c r="E3" s="1"/>
    </row>
    <row r="4" spans="1:5" ht="12.75">
      <c r="A4" s="10" t="s">
        <v>13</v>
      </c>
      <c r="B4" s="1"/>
      <c r="C4" s="1"/>
      <c r="D4" s="1"/>
      <c r="E4" s="1"/>
    </row>
    <row r="5" spans="1:5" ht="12.75">
      <c r="A5" s="10" t="s">
        <v>63</v>
      </c>
      <c r="B5" s="1"/>
      <c r="C5" s="1"/>
      <c r="D5" s="1"/>
      <c r="E5" s="1"/>
    </row>
    <row r="7" spans="1:5" ht="12.75">
      <c r="A7" s="65" t="s">
        <v>73</v>
      </c>
      <c r="B7" s="66"/>
      <c r="C7" s="103" t="s">
        <v>41</v>
      </c>
      <c r="D7" s="67" t="s">
        <v>72</v>
      </c>
      <c r="E7" s="68"/>
    </row>
    <row r="8" spans="1:5" ht="12.75">
      <c r="A8" s="76" t="s">
        <v>75</v>
      </c>
      <c r="B8" s="48" t="s">
        <v>76</v>
      </c>
      <c r="C8" s="104"/>
      <c r="D8" s="76" t="s">
        <v>75</v>
      </c>
      <c r="E8" s="76" t="s">
        <v>76</v>
      </c>
    </row>
    <row r="9" spans="1:5" ht="12.75">
      <c r="A9" s="40"/>
      <c r="B9" s="19"/>
      <c r="C9" s="19"/>
      <c r="D9" s="19"/>
      <c r="E9" s="19"/>
    </row>
    <row r="10" spans="1:5" ht="12.75">
      <c r="A10" s="59">
        <v>709000</v>
      </c>
      <c r="B10" s="12">
        <v>18.6</v>
      </c>
      <c r="C10" s="19">
        <v>1900</v>
      </c>
      <c r="D10" s="13">
        <v>23295</v>
      </c>
      <c r="E10" s="12">
        <v>19.2</v>
      </c>
    </row>
    <row r="11" spans="1:5" ht="12.75">
      <c r="A11" s="59">
        <v>948000</v>
      </c>
      <c r="B11" s="12">
        <v>20.5</v>
      </c>
      <c r="C11" s="19">
        <v>1910</v>
      </c>
      <c r="D11" s="13">
        <v>29039</v>
      </c>
      <c r="E11" s="12">
        <v>20.7</v>
      </c>
    </row>
    <row r="12" spans="1:5" ht="12.75">
      <c r="A12" s="59">
        <v>1274476</v>
      </c>
      <c r="B12" s="14">
        <v>23.9</v>
      </c>
      <c r="C12" s="19">
        <v>1920</v>
      </c>
      <c r="D12" s="13">
        <v>50805</v>
      </c>
      <c r="E12" s="14">
        <v>27.7</v>
      </c>
    </row>
    <row r="13" spans="1:5" ht="12.75">
      <c r="A13" s="59">
        <v>1126856</v>
      </c>
      <c r="B13" s="14">
        <v>18.3</v>
      </c>
      <c r="C13" s="19">
        <v>1930</v>
      </c>
      <c r="D13" s="13">
        <v>29482</v>
      </c>
      <c r="E13" s="14">
        <v>12.2</v>
      </c>
    </row>
    <row r="14" spans="1:5" ht="12.75">
      <c r="A14" s="59">
        <v>1595879</v>
      </c>
      <c r="B14" s="14">
        <v>24.2</v>
      </c>
      <c r="C14" s="19">
        <v>1940</v>
      </c>
      <c r="D14" s="13">
        <v>46342</v>
      </c>
      <c r="E14" s="14">
        <v>17.6</v>
      </c>
    </row>
    <row r="15" spans="1:5" ht="12.75">
      <c r="A15" s="59">
        <v>1667231</v>
      </c>
      <c r="B15" s="14">
        <v>22.1</v>
      </c>
      <c r="C15" s="19">
        <v>1950</v>
      </c>
      <c r="D15" s="13">
        <v>58180</v>
      </c>
      <c r="E15" s="14">
        <v>18.3</v>
      </c>
    </row>
    <row r="16" spans="1:5" ht="12.75">
      <c r="A16" s="59">
        <v>1523000</v>
      </c>
      <c r="B16" s="14">
        <v>17</v>
      </c>
      <c r="C16" s="19">
        <v>1960</v>
      </c>
      <c r="D16" s="13">
        <v>61090</v>
      </c>
      <c r="E16" s="14">
        <v>15.6</v>
      </c>
    </row>
    <row r="17" spans="1:5" ht="12.75">
      <c r="A17" s="59">
        <v>2158802</v>
      </c>
      <c r="B17" s="14">
        <v>21.2</v>
      </c>
      <c r="C17" s="19">
        <v>1970</v>
      </c>
      <c r="D17" s="13">
        <v>91933</v>
      </c>
      <c r="E17" s="14">
        <v>20.7</v>
      </c>
    </row>
    <row r="18" spans="1:8" ht="12.75">
      <c r="A18" s="59">
        <v>2390252</v>
      </c>
      <c r="B18" s="14">
        <v>21.2</v>
      </c>
      <c r="C18" s="19">
        <v>1980</v>
      </c>
      <c r="D18" s="13">
        <v>86898</v>
      </c>
      <c r="E18" s="14">
        <v>18.776354213595127</v>
      </c>
      <c r="F18" s="3"/>
      <c r="G18" s="15"/>
      <c r="H18" s="3"/>
    </row>
    <row r="19" spans="1:8" ht="12.75">
      <c r="A19" s="59">
        <v>2443489</v>
      </c>
      <c r="B19" s="14">
        <v>19.59509777925636</v>
      </c>
      <c r="C19" s="19">
        <v>1990</v>
      </c>
      <c r="D19" s="13">
        <v>76099</v>
      </c>
      <c r="E19" s="14">
        <v>16.34723442940367</v>
      </c>
      <c r="F19" s="3"/>
      <c r="G19" s="15"/>
      <c r="H19" s="3"/>
    </row>
    <row r="20" spans="1:8" ht="12.75">
      <c r="A20" s="59">
        <v>2371000</v>
      </c>
      <c r="B20" s="14">
        <v>18.809514566451817</v>
      </c>
      <c r="C20" s="19">
        <v>1991</v>
      </c>
      <c r="D20" s="13">
        <v>72747</v>
      </c>
      <c r="E20" s="14">
        <v>15.494294776045493</v>
      </c>
      <c r="F20" s="3"/>
      <c r="G20" s="15"/>
      <c r="H20" s="3"/>
    </row>
    <row r="21" spans="1:8" ht="12.75">
      <c r="A21" s="59">
        <v>2362000</v>
      </c>
      <c r="B21" s="14">
        <v>18.524670243321424</v>
      </c>
      <c r="C21" s="19">
        <v>1992</v>
      </c>
      <c r="D21" s="13">
        <v>71322</v>
      </c>
      <c r="E21" s="14">
        <v>15.069062309945144</v>
      </c>
      <c r="F21" s="3"/>
      <c r="G21" s="15"/>
      <c r="H21" s="3"/>
    </row>
    <row r="22" spans="1:8" ht="12.75">
      <c r="A22" s="59">
        <v>2334000</v>
      </c>
      <c r="B22" s="14">
        <v>18.10740123423119</v>
      </c>
      <c r="C22" s="19">
        <v>1993</v>
      </c>
      <c r="D22" s="13">
        <v>70771</v>
      </c>
      <c r="E22" s="14">
        <v>14.861214866674612</v>
      </c>
      <c r="F22" s="3"/>
      <c r="G22" s="15"/>
      <c r="H22" s="3"/>
    </row>
    <row r="23" spans="1:8" ht="12.75">
      <c r="A23" s="59">
        <v>2362000</v>
      </c>
      <c r="B23" s="14">
        <v>18.14325980932202</v>
      </c>
      <c r="C23" s="19">
        <v>1994</v>
      </c>
      <c r="D23" s="13">
        <v>70966</v>
      </c>
      <c r="E23" s="14">
        <v>14.815676190438413</v>
      </c>
      <c r="G23" s="15"/>
      <c r="H23" s="3"/>
    </row>
    <row r="24" spans="1:8" ht="12.75">
      <c r="A24" s="59">
        <v>2336000</v>
      </c>
      <c r="B24" s="14">
        <v>17.77171632412102</v>
      </c>
      <c r="C24" s="19">
        <v>1995</v>
      </c>
      <c r="D24" s="13">
        <v>71042</v>
      </c>
      <c r="E24" s="14">
        <v>14.715640779861435</v>
      </c>
      <c r="G24" s="15"/>
      <c r="H24" s="3"/>
    </row>
    <row r="25" spans="1:8" ht="12.75">
      <c r="A25" s="59">
        <v>2344000</v>
      </c>
      <c r="B25" s="14">
        <v>17.67164184325583</v>
      </c>
      <c r="C25" s="40">
        <v>1996</v>
      </c>
      <c r="D25" s="13">
        <v>68598</v>
      </c>
      <c r="E25" s="14">
        <v>14.098967980947341</v>
      </c>
      <c r="G25" s="15"/>
      <c r="H25" s="3"/>
    </row>
    <row r="26" spans="1:5" ht="12.75">
      <c r="A26" s="59">
        <v>2384000</v>
      </c>
      <c r="B26" s="14">
        <v>17.8</v>
      </c>
      <c r="C26" s="6">
        <v>1997</v>
      </c>
      <c r="D26" s="13">
        <v>66974</v>
      </c>
      <c r="E26" s="14">
        <v>13.704673634617613</v>
      </c>
    </row>
    <row r="27" spans="1:5" ht="12.75">
      <c r="A27" s="59">
        <v>2244000</v>
      </c>
      <c r="B27" s="14">
        <v>16.6</v>
      </c>
      <c r="C27" s="40">
        <v>1998</v>
      </c>
      <c r="D27" s="13">
        <v>65642</v>
      </c>
      <c r="E27" s="14">
        <v>13.432110770202904</v>
      </c>
    </row>
    <row r="28" spans="1:5" ht="12.75">
      <c r="A28" s="54"/>
      <c r="B28" s="24"/>
      <c r="C28" s="93"/>
      <c r="D28" s="25"/>
      <c r="E28" s="24"/>
    </row>
    <row r="30" spans="1:5" ht="55.5" customHeight="1">
      <c r="A30" s="105" t="s">
        <v>87</v>
      </c>
      <c r="B30" s="106"/>
      <c r="C30" s="106"/>
      <c r="D30" s="106"/>
      <c r="E30" s="106"/>
    </row>
    <row r="31" ht="12.75">
      <c r="A31" s="17"/>
    </row>
    <row r="32" spans="1:5" ht="39" customHeight="1">
      <c r="A32" s="102" t="s">
        <v>86</v>
      </c>
      <c r="B32" s="102"/>
      <c r="C32" s="102"/>
      <c r="D32" s="102"/>
      <c r="E32" s="102"/>
    </row>
  </sheetData>
  <mergeCells count="3">
    <mergeCell ref="C7:C8"/>
    <mergeCell ref="A30:E30"/>
    <mergeCell ref="A32:E32"/>
  </mergeCells>
  <printOptions horizontalCentered="1"/>
  <pageMargins left="1.2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1" sqref="A1"/>
    </sheetView>
  </sheetViews>
  <sheetFormatPr defaultColWidth="9.00390625" defaultRowHeight="12.75"/>
  <cols>
    <col min="1" max="1" width="14.625" style="2" customWidth="1"/>
    <col min="2" max="3" width="5.625" style="2" customWidth="1"/>
    <col min="4" max="4" width="8.25390625" style="2" customWidth="1"/>
    <col min="5" max="7" width="5.625" style="2" customWidth="1"/>
    <col min="8" max="8" width="8.125" style="2" customWidth="1"/>
    <col min="9" max="9" width="5.625" style="2" customWidth="1"/>
    <col min="10" max="16384" width="9.00390625" style="2" customWidth="1"/>
  </cols>
  <sheetData>
    <row r="1" ht="12.75">
      <c r="A1" s="18"/>
    </row>
    <row r="2" spans="1:9" ht="12.75">
      <c r="A2" s="10" t="s">
        <v>14</v>
      </c>
      <c r="B2" s="1"/>
      <c r="C2" s="1"/>
      <c r="D2" s="1"/>
      <c r="E2" s="1"/>
      <c r="F2" s="1"/>
      <c r="G2" s="1"/>
      <c r="H2" s="1"/>
      <c r="I2" s="1"/>
    </row>
    <row r="3" spans="1:9" ht="12.75">
      <c r="A3" s="11" t="s">
        <v>15</v>
      </c>
      <c r="B3" s="1"/>
      <c r="C3" s="1"/>
      <c r="D3" s="1"/>
      <c r="E3" s="1"/>
      <c r="F3" s="1"/>
      <c r="G3" s="1"/>
      <c r="H3" s="1"/>
      <c r="I3" s="1"/>
    </row>
    <row r="4" spans="1:9" ht="12.75">
      <c r="A4" s="1" t="s">
        <v>64</v>
      </c>
      <c r="B4" s="1"/>
      <c r="C4" s="1"/>
      <c r="D4" s="1"/>
      <c r="E4" s="1"/>
      <c r="F4" s="1"/>
      <c r="G4" s="1"/>
      <c r="H4" s="1"/>
      <c r="I4" s="1"/>
    </row>
    <row r="6" spans="1:9" ht="12.75">
      <c r="A6" s="110" t="s">
        <v>71</v>
      </c>
      <c r="B6" s="88" t="s">
        <v>80</v>
      </c>
      <c r="C6" s="88"/>
      <c r="D6" s="88"/>
      <c r="E6" s="89"/>
      <c r="F6" s="81" t="s">
        <v>81</v>
      </c>
      <c r="G6" s="88"/>
      <c r="H6" s="88"/>
      <c r="I6" s="89"/>
    </row>
    <row r="7" spans="1:9" ht="12.75" customHeight="1">
      <c r="A7" s="111"/>
      <c r="B7" s="112" t="s">
        <v>82</v>
      </c>
      <c r="C7" s="107" t="s">
        <v>83</v>
      </c>
      <c r="D7" s="20">
        <v>1998</v>
      </c>
      <c r="E7" s="56"/>
      <c r="F7" s="112" t="s">
        <v>82</v>
      </c>
      <c r="G7" s="107" t="s">
        <v>83</v>
      </c>
      <c r="H7" s="20">
        <v>1998</v>
      </c>
      <c r="I7" s="90"/>
    </row>
    <row r="8" spans="1:9" ht="12.75">
      <c r="A8" s="104"/>
      <c r="B8" s="113"/>
      <c r="C8" s="108"/>
      <c r="D8" s="23" t="s">
        <v>75</v>
      </c>
      <c r="E8" s="23" t="s">
        <v>76</v>
      </c>
      <c r="F8" s="113"/>
      <c r="G8" s="108"/>
      <c r="H8" s="23" t="s">
        <v>75</v>
      </c>
      <c r="I8" s="23" t="s">
        <v>76</v>
      </c>
    </row>
    <row r="9" spans="1:9" ht="12.75">
      <c r="A9" s="84" t="s">
        <v>16</v>
      </c>
      <c r="B9" s="14">
        <v>17.6</v>
      </c>
      <c r="C9" s="14">
        <v>7.9</v>
      </c>
      <c r="D9" s="59">
        <v>1355</v>
      </c>
      <c r="E9" s="14">
        <v>3.6876668635236673</v>
      </c>
      <c r="F9" s="14">
        <v>44.8</v>
      </c>
      <c r="G9" s="14">
        <v>21.9</v>
      </c>
      <c r="H9" s="13">
        <v>3846</v>
      </c>
      <c r="I9" s="14">
        <v>10.973803823996851</v>
      </c>
    </row>
    <row r="10" spans="1:9" ht="12.75">
      <c r="A10" s="84" t="s">
        <v>17</v>
      </c>
      <c r="B10" s="14">
        <v>93.3</v>
      </c>
      <c r="C10" s="14">
        <v>54.6</v>
      </c>
      <c r="D10" s="59">
        <v>13263</v>
      </c>
      <c r="E10" s="14">
        <v>41.24426256017315</v>
      </c>
      <c r="F10" s="14">
        <v>88.2</v>
      </c>
      <c r="G10" s="14">
        <v>67.7</v>
      </c>
      <c r="H10" s="13">
        <v>17770</v>
      </c>
      <c r="I10" s="14">
        <v>55.68909377516899</v>
      </c>
    </row>
    <row r="11" spans="1:9" ht="12.75">
      <c r="A11" s="84" t="s">
        <v>18</v>
      </c>
      <c r="B11" s="14">
        <v>48.9</v>
      </c>
      <c r="C11" s="14">
        <v>42.9</v>
      </c>
      <c r="D11" s="59">
        <v>29462</v>
      </c>
      <c r="E11" s="14">
        <v>41.7267409746909</v>
      </c>
      <c r="F11" s="14">
        <v>31.7</v>
      </c>
      <c r="G11" s="14">
        <v>35.7</v>
      </c>
      <c r="H11" s="13">
        <v>26394</v>
      </c>
      <c r="I11" s="14">
        <v>36.2347391672627</v>
      </c>
    </row>
    <row r="12" spans="1:9" ht="12.75">
      <c r="A12" s="84" t="s">
        <v>19</v>
      </c>
      <c r="B12" s="14">
        <v>16.3</v>
      </c>
      <c r="C12" s="14">
        <v>17.2</v>
      </c>
      <c r="D12" s="59">
        <v>12615</v>
      </c>
      <c r="E12" s="14">
        <v>15.543237059315654</v>
      </c>
      <c r="F12" s="14">
        <v>13.8</v>
      </c>
      <c r="G12" s="14">
        <v>13.6</v>
      </c>
      <c r="H12" s="13">
        <v>11121</v>
      </c>
      <c r="I12" s="14">
        <v>13.412029460395257</v>
      </c>
    </row>
    <row r="13" spans="1:9" ht="12.75">
      <c r="A13" s="84" t="s">
        <v>20</v>
      </c>
      <c r="B13" s="14">
        <v>5.9</v>
      </c>
      <c r="C13" s="14">
        <v>6</v>
      </c>
      <c r="D13" s="59">
        <v>8946</v>
      </c>
      <c r="E13" s="14">
        <v>5.965622649360626</v>
      </c>
      <c r="F13" s="14">
        <v>3.4</v>
      </c>
      <c r="G13" s="14">
        <v>2.2</v>
      </c>
      <c r="H13" s="13">
        <v>6511</v>
      </c>
      <c r="I13" s="14">
        <v>3.67438545324851</v>
      </c>
    </row>
    <row r="14" spans="1:9" ht="12.75">
      <c r="A14" s="39"/>
      <c r="B14" s="27"/>
      <c r="C14" s="27"/>
      <c r="D14" s="59"/>
      <c r="E14" s="16"/>
      <c r="F14" s="27"/>
      <c r="G14" s="27"/>
      <c r="H14" s="13"/>
      <c r="I14" s="27"/>
    </row>
    <row r="15" spans="1:9" ht="12.75">
      <c r="A15" s="75" t="s">
        <v>21</v>
      </c>
      <c r="B15" s="24">
        <v>19.5</v>
      </c>
      <c r="C15" s="24">
        <v>16.8</v>
      </c>
      <c r="D15" s="54">
        <v>65642</v>
      </c>
      <c r="E15" s="24">
        <v>13.776443922095366</v>
      </c>
      <c r="F15" s="24">
        <v>18.9</v>
      </c>
      <c r="G15" s="24">
        <v>15.9</v>
      </c>
      <c r="H15" s="54">
        <v>65642</v>
      </c>
      <c r="I15" s="24">
        <v>13.104570648732345</v>
      </c>
    </row>
    <row r="16" spans="1:9" ht="12.75">
      <c r="A16" s="39"/>
      <c r="B16" s="31"/>
      <c r="C16" s="31"/>
      <c r="D16" s="9"/>
      <c r="E16" s="16"/>
      <c r="F16" s="31"/>
      <c r="G16" s="31"/>
      <c r="H16" s="9"/>
      <c r="I16" s="16"/>
    </row>
    <row r="17" spans="1:9" ht="12.75">
      <c r="A17" s="84" t="s">
        <v>22</v>
      </c>
      <c r="B17" s="9"/>
      <c r="C17" s="9"/>
      <c r="D17" s="9"/>
      <c r="E17" s="16"/>
      <c r="F17" s="9"/>
      <c r="G17" s="9"/>
      <c r="H17" s="9"/>
      <c r="I17" s="16"/>
    </row>
    <row r="18" spans="1:9" ht="12.75">
      <c r="A18" s="75" t="s">
        <v>23</v>
      </c>
      <c r="B18" s="91">
        <v>25</v>
      </c>
      <c r="C18" s="91">
        <v>27</v>
      </c>
      <c r="D18" s="92">
        <v>28</v>
      </c>
      <c r="E18" s="87"/>
      <c r="F18" s="91">
        <v>23</v>
      </c>
      <c r="G18" s="91">
        <v>25</v>
      </c>
      <c r="H18" s="92">
        <v>26</v>
      </c>
      <c r="I18" s="87"/>
    </row>
    <row r="20" spans="1:9" ht="38.25" customHeight="1">
      <c r="A20" s="109" t="s">
        <v>84</v>
      </c>
      <c r="B20" s="106"/>
      <c r="C20" s="106"/>
      <c r="D20" s="106"/>
      <c r="E20" s="106"/>
      <c r="F20" s="106"/>
      <c r="G20" s="106"/>
      <c r="H20" s="106"/>
      <c r="I20" s="106"/>
    </row>
    <row r="22" spans="1:9" ht="24.75" customHeight="1">
      <c r="A22" s="102" t="s">
        <v>85</v>
      </c>
      <c r="B22" s="102"/>
      <c r="C22" s="102"/>
      <c r="D22" s="102"/>
      <c r="E22" s="102"/>
      <c r="F22" s="102"/>
      <c r="G22" s="102"/>
      <c r="H22" s="102"/>
      <c r="I22" s="102"/>
    </row>
  </sheetData>
  <mergeCells count="7">
    <mergeCell ref="G7:G8"/>
    <mergeCell ref="A20:I20"/>
    <mergeCell ref="A22:I22"/>
    <mergeCell ref="A6:A8"/>
    <mergeCell ref="B7:B8"/>
    <mergeCell ref="C7:C8"/>
    <mergeCell ref="F7:F8"/>
  </mergeCells>
  <printOptions horizontalCentered="1"/>
  <pageMargins left="1" right="0.75" top="1" bottom="1" header="0.5" footer="0.5"/>
  <pageSetup fitToHeight="1" fitToWidth="1" orientation="portrait" r:id="rId1"/>
</worksheet>
</file>

<file path=xl/worksheets/sheet5.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00390625" defaultRowHeight="12.75"/>
  <cols>
    <col min="1" max="1" width="15.625" style="2" customWidth="1"/>
    <col min="2" max="3" width="9.625" style="2" customWidth="1"/>
    <col min="4" max="4" width="10.625" style="2" customWidth="1"/>
    <col min="5" max="8" width="9.625" style="2" customWidth="1"/>
    <col min="9" max="9" width="10.625" style="2" customWidth="1"/>
    <col min="10" max="10" width="9.625" style="2" customWidth="1"/>
    <col min="11" max="11" width="9.50390625" style="2" customWidth="1"/>
    <col min="12" max="16384" width="9.00390625" style="2" customWidth="1"/>
  </cols>
  <sheetData>
    <row r="1" ht="12.75">
      <c r="A1" s="18"/>
    </row>
    <row r="2" spans="1:11" ht="12.75">
      <c r="A2" s="10" t="s">
        <v>24</v>
      </c>
      <c r="B2" s="1"/>
      <c r="C2" s="1"/>
      <c r="D2" s="1"/>
      <c r="E2" s="1"/>
      <c r="F2" s="1"/>
      <c r="G2" s="1"/>
      <c r="H2" s="1"/>
      <c r="I2" s="1"/>
      <c r="J2" s="1"/>
      <c r="K2" s="1"/>
    </row>
    <row r="3" spans="1:11" ht="12.75">
      <c r="A3" s="11" t="s">
        <v>25</v>
      </c>
      <c r="B3" s="1"/>
      <c r="C3" s="1"/>
      <c r="D3" s="1"/>
      <c r="E3" s="1"/>
      <c r="F3" s="1"/>
      <c r="G3" s="1"/>
      <c r="H3" s="1"/>
      <c r="I3" s="1"/>
      <c r="J3" s="1"/>
      <c r="K3" s="1"/>
    </row>
    <row r="4" spans="1:11" ht="12.75">
      <c r="A4" s="10" t="s">
        <v>61</v>
      </c>
      <c r="B4" s="1"/>
      <c r="C4" s="1"/>
      <c r="D4" s="1"/>
      <c r="E4" s="1"/>
      <c r="F4" s="1"/>
      <c r="G4" s="1"/>
      <c r="H4" s="1"/>
      <c r="I4" s="1"/>
      <c r="J4" s="1"/>
      <c r="K4" s="1"/>
    </row>
    <row r="6" spans="1:11" ht="12.75">
      <c r="A6" s="110" t="s">
        <v>71</v>
      </c>
      <c r="B6" s="81">
        <v>1988</v>
      </c>
      <c r="C6" s="81"/>
      <c r="D6" s="81"/>
      <c r="E6" s="81"/>
      <c r="F6" s="82"/>
      <c r="G6" s="81">
        <v>1998</v>
      </c>
      <c r="H6" s="81"/>
      <c r="I6" s="81"/>
      <c r="J6" s="81"/>
      <c r="K6" s="82"/>
    </row>
    <row r="7" spans="1:11" ht="12.75">
      <c r="A7" s="111"/>
      <c r="B7" s="107" t="s">
        <v>70</v>
      </c>
      <c r="C7" s="107" t="s">
        <v>69</v>
      </c>
      <c r="D7" s="112" t="s">
        <v>68</v>
      </c>
      <c r="E7" s="107" t="s">
        <v>67</v>
      </c>
      <c r="F7" s="112" t="s">
        <v>66</v>
      </c>
      <c r="G7" s="107" t="s">
        <v>70</v>
      </c>
      <c r="H7" s="107" t="s">
        <v>69</v>
      </c>
      <c r="I7" s="112" t="s">
        <v>68</v>
      </c>
      <c r="J7" s="107" t="s">
        <v>67</v>
      </c>
      <c r="K7" s="112" t="s">
        <v>66</v>
      </c>
    </row>
    <row r="8" spans="1:11" ht="12.75">
      <c r="A8" s="111"/>
      <c r="B8" s="114"/>
      <c r="C8" s="114"/>
      <c r="D8" s="114"/>
      <c r="E8" s="114"/>
      <c r="F8" s="114"/>
      <c r="G8" s="114"/>
      <c r="H8" s="114"/>
      <c r="I8" s="114"/>
      <c r="J8" s="114"/>
      <c r="K8" s="114"/>
    </row>
    <row r="9" spans="1:11" ht="12.75">
      <c r="A9" s="104"/>
      <c r="B9" s="108"/>
      <c r="C9" s="108"/>
      <c r="D9" s="108"/>
      <c r="E9" s="108"/>
      <c r="F9" s="108"/>
      <c r="G9" s="108"/>
      <c r="H9" s="108"/>
      <c r="I9" s="108"/>
      <c r="J9" s="108"/>
      <c r="K9" s="108"/>
    </row>
    <row r="10" spans="1:11" s="9" customFormat="1" ht="12.75">
      <c r="A10" s="83" t="s">
        <v>10</v>
      </c>
      <c r="B10" s="50">
        <v>75386</v>
      </c>
      <c r="C10" s="50">
        <v>50324</v>
      </c>
      <c r="D10" s="60">
        <v>66.75510041652296</v>
      </c>
      <c r="E10" s="50">
        <v>19099</v>
      </c>
      <c r="F10" s="50">
        <v>5960</v>
      </c>
      <c r="G10" s="53">
        <v>65642</v>
      </c>
      <c r="H10" s="50">
        <v>42732</v>
      </c>
      <c r="I10" s="51">
        <v>65.09856494317663</v>
      </c>
      <c r="J10" s="50">
        <v>16802</v>
      </c>
      <c r="K10" s="50">
        <v>6090</v>
      </c>
    </row>
    <row r="11" spans="1:11" ht="12.75">
      <c r="A11" s="39"/>
      <c r="B11" s="13"/>
      <c r="C11" s="13"/>
      <c r="D11" s="14"/>
      <c r="E11" s="13"/>
      <c r="F11" s="13"/>
      <c r="G11" s="13"/>
      <c r="H11" s="13"/>
      <c r="I11" s="14"/>
      <c r="J11" s="13"/>
      <c r="K11" s="13"/>
    </row>
    <row r="12" spans="1:11" ht="12.75">
      <c r="A12" s="84" t="s">
        <v>26</v>
      </c>
      <c r="B12" s="13">
        <v>7785</v>
      </c>
      <c r="C12" s="13">
        <v>7722</v>
      </c>
      <c r="D12" s="14">
        <v>99.1907514450867</v>
      </c>
      <c r="E12" s="13">
        <v>61</v>
      </c>
      <c r="F12" s="13">
        <v>1</v>
      </c>
      <c r="G12" s="13">
        <v>3846</v>
      </c>
      <c r="H12" s="13">
        <v>3812</v>
      </c>
      <c r="I12" s="14">
        <v>99.11596463858554</v>
      </c>
      <c r="J12" s="13">
        <v>31</v>
      </c>
      <c r="K12" s="85">
        <v>2</v>
      </c>
    </row>
    <row r="13" spans="1:11" ht="12.75">
      <c r="A13" s="84" t="s">
        <v>27</v>
      </c>
      <c r="B13" s="13">
        <v>25625</v>
      </c>
      <c r="C13" s="13">
        <v>23919</v>
      </c>
      <c r="D13" s="14">
        <v>93.34243902439025</v>
      </c>
      <c r="E13" s="13">
        <v>1651</v>
      </c>
      <c r="F13" s="13">
        <v>55</v>
      </c>
      <c r="G13" s="13">
        <v>17770</v>
      </c>
      <c r="H13" s="13">
        <v>16907</v>
      </c>
      <c r="I13" s="14">
        <v>95.14350028137311</v>
      </c>
      <c r="J13" s="13">
        <v>827</v>
      </c>
      <c r="K13" s="13">
        <v>31</v>
      </c>
    </row>
    <row r="14" spans="1:11" ht="12.75">
      <c r="A14" s="84" t="s">
        <v>28</v>
      </c>
      <c r="B14" s="13">
        <v>18360</v>
      </c>
      <c r="C14" s="13">
        <v>13299</v>
      </c>
      <c r="D14" s="14">
        <v>72.43464052287581</v>
      </c>
      <c r="E14" s="13">
        <v>4588</v>
      </c>
      <c r="F14" s="13">
        <v>472</v>
      </c>
      <c r="G14" s="13">
        <v>17066</v>
      </c>
      <c r="H14" s="13">
        <v>13788</v>
      </c>
      <c r="I14" s="14">
        <v>80.79221844603305</v>
      </c>
      <c r="J14" s="13">
        <v>2995</v>
      </c>
      <c r="K14" s="13">
        <v>278</v>
      </c>
    </row>
    <row r="15" spans="1:11" ht="12.75">
      <c r="A15" s="84" t="s">
        <v>29</v>
      </c>
      <c r="B15" s="13">
        <v>9727</v>
      </c>
      <c r="C15" s="13">
        <v>3891</v>
      </c>
      <c r="D15" s="14">
        <v>40.00205613241493</v>
      </c>
      <c r="E15" s="13">
        <v>4662</v>
      </c>
      <c r="F15" s="13">
        <v>1174</v>
      </c>
      <c r="G15" s="13">
        <v>9328</v>
      </c>
      <c r="H15" s="13">
        <v>4945</v>
      </c>
      <c r="I15" s="14">
        <v>53.012435677530014</v>
      </c>
      <c r="J15" s="13">
        <v>3616</v>
      </c>
      <c r="K15" s="13">
        <v>765</v>
      </c>
    </row>
    <row r="16" spans="1:11" ht="12.75">
      <c r="A16" s="84" t="s">
        <v>30</v>
      </c>
      <c r="B16" s="13">
        <v>5605</v>
      </c>
      <c r="C16" s="13">
        <v>1016</v>
      </c>
      <c r="D16" s="14">
        <v>18.126672613737735</v>
      </c>
      <c r="E16" s="13">
        <v>3182</v>
      </c>
      <c r="F16" s="13">
        <v>1406</v>
      </c>
      <c r="G16" s="13">
        <v>6488</v>
      </c>
      <c r="H16" s="13">
        <v>2002</v>
      </c>
      <c r="I16" s="14">
        <v>30.856966707768187</v>
      </c>
      <c r="J16" s="13">
        <v>3291</v>
      </c>
      <c r="K16" s="13">
        <v>1192</v>
      </c>
    </row>
    <row r="17" spans="1:11" ht="12.75">
      <c r="A17" s="84" t="s">
        <v>31</v>
      </c>
      <c r="B17" s="13">
        <v>3409</v>
      </c>
      <c r="C17" s="13">
        <v>285</v>
      </c>
      <c r="D17" s="14">
        <v>8.36022293927838</v>
      </c>
      <c r="E17" s="13">
        <v>2024</v>
      </c>
      <c r="F17" s="13">
        <v>1100</v>
      </c>
      <c r="G17" s="13">
        <v>4633</v>
      </c>
      <c r="H17" s="13">
        <v>800</v>
      </c>
      <c r="I17" s="14">
        <v>17.267429311461257</v>
      </c>
      <c r="J17" s="13">
        <v>2469</v>
      </c>
      <c r="K17" s="13">
        <v>1363</v>
      </c>
    </row>
    <row r="18" spans="1:11" ht="12.75">
      <c r="A18" s="84" t="s">
        <v>32</v>
      </c>
      <c r="B18" s="13">
        <v>4868</v>
      </c>
      <c r="C18" s="13">
        <v>191</v>
      </c>
      <c r="D18" s="14">
        <v>3.923582580115037</v>
      </c>
      <c r="E18" s="13">
        <v>2926</v>
      </c>
      <c r="F18" s="13">
        <v>1751</v>
      </c>
      <c r="G18" s="13">
        <v>6511</v>
      </c>
      <c r="H18" s="13">
        <v>478</v>
      </c>
      <c r="I18" s="14">
        <v>7.341422208570113</v>
      </c>
      <c r="J18" s="13">
        <v>3573</v>
      </c>
      <c r="K18" s="13">
        <v>2459</v>
      </c>
    </row>
    <row r="19" spans="1:11" ht="12.75">
      <c r="A19" s="75" t="s">
        <v>33</v>
      </c>
      <c r="B19" s="25">
        <v>7</v>
      </c>
      <c r="C19" s="25">
        <v>1</v>
      </c>
      <c r="D19" s="64">
        <v>14.285714285714285</v>
      </c>
      <c r="E19" s="55">
        <v>5</v>
      </c>
      <c r="F19" s="52">
        <v>1</v>
      </c>
      <c r="G19" s="52" t="s">
        <v>59</v>
      </c>
      <c r="H19" s="52" t="s">
        <v>59</v>
      </c>
      <c r="I19" s="52" t="s">
        <v>59</v>
      </c>
      <c r="J19" s="52" t="s">
        <v>59</v>
      </c>
      <c r="K19" s="86" t="s">
        <v>59</v>
      </c>
    </row>
    <row r="20" spans="1:11" ht="25.5">
      <c r="A20" s="95" t="s">
        <v>79</v>
      </c>
      <c r="B20" s="96">
        <v>25</v>
      </c>
      <c r="C20" s="96">
        <v>23</v>
      </c>
      <c r="D20" s="97"/>
      <c r="E20" s="96">
        <v>33</v>
      </c>
      <c r="F20" s="98">
        <v>39</v>
      </c>
      <c r="G20" s="96">
        <v>26</v>
      </c>
      <c r="H20" s="96">
        <v>25</v>
      </c>
      <c r="I20" s="97"/>
      <c r="J20" s="96">
        <v>36</v>
      </c>
      <c r="K20" s="96">
        <v>42</v>
      </c>
    </row>
    <row r="22" ht="12.75">
      <c r="A22" s="17" t="s">
        <v>62</v>
      </c>
    </row>
  </sheetData>
  <mergeCells count="11">
    <mergeCell ref="I7:I9"/>
    <mergeCell ref="J7:J9"/>
    <mergeCell ref="K7:K9"/>
    <mergeCell ref="E7:E9"/>
    <mergeCell ref="F7:F9"/>
    <mergeCell ref="G7:G9"/>
    <mergeCell ref="H7:H9"/>
    <mergeCell ref="A6:A9"/>
    <mergeCell ref="B7:B9"/>
    <mergeCell ref="C7:C9"/>
    <mergeCell ref="D7:D9"/>
  </mergeCells>
  <printOptions horizontalCentered="1"/>
  <pageMargins left="0.25" right="0.25" top="1" bottom="1" header="0.5" footer="0.5"/>
  <pageSetup orientation="landscape" r:id="rId1"/>
</worksheet>
</file>

<file path=xl/worksheets/sheet6.xml><?xml version="1.0" encoding="utf-8"?>
<worksheet xmlns="http://schemas.openxmlformats.org/spreadsheetml/2006/main" xmlns:r="http://schemas.openxmlformats.org/officeDocument/2006/relationships">
  <dimension ref="A1:K23"/>
  <sheetViews>
    <sheetView workbookViewId="0" topLeftCell="A1">
      <selection activeCell="A20" sqref="A20"/>
    </sheetView>
  </sheetViews>
  <sheetFormatPr defaultColWidth="9.00390625" defaultRowHeight="12.75"/>
  <cols>
    <col min="1" max="1" width="15.625" style="2" customWidth="1"/>
    <col min="2" max="3" width="9.625" style="2" customWidth="1"/>
    <col min="4" max="4" width="10.625" style="2" customWidth="1"/>
    <col min="5" max="8" width="9.625" style="2" customWidth="1"/>
    <col min="9" max="9" width="10.625" style="2" customWidth="1"/>
    <col min="10" max="11" width="9.625" style="2" customWidth="1"/>
    <col min="12" max="16384" width="9.00390625" style="2" customWidth="1"/>
  </cols>
  <sheetData>
    <row r="1" ht="12.75">
      <c r="A1" s="18"/>
    </row>
    <row r="2" spans="1:11" ht="12.75">
      <c r="A2" s="10" t="s">
        <v>35</v>
      </c>
      <c r="B2" s="1"/>
      <c r="C2" s="1"/>
      <c r="D2" s="1"/>
      <c r="E2" s="1"/>
      <c r="F2" s="1"/>
      <c r="G2" s="1"/>
      <c r="H2" s="1"/>
      <c r="I2" s="1"/>
      <c r="J2" s="1"/>
      <c r="K2" s="1"/>
    </row>
    <row r="3" spans="1:11" ht="12.75">
      <c r="A3" s="11" t="s">
        <v>36</v>
      </c>
      <c r="B3" s="1"/>
      <c r="C3" s="1"/>
      <c r="D3" s="1"/>
      <c r="E3" s="1"/>
      <c r="F3" s="1"/>
      <c r="G3" s="1"/>
      <c r="H3" s="1"/>
      <c r="I3" s="1"/>
      <c r="J3" s="1"/>
      <c r="K3" s="1"/>
    </row>
    <row r="4" spans="1:11" ht="12.75">
      <c r="A4" s="10" t="s">
        <v>61</v>
      </c>
      <c r="B4" s="1"/>
      <c r="C4" s="1"/>
      <c r="D4" s="1"/>
      <c r="E4" s="1"/>
      <c r="F4" s="1"/>
      <c r="G4" s="1"/>
      <c r="H4" s="1"/>
      <c r="I4" s="1"/>
      <c r="J4" s="1"/>
      <c r="K4" s="1"/>
    </row>
    <row r="5" ht="12.75">
      <c r="A5" s="17"/>
    </row>
    <row r="6" spans="1:11" ht="12.75">
      <c r="A6" s="110" t="s">
        <v>71</v>
      </c>
      <c r="B6" s="81">
        <v>1988</v>
      </c>
      <c r="C6" s="81"/>
      <c r="D6" s="81"/>
      <c r="E6" s="81"/>
      <c r="F6" s="82"/>
      <c r="G6" s="81">
        <v>1998</v>
      </c>
      <c r="H6" s="81"/>
      <c r="I6" s="81"/>
      <c r="J6" s="81"/>
      <c r="K6" s="82"/>
    </row>
    <row r="7" spans="1:11" ht="12.75">
      <c r="A7" s="111"/>
      <c r="B7" s="107" t="s">
        <v>70</v>
      </c>
      <c r="C7" s="107" t="s">
        <v>69</v>
      </c>
      <c r="D7" s="112" t="s">
        <v>68</v>
      </c>
      <c r="E7" s="107" t="s">
        <v>67</v>
      </c>
      <c r="F7" s="112" t="s">
        <v>66</v>
      </c>
      <c r="G7" s="107" t="s">
        <v>70</v>
      </c>
      <c r="H7" s="107" t="s">
        <v>69</v>
      </c>
      <c r="I7" s="112" t="s">
        <v>68</v>
      </c>
      <c r="J7" s="107" t="s">
        <v>67</v>
      </c>
      <c r="K7" s="112" t="s">
        <v>66</v>
      </c>
    </row>
    <row r="8" spans="1:11" ht="12.75">
      <c r="A8" s="111"/>
      <c r="B8" s="114"/>
      <c r="C8" s="114"/>
      <c r="D8" s="114"/>
      <c r="E8" s="114"/>
      <c r="F8" s="114"/>
      <c r="G8" s="114"/>
      <c r="H8" s="114"/>
      <c r="I8" s="114"/>
      <c r="J8" s="114"/>
      <c r="K8" s="114"/>
    </row>
    <row r="9" spans="1:11" ht="12.75">
      <c r="A9" s="104"/>
      <c r="B9" s="108"/>
      <c r="C9" s="108"/>
      <c r="D9" s="108"/>
      <c r="E9" s="108"/>
      <c r="F9" s="108"/>
      <c r="G9" s="108"/>
      <c r="H9" s="108"/>
      <c r="I9" s="108"/>
      <c r="J9" s="108"/>
      <c r="K9" s="108"/>
    </row>
    <row r="10" spans="1:11" ht="12.75">
      <c r="A10" s="83" t="s">
        <v>10</v>
      </c>
      <c r="B10" s="50">
        <v>75386</v>
      </c>
      <c r="C10" s="50">
        <v>49780</v>
      </c>
      <c r="D10" s="51">
        <v>66.03348101769559</v>
      </c>
      <c r="E10" s="50">
        <v>19249</v>
      </c>
      <c r="F10" s="50">
        <v>6352</v>
      </c>
      <c r="G10" s="53">
        <v>65642</v>
      </c>
      <c r="H10" s="50">
        <v>43012</v>
      </c>
      <c r="I10" s="51">
        <v>65.5251211114835</v>
      </c>
      <c r="J10" s="50">
        <v>16782</v>
      </c>
      <c r="K10" s="50">
        <v>5830</v>
      </c>
    </row>
    <row r="11" spans="1:11" ht="12.75">
      <c r="A11" s="39"/>
      <c r="B11" s="13"/>
      <c r="C11" s="13"/>
      <c r="D11" s="61"/>
      <c r="E11" s="13"/>
      <c r="F11" s="13"/>
      <c r="G11" s="13"/>
      <c r="H11" s="13"/>
      <c r="I11" s="14"/>
      <c r="J11" s="13"/>
      <c r="K11" s="13"/>
    </row>
    <row r="12" spans="1:11" ht="12.75">
      <c r="A12" s="84" t="s">
        <v>26</v>
      </c>
      <c r="B12" s="13">
        <v>2909</v>
      </c>
      <c r="C12" s="13">
        <v>2906</v>
      </c>
      <c r="D12" s="62">
        <v>99.89687177724304</v>
      </c>
      <c r="E12" s="13">
        <v>3</v>
      </c>
      <c r="F12" s="63" t="s">
        <v>59</v>
      </c>
      <c r="G12" s="13">
        <v>1355</v>
      </c>
      <c r="H12" s="13">
        <v>1353</v>
      </c>
      <c r="I12" s="14">
        <v>99.85239852398524</v>
      </c>
      <c r="J12" s="13">
        <v>1</v>
      </c>
      <c r="K12" s="85">
        <v>1</v>
      </c>
    </row>
    <row r="13" spans="1:11" ht="12.75">
      <c r="A13" s="84" t="s">
        <v>27</v>
      </c>
      <c r="B13" s="13">
        <v>20800</v>
      </c>
      <c r="C13" s="13">
        <v>20140</v>
      </c>
      <c r="D13" s="62">
        <v>96.82692307692308</v>
      </c>
      <c r="E13" s="13">
        <v>645</v>
      </c>
      <c r="F13" s="13">
        <v>14</v>
      </c>
      <c r="G13" s="13">
        <v>13263</v>
      </c>
      <c r="H13" s="13">
        <v>12947</v>
      </c>
      <c r="I13" s="14">
        <v>97.617431953555</v>
      </c>
      <c r="J13" s="13">
        <v>297</v>
      </c>
      <c r="K13" s="13">
        <v>14</v>
      </c>
    </row>
    <row r="14" spans="1:11" ht="12.75">
      <c r="A14" s="84" t="s">
        <v>28</v>
      </c>
      <c r="B14" s="13">
        <v>21494</v>
      </c>
      <c r="C14" s="13">
        <v>17968</v>
      </c>
      <c r="D14" s="62">
        <v>83.59542197822648</v>
      </c>
      <c r="E14" s="13">
        <v>3296</v>
      </c>
      <c r="F14" s="13">
        <v>227</v>
      </c>
      <c r="G14" s="13">
        <v>18380</v>
      </c>
      <c r="H14" s="13">
        <v>16295</v>
      </c>
      <c r="I14" s="14">
        <v>88.65614798694233</v>
      </c>
      <c r="J14" s="13">
        <v>1974</v>
      </c>
      <c r="K14" s="13">
        <v>105</v>
      </c>
    </row>
    <row r="15" spans="1:11" ht="12.75">
      <c r="A15" s="84" t="s">
        <v>29</v>
      </c>
      <c r="B15" s="13">
        <v>11502</v>
      </c>
      <c r="C15" s="13">
        <v>6218</v>
      </c>
      <c r="D15" s="62">
        <v>54.06016344983481</v>
      </c>
      <c r="E15" s="13">
        <v>4500</v>
      </c>
      <c r="F15" s="13">
        <v>784</v>
      </c>
      <c r="G15" s="13">
        <v>11082</v>
      </c>
      <c r="H15" s="13">
        <v>7419</v>
      </c>
      <c r="I15" s="14">
        <v>66.94639956686518</v>
      </c>
      <c r="J15" s="13">
        <v>3268</v>
      </c>
      <c r="K15" s="13">
        <v>395</v>
      </c>
    </row>
    <row r="16" spans="1:11" ht="12.75">
      <c r="A16" s="84" t="s">
        <v>30</v>
      </c>
      <c r="B16" s="13">
        <v>6630</v>
      </c>
      <c r="C16" s="13">
        <v>1741</v>
      </c>
      <c r="D16" s="62">
        <v>26.259426847662144</v>
      </c>
      <c r="E16" s="13">
        <v>3639</v>
      </c>
      <c r="F16" s="13">
        <v>1250</v>
      </c>
      <c r="G16" s="13">
        <v>7372</v>
      </c>
      <c r="H16" s="13">
        <v>3067</v>
      </c>
      <c r="I16" s="14">
        <v>41.60336408030385</v>
      </c>
      <c r="J16" s="13">
        <v>3512</v>
      </c>
      <c r="K16" s="13">
        <v>790</v>
      </c>
    </row>
    <row r="17" spans="1:11" ht="12.75">
      <c r="A17" s="84" t="s">
        <v>31</v>
      </c>
      <c r="B17" s="13">
        <v>4358</v>
      </c>
      <c r="C17" s="13">
        <v>455</v>
      </c>
      <c r="D17" s="62">
        <v>10.440569068379991</v>
      </c>
      <c r="E17" s="13">
        <v>2588</v>
      </c>
      <c r="F17" s="13">
        <v>1314</v>
      </c>
      <c r="G17" s="13">
        <v>5243</v>
      </c>
      <c r="H17" s="13">
        <v>1236</v>
      </c>
      <c r="I17" s="14">
        <v>23.57428952889567</v>
      </c>
      <c r="J17" s="13">
        <v>2835</v>
      </c>
      <c r="K17" s="13">
        <v>1171</v>
      </c>
    </row>
    <row r="18" spans="1:11" ht="12.75">
      <c r="A18" s="84" t="s">
        <v>32</v>
      </c>
      <c r="B18" s="13">
        <v>7689</v>
      </c>
      <c r="C18" s="13">
        <v>350</v>
      </c>
      <c r="D18" s="62">
        <v>4.551957341656912</v>
      </c>
      <c r="E18" s="13">
        <v>4577</v>
      </c>
      <c r="F18" s="13">
        <v>2762</v>
      </c>
      <c r="G18" s="13">
        <v>8946</v>
      </c>
      <c r="H18" s="13">
        <v>695</v>
      </c>
      <c r="I18" s="14">
        <v>7.7688352336239666</v>
      </c>
      <c r="J18" s="13">
        <v>4894</v>
      </c>
      <c r="K18" s="13">
        <v>3354</v>
      </c>
    </row>
    <row r="19" spans="1:11" ht="12.75">
      <c r="A19" s="75" t="s">
        <v>33</v>
      </c>
      <c r="B19" s="25">
        <v>4</v>
      </c>
      <c r="C19" s="54">
        <v>2</v>
      </c>
      <c r="D19" s="64">
        <v>50</v>
      </c>
      <c r="E19" s="25">
        <v>1</v>
      </c>
      <c r="F19" s="52">
        <v>1</v>
      </c>
      <c r="G19" s="52">
        <v>1</v>
      </c>
      <c r="H19" s="52" t="s">
        <v>59</v>
      </c>
      <c r="I19" s="52" t="s">
        <v>59</v>
      </c>
      <c r="J19" s="52">
        <v>1</v>
      </c>
      <c r="K19" s="86" t="s">
        <v>59</v>
      </c>
    </row>
    <row r="20" spans="1:11" ht="25.5">
      <c r="A20" s="95" t="s">
        <v>79</v>
      </c>
      <c r="B20" s="96">
        <v>27</v>
      </c>
      <c r="C20" s="96">
        <v>25</v>
      </c>
      <c r="D20" s="97"/>
      <c r="E20" s="96">
        <v>36</v>
      </c>
      <c r="F20" s="98">
        <v>43</v>
      </c>
      <c r="G20" s="96">
        <v>28</v>
      </c>
      <c r="H20" s="96">
        <v>27</v>
      </c>
      <c r="I20" s="97"/>
      <c r="J20" s="96">
        <v>39</v>
      </c>
      <c r="K20" s="96">
        <v>45</v>
      </c>
    </row>
    <row r="21" spans="1:11" ht="12.75">
      <c r="A21" s="28"/>
      <c r="B21" s="28"/>
      <c r="C21" s="28"/>
      <c r="D21" s="28"/>
      <c r="E21" s="28"/>
      <c r="F21" s="28"/>
      <c r="G21" s="28"/>
      <c r="H21" s="28"/>
      <c r="I21" s="28"/>
      <c r="J21" s="28"/>
      <c r="K21" s="28"/>
    </row>
    <row r="22" ht="12.75">
      <c r="A22" s="17" t="s">
        <v>62</v>
      </c>
    </row>
    <row r="23" ht="12.75">
      <c r="A23" s="17"/>
    </row>
  </sheetData>
  <mergeCells count="11">
    <mergeCell ref="A6:A9"/>
    <mergeCell ref="G7:G9"/>
    <mergeCell ref="B7:B9"/>
    <mergeCell ref="C7:C9"/>
    <mergeCell ref="D7:D9"/>
    <mergeCell ref="E7:E9"/>
    <mergeCell ref="F7:F9"/>
    <mergeCell ref="K7:K9"/>
    <mergeCell ref="J7:J9"/>
    <mergeCell ref="I7:I9"/>
    <mergeCell ref="H7:H9"/>
  </mergeCells>
  <printOptions horizontalCentered="1"/>
  <pageMargins left="0.25" right="0.25" top="1" bottom="1" header="0.5" footer="0.5"/>
  <pageSetup orientation="landscape" r:id="rId1"/>
</worksheet>
</file>

<file path=xl/worksheets/sheet7.xml><?xml version="1.0" encoding="utf-8"?>
<worksheet xmlns="http://schemas.openxmlformats.org/spreadsheetml/2006/main" xmlns:r="http://schemas.openxmlformats.org/officeDocument/2006/relationships">
  <dimension ref="A2:E34"/>
  <sheetViews>
    <sheetView workbookViewId="0" topLeftCell="A1">
      <selection activeCell="A1" sqref="A1"/>
    </sheetView>
  </sheetViews>
  <sheetFormatPr defaultColWidth="9.00390625" defaultRowHeight="12.75"/>
  <cols>
    <col min="1" max="1" width="15.625" style="2" customWidth="1"/>
    <col min="2" max="3" width="9.625" style="2" customWidth="1"/>
    <col min="4" max="4" width="15.625" style="2" customWidth="1"/>
    <col min="5" max="5" width="9.625" style="2" customWidth="1"/>
    <col min="6" max="16384" width="9.00390625" style="2" customWidth="1"/>
  </cols>
  <sheetData>
    <row r="2" spans="1:5" ht="12.75">
      <c r="A2" s="10" t="s">
        <v>37</v>
      </c>
      <c r="B2" s="1"/>
      <c r="C2" s="1"/>
      <c r="D2" s="1"/>
      <c r="E2" s="1"/>
    </row>
    <row r="3" spans="1:5" ht="12.75">
      <c r="A3" s="11" t="s">
        <v>38</v>
      </c>
      <c r="B3" s="1"/>
      <c r="C3" s="1"/>
      <c r="D3" s="1"/>
      <c r="E3" s="1"/>
    </row>
    <row r="4" spans="1:5" ht="12.75">
      <c r="A4" s="11" t="s">
        <v>39</v>
      </c>
      <c r="B4" s="1"/>
      <c r="C4" s="1"/>
      <c r="D4" s="1"/>
      <c r="E4" s="1"/>
    </row>
    <row r="5" spans="1:5" ht="12.75">
      <c r="A5" s="10" t="s">
        <v>40</v>
      </c>
      <c r="B5" s="1"/>
      <c r="C5" s="1"/>
      <c r="D5" s="1"/>
      <c r="E5" s="1"/>
    </row>
    <row r="6" spans="1:5" ht="12.75">
      <c r="A6" s="10" t="s">
        <v>63</v>
      </c>
      <c r="B6" s="1"/>
      <c r="C6" s="1"/>
      <c r="D6" s="1"/>
      <c r="E6" s="1"/>
    </row>
    <row r="8" spans="1:5" ht="12.75">
      <c r="A8" s="65" t="s">
        <v>73</v>
      </c>
      <c r="B8" s="66"/>
      <c r="C8" s="103" t="s">
        <v>41</v>
      </c>
      <c r="D8" s="67" t="s">
        <v>72</v>
      </c>
      <c r="E8" s="68"/>
    </row>
    <row r="9" spans="1:5" ht="12.75">
      <c r="A9" s="76" t="s">
        <v>75</v>
      </c>
      <c r="B9" s="48" t="s">
        <v>76</v>
      </c>
      <c r="C9" s="104"/>
      <c r="D9" s="76" t="s">
        <v>75</v>
      </c>
      <c r="E9" s="76" t="s">
        <v>76</v>
      </c>
    </row>
    <row r="10" spans="1:5" ht="12.75">
      <c r="A10" s="40"/>
      <c r="B10" s="26"/>
      <c r="C10" s="40"/>
      <c r="D10" s="19"/>
      <c r="E10" s="19"/>
    </row>
    <row r="11" spans="1:5" ht="12.75">
      <c r="A11" s="59">
        <v>56000</v>
      </c>
      <c r="B11" s="44">
        <v>1.5</v>
      </c>
      <c r="C11" s="40">
        <v>1900</v>
      </c>
      <c r="D11" s="13">
        <v>2435</v>
      </c>
      <c r="E11" s="14">
        <v>2</v>
      </c>
    </row>
    <row r="12" spans="1:5" ht="12.75">
      <c r="A12" s="59">
        <v>83000</v>
      </c>
      <c r="B12" s="44">
        <v>1.8</v>
      </c>
      <c r="C12" s="40">
        <v>1910</v>
      </c>
      <c r="D12" s="13">
        <v>3716</v>
      </c>
      <c r="E12" s="14">
        <v>2.6</v>
      </c>
    </row>
    <row r="13" spans="1:5" ht="12.75">
      <c r="A13" s="59">
        <v>170505</v>
      </c>
      <c r="B13" s="44">
        <v>3.2</v>
      </c>
      <c r="C13" s="40">
        <v>1920</v>
      </c>
      <c r="D13" s="13">
        <v>8679</v>
      </c>
      <c r="E13" s="14">
        <v>4.7</v>
      </c>
    </row>
    <row r="14" spans="1:5" ht="12.75">
      <c r="A14" s="59">
        <v>195961</v>
      </c>
      <c r="B14" s="44">
        <v>3.2</v>
      </c>
      <c r="C14" s="40">
        <v>1930</v>
      </c>
      <c r="D14" s="13">
        <v>10639</v>
      </c>
      <c r="E14" s="14">
        <v>4.4</v>
      </c>
    </row>
    <row r="15" spans="1:5" ht="12.75">
      <c r="A15" s="59">
        <v>264000</v>
      </c>
      <c r="B15" s="44">
        <v>4</v>
      </c>
      <c r="C15" s="40">
        <v>1940</v>
      </c>
      <c r="D15" s="13">
        <v>12054</v>
      </c>
      <c r="E15" s="14">
        <v>4.6</v>
      </c>
    </row>
    <row r="16" spans="1:5" ht="12.75">
      <c r="A16" s="59">
        <v>385000</v>
      </c>
      <c r="B16" s="44">
        <v>5.2</v>
      </c>
      <c r="C16" s="40">
        <v>1950</v>
      </c>
      <c r="D16" s="13">
        <v>15979</v>
      </c>
      <c r="E16" s="14">
        <v>5</v>
      </c>
    </row>
    <row r="17" spans="1:5" ht="12.75">
      <c r="A17" s="59">
        <v>393000</v>
      </c>
      <c r="B17" s="44">
        <v>4.4</v>
      </c>
      <c r="C17" s="40">
        <v>1960</v>
      </c>
      <c r="D17" s="13">
        <v>16656</v>
      </c>
      <c r="E17" s="14">
        <v>4.3</v>
      </c>
    </row>
    <row r="18" spans="1:5" ht="12.75">
      <c r="A18" s="59">
        <v>708000</v>
      </c>
      <c r="B18" s="44">
        <v>7</v>
      </c>
      <c r="C18" s="40">
        <v>1970</v>
      </c>
      <c r="D18" s="13">
        <v>29934</v>
      </c>
      <c r="E18" s="14">
        <v>6.7</v>
      </c>
    </row>
    <row r="19" spans="1:5" ht="12.75">
      <c r="A19" s="59">
        <v>1189000</v>
      </c>
      <c r="B19" s="44">
        <v>10.4</v>
      </c>
      <c r="C19" s="40">
        <v>1980</v>
      </c>
      <c r="D19" s="13">
        <v>45047</v>
      </c>
      <c r="E19" s="14">
        <v>9.7</v>
      </c>
    </row>
    <row r="20" spans="1:5" ht="12.75">
      <c r="A20" s="59"/>
      <c r="B20" s="44"/>
      <c r="C20" s="40"/>
      <c r="D20" s="13"/>
      <c r="E20" s="14"/>
    </row>
    <row r="21" spans="1:5" ht="12.75">
      <c r="A21" s="59">
        <v>1182000</v>
      </c>
      <c r="B21" s="44">
        <v>9.4</v>
      </c>
      <c r="C21" s="40">
        <v>1990</v>
      </c>
      <c r="D21" s="13">
        <v>40568</v>
      </c>
      <c r="E21" s="14">
        <f>D21/9295297*1000*2</f>
        <v>8.728715177148187</v>
      </c>
    </row>
    <row r="22" spans="1:5" ht="12.75">
      <c r="A22" s="77">
        <v>1187000</v>
      </c>
      <c r="B22" s="45">
        <v>9.4</v>
      </c>
      <c r="C22" s="40">
        <v>1991</v>
      </c>
      <c r="D22" s="13">
        <v>40103</v>
      </c>
      <c r="E22" s="27">
        <v>8.54148904289871</v>
      </c>
    </row>
    <row r="23" spans="1:5" ht="12.75">
      <c r="A23" s="77">
        <v>1215000</v>
      </c>
      <c r="B23" s="45">
        <v>9.6</v>
      </c>
      <c r="C23" s="40">
        <v>1992</v>
      </c>
      <c r="D23" s="13">
        <v>40425</v>
      </c>
      <c r="E23" s="27">
        <v>8.541079104337125</v>
      </c>
    </row>
    <row r="24" spans="1:5" ht="12.75">
      <c r="A24" s="77">
        <v>1187000</v>
      </c>
      <c r="B24" s="45">
        <v>9.2</v>
      </c>
      <c r="C24" s="40">
        <v>1993</v>
      </c>
      <c r="D24" s="13">
        <v>40470</v>
      </c>
      <c r="E24" s="27">
        <v>8.49830249190094</v>
      </c>
    </row>
    <row r="25" spans="1:5" ht="12.75">
      <c r="A25" s="78">
        <v>1191000</v>
      </c>
      <c r="B25" s="46">
        <v>9.2</v>
      </c>
      <c r="C25" s="40">
        <v>1994</v>
      </c>
      <c r="D25" s="47">
        <v>39795</v>
      </c>
      <c r="E25" s="27">
        <v>8.308060676922704</v>
      </c>
    </row>
    <row r="26" spans="1:5" ht="12.75">
      <c r="A26" s="78">
        <v>1169000</v>
      </c>
      <c r="B26" s="46">
        <v>8.8</v>
      </c>
      <c r="C26" s="40">
        <v>1995</v>
      </c>
      <c r="D26" s="47">
        <v>39449</v>
      </c>
      <c r="E26" s="27">
        <v>8.171466359685168</v>
      </c>
    </row>
    <row r="27" spans="1:5" ht="12.75">
      <c r="A27" s="57">
        <v>1150000</v>
      </c>
      <c r="B27" s="9">
        <v>8.6</v>
      </c>
      <c r="C27" s="40">
        <v>1996</v>
      </c>
      <c r="D27" s="7">
        <v>38169</v>
      </c>
      <c r="E27" s="27">
        <v>7.844886277512158</v>
      </c>
    </row>
    <row r="28" spans="1:5" ht="12.75">
      <c r="A28" s="59">
        <v>1163000</v>
      </c>
      <c r="B28" s="44">
        <v>8.6</v>
      </c>
      <c r="C28" s="41">
        <v>1997</v>
      </c>
      <c r="D28" s="13">
        <v>38202</v>
      </c>
      <c r="E28" s="14">
        <v>7.817152061839848</v>
      </c>
    </row>
    <row r="29" spans="1:5" ht="12.75">
      <c r="A29" s="59">
        <v>1135000</v>
      </c>
      <c r="B29" s="44">
        <v>8.4</v>
      </c>
      <c r="C29" s="40">
        <v>1998</v>
      </c>
      <c r="D29" s="13">
        <v>38523</v>
      </c>
      <c r="E29" s="14">
        <v>7.8828372566424925</v>
      </c>
    </row>
    <row r="30" spans="1:5" ht="12.75">
      <c r="A30" s="54"/>
      <c r="B30" s="79"/>
      <c r="C30" s="80"/>
      <c r="D30" s="25"/>
      <c r="E30" s="24"/>
    </row>
    <row r="32" spans="1:5" ht="27" customHeight="1">
      <c r="A32" s="105" t="s">
        <v>77</v>
      </c>
      <c r="B32" s="106"/>
      <c r="C32" s="106"/>
      <c r="D32" s="106"/>
      <c r="E32" s="106"/>
    </row>
    <row r="33" ht="12.75">
      <c r="A33" s="17"/>
    </row>
    <row r="34" spans="1:5" ht="39" customHeight="1">
      <c r="A34" s="102" t="s">
        <v>78</v>
      </c>
      <c r="B34" s="102"/>
      <c r="C34" s="102"/>
      <c r="D34" s="102"/>
      <c r="E34" s="102"/>
    </row>
  </sheetData>
  <mergeCells count="3">
    <mergeCell ref="C8:C9"/>
    <mergeCell ref="A32:E32"/>
    <mergeCell ref="A34:E34"/>
  </mergeCells>
  <printOptions horizontalCentered="1"/>
  <pageMargins left="1.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G57"/>
  <sheetViews>
    <sheetView workbookViewId="0" topLeftCell="A1">
      <selection activeCell="A1" sqref="A1"/>
    </sheetView>
  </sheetViews>
  <sheetFormatPr defaultColWidth="9.00390625" defaultRowHeight="12.75"/>
  <cols>
    <col min="1" max="1" width="15.625" style="2" customWidth="1"/>
    <col min="2" max="2" width="11.625" style="2" customWidth="1"/>
    <col min="3" max="3" width="13.625" style="2" customWidth="1"/>
    <col min="4" max="4" width="9.625" style="2" customWidth="1"/>
    <col min="5" max="5" width="15.625" style="2" customWidth="1"/>
    <col min="6" max="6" width="11.625" style="2" customWidth="1"/>
    <col min="7" max="7" width="13.625" style="2" customWidth="1"/>
    <col min="8" max="16384" width="9.00390625" style="2" customWidth="1"/>
  </cols>
  <sheetData>
    <row r="2" spans="1:7" ht="12.75">
      <c r="A2" s="10" t="s">
        <v>42</v>
      </c>
      <c r="B2" s="1"/>
      <c r="C2" s="1"/>
      <c r="D2" s="1"/>
      <c r="E2" s="1"/>
      <c r="F2" s="1"/>
      <c r="G2" s="1"/>
    </row>
    <row r="3" spans="1:7" ht="12.75">
      <c r="A3" s="11" t="s">
        <v>43</v>
      </c>
      <c r="B3" s="1"/>
      <c r="C3" s="1"/>
      <c r="D3" s="1"/>
      <c r="E3" s="1"/>
      <c r="F3" s="1"/>
      <c r="G3" s="1"/>
    </row>
    <row r="4" spans="1:7" ht="12.75">
      <c r="A4" s="11" t="s">
        <v>44</v>
      </c>
      <c r="B4" s="4"/>
      <c r="C4" s="1"/>
      <c r="D4" s="1"/>
      <c r="E4" s="1"/>
      <c r="F4" s="1"/>
      <c r="G4" s="1"/>
    </row>
    <row r="5" spans="1:7" ht="12.75">
      <c r="A5" s="11" t="s">
        <v>45</v>
      </c>
      <c r="B5" s="1"/>
      <c r="C5" s="1"/>
      <c r="D5" s="1"/>
      <c r="E5" s="1"/>
      <c r="F5" s="1"/>
      <c r="G5" s="1"/>
    </row>
    <row r="6" spans="1:7" ht="12.75">
      <c r="A6" s="10" t="s">
        <v>96</v>
      </c>
      <c r="B6" s="1"/>
      <c r="C6" s="1"/>
      <c r="D6" s="1"/>
      <c r="E6" s="1"/>
      <c r="F6" s="1"/>
      <c r="G6" s="1"/>
    </row>
    <row r="8" spans="1:7" ht="12.75">
      <c r="A8" s="65" t="s">
        <v>72</v>
      </c>
      <c r="B8" s="66"/>
      <c r="C8" s="66"/>
      <c r="D8" s="103" t="s">
        <v>41</v>
      </c>
      <c r="E8" s="67" t="s">
        <v>73</v>
      </c>
      <c r="F8" s="66"/>
      <c r="G8" s="68"/>
    </row>
    <row r="9" spans="1:7" ht="12.75">
      <c r="A9" s="69" t="s">
        <v>46</v>
      </c>
      <c r="B9" s="21" t="s">
        <v>47</v>
      </c>
      <c r="C9" s="36" t="s">
        <v>48</v>
      </c>
      <c r="D9" s="111"/>
      <c r="E9" s="21" t="s">
        <v>46</v>
      </c>
      <c r="F9" s="21" t="s">
        <v>47</v>
      </c>
      <c r="G9" s="21" t="s">
        <v>48</v>
      </c>
    </row>
    <row r="10" spans="1:7" ht="12.75">
      <c r="A10" s="40" t="s">
        <v>49</v>
      </c>
      <c r="B10" s="19" t="s">
        <v>49</v>
      </c>
      <c r="C10" s="26" t="s">
        <v>50</v>
      </c>
      <c r="D10" s="111"/>
      <c r="E10" s="19" t="s">
        <v>49</v>
      </c>
      <c r="F10" s="19" t="s">
        <v>49</v>
      </c>
      <c r="G10" s="19" t="s">
        <v>50</v>
      </c>
    </row>
    <row r="11" spans="1:7" ht="12.75">
      <c r="A11" s="40" t="s">
        <v>51</v>
      </c>
      <c r="B11" s="19" t="s">
        <v>51</v>
      </c>
      <c r="C11" s="26" t="s">
        <v>52</v>
      </c>
      <c r="D11" s="111"/>
      <c r="E11" s="19" t="s">
        <v>51</v>
      </c>
      <c r="F11" s="19" t="s">
        <v>51</v>
      </c>
      <c r="G11" s="19" t="s">
        <v>52</v>
      </c>
    </row>
    <row r="12" spans="1:7" ht="12.75">
      <c r="A12" s="49" t="s">
        <v>53</v>
      </c>
      <c r="B12" s="22" t="s">
        <v>54</v>
      </c>
      <c r="C12" s="42" t="s">
        <v>55</v>
      </c>
      <c r="D12" s="104"/>
      <c r="E12" s="22" t="s">
        <v>53</v>
      </c>
      <c r="F12" s="22" t="s">
        <v>54</v>
      </c>
      <c r="G12" s="22" t="s">
        <v>55</v>
      </c>
    </row>
    <row r="13" spans="1:7" ht="12.75">
      <c r="A13" s="39"/>
      <c r="B13" s="16"/>
      <c r="C13" s="9"/>
      <c r="D13" s="39"/>
      <c r="E13" s="16"/>
      <c r="F13" s="16"/>
      <c r="G13" s="16"/>
    </row>
    <row r="14" spans="1:7" ht="12.75">
      <c r="A14" s="70">
        <v>19209</v>
      </c>
      <c r="B14" s="32">
        <v>1.15</v>
      </c>
      <c r="C14" s="37" t="s">
        <v>56</v>
      </c>
      <c r="D14" s="40">
        <v>1960</v>
      </c>
      <c r="E14" s="34" t="s">
        <v>57</v>
      </c>
      <c r="F14" s="32">
        <v>1.18</v>
      </c>
      <c r="G14" s="71">
        <v>7.2</v>
      </c>
    </row>
    <row r="15" spans="1:7" ht="12.75">
      <c r="A15" s="70">
        <v>40596</v>
      </c>
      <c r="B15" s="32">
        <v>1.36</v>
      </c>
      <c r="C15" s="38">
        <v>12.5</v>
      </c>
      <c r="D15" s="40">
        <v>1970</v>
      </c>
      <c r="E15" s="34" t="s">
        <v>58</v>
      </c>
      <c r="F15" s="32">
        <v>1.22</v>
      </c>
      <c r="G15" s="71">
        <v>12.5</v>
      </c>
    </row>
    <row r="16" spans="1:7" ht="12.75">
      <c r="A16" s="70">
        <v>46603</v>
      </c>
      <c r="B16" s="19">
        <v>1.04</v>
      </c>
      <c r="C16" s="38">
        <v>16.934334260059018</v>
      </c>
      <c r="D16" s="40">
        <v>1980</v>
      </c>
      <c r="E16" s="33">
        <v>1174000</v>
      </c>
      <c r="F16" s="19">
        <v>0.98</v>
      </c>
      <c r="G16" s="19">
        <v>17.3</v>
      </c>
    </row>
    <row r="17" spans="1:7" ht="12.75" hidden="1">
      <c r="A17" s="72"/>
      <c r="B17" s="6"/>
      <c r="C17" s="5"/>
      <c r="D17" s="41"/>
      <c r="E17" s="6"/>
      <c r="F17" s="6"/>
      <c r="G17" s="6"/>
    </row>
    <row r="18" spans="1:7" ht="12.75" hidden="1">
      <c r="A18" s="70">
        <v>45461</v>
      </c>
      <c r="B18" s="32">
        <v>1.05</v>
      </c>
      <c r="C18" s="38">
        <v>16.88096028494256</v>
      </c>
      <c r="D18" s="40">
        <v>1981</v>
      </c>
      <c r="E18" s="33">
        <v>1180000</v>
      </c>
      <c r="F18" s="32">
        <v>0.97</v>
      </c>
      <c r="G18" s="71">
        <v>18.7</v>
      </c>
    </row>
    <row r="19" spans="1:7" ht="12.75" hidden="1">
      <c r="A19" s="70">
        <v>41156</v>
      </c>
      <c r="B19" s="32">
        <v>1.04</v>
      </c>
      <c r="C19" s="38">
        <v>15.744531246712397</v>
      </c>
      <c r="D19" s="40">
        <v>1982</v>
      </c>
      <c r="E19" s="33">
        <v>1108000</v>
      </c>
      <c r="F19" s="32">
        <v>0.94</v>
      </c>
      <c r="G19" s="71">
        <v>17.6</v>
      </c>
    </row>
    <row r="20" spans="1:7" ht="12.75" hidden="1">
      <c r="A20" s="70">
        <v>38712</v>
      </c>
      <c r="B20" s="32">
        <v>1.02</v>
      </c>
      <c r="C20" s="38">
        <v>15.160332499708243</v>
      </c>
      <c r="D20" s="40">
        <v>1983</v>
      </c>
      <c r="E20" s="33">
        <v>1091000</v>
      </c>
      <c r="F20" s="32">
        <v>0.94</v>
      </c>
      <c r="G20" s="71">
        <v>17.4</v>
      </c>
    </row>
    <row r="21" spans="1:7" ht="12.75" hidden="1">
      <c r="A21" s="70">
        <v>37629</v>
      </c>
      <c r="B21" s="32">
        <v>1</v>
      </c>
      <c r="C21" s="38">
        <v>14.96131147749561</v>
      </c>
      <c r="D21" s="40">
        <v>1984</v>
      </c>
      <c r="E21" s="33">
        <v>1081000</v>
      </c>
      <c r="F21" s="32">
        <v>0.92</v>
      </c>
      <c r="G21" s="71">
        <v>17.2</v>
      </c>
    </row>
    <row r="22" spans="1:7" ht="12.75" hidden="1">
      <c r="A22" s="70">
        <v>38673</v>
      </c>
      <c r="B22" s="32">
        <v>1</v>
      </c>
      <c r="C22" s="38">
        <v>15.519265149371874</v>
      </c>
      <c r="D22" s="40">
        <v>1985</v>
      </c>
      <c r="E22" s="33">
        <v>1091000</v>
      </c>
      <c r="F22" s="32">
        <v>0.92</v>
      </c>
      <c r="G22" s="71">
        <v>17.3</v>
      </c>
    </row>
    <row r="23" spans="1:7" ht="12.75" hidden="1">
      <c r="A23" s="70">
        <v>39378</v>
      </c>
      <c r="B23" s="32">
        <v>1</v>
      </c>
      <c r="C23" s="38">
        <v>15.905560281419117</v>
      </c>
      <c r="D23" s="40">
        <v>1986</v>
      </c>
      <c r="E23" s="33">
        <v>1064000</v>
      </c>
      <c r="F23" s="32">
        <v>0.9</v>
      </c>
      <c r="G23" s="71">
        <v>16.8</v>
      </c>
    </row>
    <row r="24" spans="1:7" ht="12.75" hidden="1">
      <c r="A24" s="70">
        <v>39321</v>
      </c>
      <c r="B24" s="32">
        <v>1</v>
      </c>
      <c r="C24" s="38">
        <v>15.942094207596305</v>
      </c>
      <c r="D24" s="40">
        <v>1987</v>
      </c>
      <c r="E24" s="33">
        <v>1038000</v>
      </c>
      <c r="F24" s="32">
        <v>0.89</v>
      </c>
      <c r="G24" s="71">
        <v>16.3</v>
      </c>
    </row>
    <row r="25" spans="1:7" ht="12.75" hidden="1">
      <c r="A25" s="70">
        <v>39635</v>
      </c>
      <c r="B25" s="32">
        <v>0.99</v>
      </c>
      <c r="C25" s="38">
        <v>16.13163183655993</v>
      </c>
      <c r="D25" s="40">
        <v>1988</v>
      </c>
      <c r="E25" s="33">
        <v>1044000</v>
      </c>
      <c r="F25" s="32">
        <v>0.89</v>
      </c>
      <c r="G25" s="71">
        <v>16.4</v>
      </c>
    </row>
    <row r="26" spans="1:7" ht="12.75" hidden="1">
      <c r="A26" s="70">
        <v>39897</v>
      </c>
      <c r="B26" s="32">
        <v>0.99</v>
      </c>
      <c r="C26" s="38">
        <v>16.26000687128646</v>
      </c>
      <c r="D26" s="40">
        <v>1989</v>
      </c>
      <c r="E26" s="33">
        <v>1063000</v>
      </c>
      <c r="F26" s="32">
        <v>0.91</v>
      </c>
      <c r="G26" s="71">
        <v>16.8</v>
      </c>
    </row>
    <row r="27" spans="1:7" ht="12.75">
      <c r="A27" s="70">
        <v>45461</v>
      </c>
      <c r="B27" s="32">
        <v>1.05</v>
      </c>
      <c r="C27" s="38">
        <v>16.9</v>
      </c>
      <c r="D27" s="40">
        <v>1981</v>
      </c>
      <c r="E27" s="33">
        <v>1180000</v>
      </c>
      <c r="F27" s="19">
        <v>0.97</v>
      </c>
      <c r="G27" s="71">
        <v>18.7</v>
      </c>
    </row>
    <row r="28" spans="1:7" ht="12.75">
      <c r="A28" s="70">
        <v>41156</v>
      </c>
      <c r="B28" s="32">
        <v>1.04</v>
      </c>
      <c r="C28" s="38">
        <v>15.7</v>
      </c>
      <c r="D28" s="40">
        <v>1982</v>
      </c>
      <c r="E28" s="33">
        <v>1108000</v>
      </c>
      <c r="F28" s="19">
        <v>0.94</v>
      </c>
      <c r="G28" s="71">
        <v>17.6</v>
      </c>
    </row>
    <row r="29" spans="1:7" ht="12.75">
      <c r="A29" s="70">
        <v>38712</v>
      </c>
      <c r="B29" s="32">
        <v>1.02</v>
      </c>
      <c r="C29" s="38">
        <v>15.2</v>
      </c>
      <c r="D29" s="40">
        <v>1983</v>
      </c>
      <c r="E29" s="33">
        <v>1091000</v>
      </c>
      <c r="F29" s="19">
        <v>0.94</v>
      </c>
      <c r="G29" s="71">
        <v>17.4</v>
      </c>
    </row>
    <row r="30" spans="1:7" ht="12.75">
      <c r="A30" s="70">
        <v>37629</v>
      </c>
      <c r="B30" s="32">
        <v>1</v>
      </c>
      <c r="C30" s="38">
        <v>15</v>
      </c>
      <c r="D30" s="40">
        <v>1984</v>
      </c>
      <c r="E30" s="33">
        <v>1081000</v>
      </c>
      <c r="F30" s="19">
        <v>0.92</v>
      </c>
      <c r="G30" s="71">
        <v>17.2</v>
      </c>
    </row>
    <row r="31" spans="1:7" ht="12.75">
      <c r="A31" s="70">
        <v>38673</v>
      </c>
      <c r="B31" s="32">
        <v>1</v>
      </c>
      <c r="C31" s="38">
        <v>15.5</v>
      </c>
      <c r="D31" s="40">
        <v>1985</v>
      </c>
      <c r="E31" s="33">
        <v>1091000</v>
      </c>
      <c r="F31" s="19">
        <v>0.92</v>
      </c>
      <c r="G31" s="71">
        <v>17.3</v>
      </c>
    </row>
    <row r="32" spans="1:7" ht="12.75">
      <c r="A32" s="70">
        <v>39378</v>
      </c>
      <c r="B32" s="32">
        <v>1</v>
      </c>
      <c r="C32" s="38">
        <v>15.9</v>
      </c>
      <c r="D32" s="40">
        <v>1986</v>
      </c>
      <c r="E32" s="33">
        <v>1064000</v>
      </c>
      <c r="F32" s="35">
        <v>0.9</v>
      </c>
      <c r="G32" s="71">
        <v>16.8</v>
      </c>
    </row>
    <row r="33" spans="1:7" ht="12.75">
      <c r="A33" s="70">
        <v>39321</v>
      </c>
      <c r="B33" s="32">
        <v>1</v>
      </c>
      <c r="C33" s="38">
        <v>15.9</v>
      </c>
      <c r="D33" s="40">
        <v>1987</v>
      </c>
      <c r="E33" s="33">
        <v>1038000</v>
      </c>
      <c r="F33" s="19">
        <v>0.89</v>
      </c>
      <c r="G33" s="71">
        <v>16.3</v>
      </c>
    </row>
    <row r="34" spans="1:7" ht="12.75">
      <c r="A34" s="70">
        <v>39635</v>
      </c>
      <c r="B34" s="32">
        <v>0.99</v>
      </c>
      <c r="C34" s="38">
        <v>16.1</v>
      </c>
      <c r="D34" s="40">
        <v>1988</v>
      </c>
      <c r="E34" s="33">
        <v>1044000</v>
      </c>
      <c r="F34" s="19">
        <v>0.89</v>
      </c>
      <c r="G34" s="71">
        <v>16.4</v>
      </c>
    </row>
    <row r="35" spans="1:7" ht="12.75">
      <c r="A35" s="70">
        <v>39897</v>
      </c>
      <c r="B35" s="32">
        <v>0.99</v>
      </c>
      <c r="C35" s="38">
        <v>16.3</v>
      </c>
      <c r="D35" s="40">
        <v>1989</v>
      </c>
      <c r="E35" s="33">
        <v>1063000</v>
      </c>
      <c r="F35" s="19">
        <v>0.91</v>
      </c>
      <c r="G35" s="71">
        <v>16.8</v>
      </c>
    </row>
    <row r="36" spans="1:7" ht="12.75">
      <c r="A36" s="70">
        <v>39792</v>
      </c>
      <c r="B36" s="32">
        <v>0.9808716229540525</v>
      </c>
      <c r="C36" s="38">
        <v>16.186611387902673</v>
      </c>
      <c r="D36" s="40">
        <v>1990</v>
      </c>
      <c r="E36" s="33">
        <v>1075000</v>
      </c>
      <c r="F36" s="32">
        <v>0.9</v>
      </c>
      <c r="G36" s="71">
        <v>16.8</v>
      </c>
    </row>
    <row r="37" spans="1:7" ht="12.75">
      <c r="A37" s="72"/>
      <c r="B37" s="6"/>
      <c r="C37" s="5"/>
      <c r="D37" s="41"/>
      <c r="E37" s="6"/>
      <c r="F37" s="6"/>
      <c r="G37" s="6"/>
    </row>
    <row r="38" spans="1:7" ht="12.75">
      <c r="A38" s="70">
        <v>39000</v>
      </c>
      <c r="B38" s="32">
        <v>0.9724958232551181</v>
      </c>
      <c r="C38" s="38">
        <v>15.742043607882648</v>
      </c>
      <c r="D38" s="40">
        <v>1991</v>
      </c>
      <c r="E38" s="58" t="s">
        <v>34</v>
      </c>
      <c r="F38" s="58" t="s">
        <v>34</v>
      </c>
      <c r="G38" s="73" t="s">
        <v>34</v>
      </c>
    </row>
    <row r="39" spans="1:7" ht="12.75">
      <c r="A39" s="70">
        <v>39579</v>
      </c>
      <c r="B39" s="32">
        <v>0.9790723562152134</v>
      </c>
      <c r="C39" s="38">
        <v>15.904372044727857</v>
      </c>
      <c r="D39" s="40">
        <v>1992</v>
      </c>
      <c r="E39" s="58" t="s">
        <v>34</v>
      </c>
      <c r="F39" s="58" t="s">
        <v>34</v>
      </c>
      <c r="G39" s="73" t="s">
        <v>34</v>
      </c>
    </row>
    <row r="40" spans="1:7" ht="12.75">
      <c r="A40" s="70">
        <v>39372</v>
      </c>
      <c r="B40" s="32">
        <v>0.9728687916975537</v>
      </c>
      <c r="C40" s="38">
        <v>15.721871578360583</v>
      </c>
      <c r="D40" s="40">
        <v>1993</v>
      </c>
      <c r="E40" s="58" t="s">
        <v>34</v>
      </c>
      <c r="F40" s="58" t="s">
        <v>34</v>
      </c>
      <c r="G40" s="73" t="s">
        <v>34</v>
      </c>
    </row>
    <row r="41" spans="1:7" ht="12.75">
      <c r="A41" s="70">
        <v>38794</v>
      </c>
      <c r="B41" s="32">
        <v>0.9748460861917326</v>
      </c>
      <c r="C41" s="38">
        <v>15.44473790446191</v>
      </c>
      <c r="D41" s="40">
        <v>1994</v>
      </c>
      <c r="E41" s="58" t="s">
        <v>34</v>
      </c>
      <c r="F41" s="58" t="s">
        <v>34</v>
      </c>
      <c r="G41" s="73" t="s">
        <v>34</v>
      </c>
    </row>
    <row r="42" spans="1:7" ht="12.75">
      <c r="A42" s="70">
        <v>38611</v>
      </c>
      <c r="B42" s="32">
        <v>0.9787573829501381</v>
      </c>
      <c r="C42" s="38">
        <v>15.274885431436095</v>
      </c>
      <c r="D42" s="40">
        <v>1995</v>
      </c>
      <c r="E42" s="58" t="s">
        <v>34</v>
      </c>
      <c r="F42" s="58" t="s">
        <v>34</v>
      </c>
      <c r="G42" s="73" t="s">
        <v>34</v>
      </c>
    </row>
    <row r="43" spans="1:7" ht="12.75">
      <c r="A43" s="70">
        <v>37102</v>
      </c>
      <c r="B43" s="32">
        <v>0.9720453771385156</v>
      </c>
      <c r="C43" s="38">
        <v>14.749647180424972</v>
      </c>
      <c r="D43" s="40">
        <v>1996</v>
      </c>
      <c r="E43" s="58" t="s">
        <v>34</v>
      </c>
      <c r="F43" s="58" t="s">
        <v>34</v>
      </c>
      <c r="G43" s="73" t="s">
        <v>34</v>
      </c>
    </row>
    <row r="44" spans="1:7" ht="12.75">
      <c r="A44" s="74">
        <v>36460</v>
      </c>
      <c r="B44" s="32">
        <v>0.9544002931783676</v>
      </c>
      <c r="C44" s="38">
        <v>14.556302268044364</v>
      </c>
      <c r="D44" s="41">
        <v>1997</v>
      </c>
      <c r="E44" s="58" t="s">
        <v>34</v>
      </c>
      <c r="F44" s="58" t="s">
        <v>34</v>
      </c>
      <c r="G44" s="73" t="s">
        <v>34</v>
      </c>
    </row>
    <row r="45" spans="1:7" ht="12.75">
      <c r="A45" s="74">
        <v>37210</v>
      </c>
      <c r="B45" s="32">
        <v>0.9659164654881499</v>
      </c>
      <c r="C45" s="38">
        <v>14.85573251217583</v>
      </c>
      <c r="D45" s="40">
        <v>1998</v>
      </c>
      <c r="E45" s="58"/>
      <c r="F45" s="58"/>
      <c r="G45" s="73"/>
    </row>
    <row r="46" spans="1:7" ht="12.75">
      <c r="A46" s="75"/>
      <c r="B46" s="43"/>
      <c r="C46" s="43"/>
      <c r="D46" s="43"/>
      <c r="E46" s="43"/>
      <c r="F46" s="43"/>
      <c r="G46" s="43"/>
    </row>
    <row r="47" ht="12.75">
      <c r="A47" s="17"/>
    </row>
    <row r="48" spans="1:7" ht="24.75" customHeight="1">
      <c r="A48" s="102" t="s">
        <v>74</v>
      </c>
      <c r="B48" s="102"/>
      <c r="C48" s="102"/>
      <c r="D48" s="102"/>
      <c r="E48" s="102"/>
      <c r="F48" s="102"/>
      <c r="G48" s="102"/>
    </row>
    <row r="52" ht="12.75">
      <c r="B52" s="8"/>
    </row>
    <row r="53" ht="12.75">
      <c r="B53" s="8"/>
    </row>
    <row r="54" ht="12.75">
      <c r="B54" s="8"/>
    </row>
    <row r="55" ht="12.75">
      <c r="B55" s="8"/>
    </row>
    <row r="56" ht="12.75">
      <c r="B56" s="29"/>
    </row>
    <row r="57" ht="12.75">
      <c r="B57" s="29"/>
    </row>
  </sheetData>
  <mergeCells count="2">
    <mergeCell ref="D8:D12"/>
    <mergeCell ref="A48:G48"/>
  </mergeCells>
  <printOptions horizontalCentered="1"/>
  <pageMargins left="0.75" right="0.75" top="1" bottom="1" header="0.5" footer="0.5"/>
  <pageSetup fitToHeight="1" fitToWidth="1"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CrawfordSha</cp:lastModifiedBy>
  <cp:lastPrinted>1999-09-20T19:28:55Z</cp:lastPrinted>
  <dcterms:created xsi:type="dcterms:W3CDTF">2003-07-15T18:36:53Z</dcterms:created>
  <dcterms:modified xsi:type="dcterms:W3CDTF">2003-10-28T15:42:19Z</dcterms:modified>
  <cp:category/>
  <cp:version/>
  <cp:contentType/>
  <cp:contentStatus/>
</cp:coreProperties>
</file>