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5520" activeTab="0"/>
  </bookViews>
  <sheets>
    <sheet name="List of Tables" sheetId="1" r:id="rId1"/>
    <sheet name="Table 19" sheetId="2" r:id="rId2"/>
    <sheet name="Table 20" sheetId="3" r:id="rId3"/>
    <sheet name="TAB121" sheetId="4" state="hidden" r:id="rId4"/>
    <sheet name="TAB122" sheetId="5" state="hidden" r:id="rId5"/>
    <sheet name="TAB123" sheetId="6" state="hidden" r:id="rId6"/>
    <sheet name="TAB124" sheetId="7" state="hidden" r:id="rId7"/>
  </sheets>
  <definedNames>
    <definedName name="\a">'Table 19'!#REF!</definedName>
    <definedName name="\b">'Table 19'!#REF!</definedName>
    <definedName name="_Regression_Int" localSheetId="1" hidden="1">1</definedName>
    <definedName name="_xlnm.Print_Area" localSheetId="0">'List of Tables'!$A$2:$A$5</definedName>
    <definedName name="_xlnm.Print_Area" localSheetId="3">'TAB121'!$B$1:$K$28</definedName>
    <definedName name="_xlnm.Print_Area" localSheetId="4">'TAB122'!$B$1:$I$24</definedName>
    <definedName name="_xlnm.Print_Area" localSheetId="5">'TAB123'!$A$1:$D$31</definedName>
    <definedName name="_xlnm.Print_Area" localSheetId="6">'TAB124'!$A$1:$H$25</definedName>
    <definedName name="_xlnm.Print_Area" localSheetId="1">'Table 19'!$A$2:$E$36</definedName>
    <definedName name="_xlnm.Print_Area" localSheetId="2">'Table 20'!$A$2:$C$19</definedName>
    <definedName name="Print_Area_MI" localSheetId="1">'Table 19'!#REF!</definedName>
    <definedName name="_xlnm.Print_Titles" localSheetId="0">'List of Tables'!$1:$1</definedName>
  </definedNames>
  <calcPr fullCalcOnLoad="1"/>
</workbook>
</file>

<file path=xl/sharedStrings.xml><?xml version="1.0" encoding="utf-8"?>
<sst xmlns="http://schemas.openxmlformats.org/spreadsheetml/2006/main" count="210" uniqueCount="120">
  <si>
    <t>Table 1.19</t>
  </si>
  <si>
    <t>Fetal Deaths and Fetal Death Ratios</t>
  </si>
  <si>
    <t>Michigan and United States Residents</t>
  </si>
  <si>
    <t>United States</t>
  </si>
  <si>
    <t>Fetal</t>
  </si>
  <si>
    <t>Year</t>
  </si>
  <si>
    <t>Deaths</t>
  </si>
  <si>
    <t xml:space="preserve">--- </t>
  </si>
  <si>
    <t>Total</t>
  </si>
  <si>
    <t>Table 1.20</t>
  </si>
  <si>
    <t>Fetal Deaths and Fetal Death Ratios by Underlying Cause of Death,</t>
  </si>
  <si>
    <t>Michigan Residents, 1996</t>
  </si>
  <si>
    <t>Frequency</t>
  </si>
  <si>
    <t>Ratio</t>
  </si>
  <si>
    <t xml:space="preserve"> All other causes</t>
  </si>
  <si>
    <t xml:space="preserve"> Total</t>
  </si>
  <si>
    <t>Fetal Deaths, Total Births, and Fetal Death</t>
  </si>
  <si>
    <t>Rates by Age, Race and Ancestry of Mother,</t>
  </si>
  <si>
    <t>Rate</t>
  </si>
  <si>
    <t>Age of Mother and</t>
  </si>
  <si>
    <t>Per 1,000</t>
  </si>
  <si>
    <t>Live</t>
  </si>
  <si>
    <t>Race of Fetus</t>
  </si>
  <si>
    <t>Births</t>
  </si>
  <si>
    <t>Total Births</t>
  </si>
  <si>
    <t>Age</t>
  </si>
  <si>
    <t xml:space="preserve"> &lt;15 Years</t>
  </si>
  <si>
    <t xml:space="preserve"> 15-19 Years</t>
  </si>
  <si>
    <t xml:space="preserve"> 20-24 Years</t>
  </si>
  <si>
    <t xml:space="preserve"> 25-29 Years</t>
  </si>
  <si>
    <t xml:space="preserve"> 30-39 Years</t>
  </si>
  <si>
    <t xml:space="preserve"> 40+</t>
  </si>
  <si>
    <t xml:space="preserve"> Not Stated</t>
  </si>
  <si>
    <t>Race</t>
  </si>
  <si>
    <t xml:space="preserve"> White</t>
  </si>
  <si>
    <t xml:space="preserve"> Black</t>
  </si>
  <si>
    <t xml:space="preserve"> American Indian</t>
  </si>
  <si>
    <t xml:space="preserve"> Asian &amp; P.I.</t>
  </si>
  <si>
    <t xml:space="preserve"> All Other Races</t>
  </si>
  <si>
    <t>Ancestry</t>
  </si>
  <si>
    <t xml:space="preserve"> Arab</t>
  </si>
  <si>
    <t xml:space="preserve"> Hispanic</t>
  </si>
  <si>
    <t>Source:  Office of the State Registrar and Division of Health Statistics, MDCH</t>
  </si>
  <si>
    <t>Table 1.21</t>
  </si>
  <si>
    <t>Fetal Deaths by Fetal Weight</t>
  </si>
  <si>
    <t>Cum.</t>
  </si>
  <si>
    <t>Weight At Birth</t>
  </si>
  <si>
    <t>Percent</t>
  </si>
  <si>
    <t>&lt;750</t>
  </si>
  <si>
    <t>750-1,499 Grams</t>
  </si>
  <si>
    <t>1,500-2,499 Grams</t>
  </si>
  <si>
    <t>2,500 +</t>
  </si>
  <si>
    <t>Unknown</t>
  </si>
  <si>
    <t>Source:  Office of the State Registrar and Division of Health</t>
  </si>
  <si>
    <t xml:space="preserve">              Statistics, MDCH</t>
  </si>
  <si>
    <t>Table 1.22</t>
  </si>
  <si>
    <t>Number and Percent of Fetal Deaths and Fetal Death Rates</t>
  </si>
  <si>
    <t>by Medical and Other Risk Factors</t>
  </si>
  <si>
    <t>Number of</t>
  </si>
  <si>
    <t>Percent of</t>
  </si>
  <si>
    <t>Fetal Death</t>
  </si>
  <si>
    <t>Risk Factors of Mother</t>
  </si>
  <si>
    <t>Fetal Deaths</t>
  </si>
  <si>
    <t>Tobacco use during pregnancy</t>
  </si>
  <si>
    <t>Uterine Bleeding</t>
  </si>
  <si>
    <t>Hypertension - pregnancy related</t>
  </si>
  <si>
    <t>Hydramnios/Oligohydramnios</t>
  </si>
  <si>
    <t>Previous small baby</t>
  </si>
  <si>
    <t>Alcohol use during pregnancy</t>
  </si>
  <si>
    <t>Anemia</t>
  </si>
  <si>
    <t>Incompetent Cervix</t>
  </si>
  <si>
    <t>Diabetes</t>
  </si>
  <si>
    <t>Lung Disease</t>
  </si>
  <si>
    <t>Eclampsia</t>
  </si>
  <si>
    <t>Cardiac Disease</t>
  </si>
  <si>
    <t>Hypertension - chronic</t>
  </si>
  <si>
    <t>Previous large baby - 4,000+ grams</t>
  </si>
  <si>
    <t>Genital Herpes</t>
  </si>
  <si>
    <t>Drug Abuse</t>
  </si>
  <si>
    <t>Renal Disease</t>
  </si>
  <si>
    <t>All other risk factors</t>
  </si>
  <si>
    <t>At least one risk factor</t>
  </si>
  <si>
    <t>Source: Office of the State Registrar and Division of Health Statistics, MDCH</t>
  </si>
  <si>
    <t>Table 1.23</t>
  </si>
  <si>
    <r>
      <t>Fetal Deaths, Total Births, and Fetal Death Rates by Level of Prenatal Care and Race</t>
    </r>
    <r>
      <rPr>
        <b/>
        <vertAlign val="superscript"/>
        <sz val="10"/>
        <rFont val="Arial"/>
        <family val="2"/>
      </rPr>
      <t>1</t>
    </r>
    <r>
      <rPr>
        <b/>
        <sz val="10"/>
        <rFont val="Arial"/>
        <family val="0"/>
      </rPr>
      <t xml:space="preserve"> of Mother</t>
    </r>
  </si>
  <si>
    <t>Race Of Mother</t>
  </si>
  <si>
    <t>All Races</t>
  </si>
  <si>
    <t>White</t>
  </si>
  <si>
    <t>Black</t>
  </si>
  <si>
    <t>All Other</t>
  </si>
  <si>
    <t>Not Stated</t>
  </si>
  <si>
    <t>Level Of</t>
  </si>
  <si>
    <t>Prenatal Care</t>
  </si>
  <si>
    <r>
      <t>(Kessner Index)</t>
    </r>
    <r>
      <rPr>
        <vertAlign val="superscript"/>
        <sz val="10"/>
        <rFont val="Arial"/>
        <family val="2"/>
      </rPr>
      <t>2</t>
    </r>
  </si>
  <si>
    <t>Rates</t>
  </si>
  <si>
    <t>Adequate</t>
  </si>
  <si>
    <t xml:space="preserve">* </t>
  </si>
  <si>
    <t>Intermediate</t>
  </si>
  <si>
    <t>Inadequate</t>
  </si>
  <si>
    <r>
      <t>1</t>
    </r>
    <r>
      <rPr>
        <sz val="10"/>
        <rFont val="Arial"/>
        <family val="2"/>
      </rPr>
      <t xml:space="preserve">  Race not stated included in total columns only.</t>
    </r>
  </si>
  <si>
    <r>
      <t>2</t>
    </r>
    <r>
      <rPr>
        <sz val="10"/>
        <rFont val="Arial"/>
        <family val="2"/>
      </rPr>
      <t xml:space="preserve">  The Kessner Index is a classification of prenatal care based on the month of pregnancy in which prenatal care began, the number of prenatal visits.</t>
    </r>
  </si>
  <si>
    <t xml:space="preserve">    and the length of pregnancy (i.e. for shorter pregnancies, fewer prenatal visits constitute adequate care).</t>
  </si>
  <si>
    <t>Other</t>
  </si>
  <si>
    <t xml:space="preserve"> Other disorders originating in the perinatal period (P90-P96)</t>
  </si>
  <si>
    <t xml:space="preserve"> Fetus and newborn affected by maternal complications of pregnancy (P01)</t>
  </si>
  <si>
    <t xml:space="preserve"> Disorders related to short gestation and low birth weight, not elsewhere classified (P07)</t>
  </si>
  <si>
    <t xml:space="preserve"> Fetus and newborn affected by complications of placenta, cord and membranes (P02)</t>
  </si>
  <si>
    <t xml:space="preserve"> All congenital anomalies combined (Q00-Q99)</t>
  </si>
  <si>
    <t>Note:    A fetal death is death prior to the complete expulsion or extraction from its mother, having passed through at least the 20th week of gestation or weighing 400 grams.  Fetal death does not include induced terminations.  Ratios are per 1,000 live births.  United States data for 1922 is used for 1920.</t>
  </si>
  <si>
    <t>Fetal Death Ratios</t>
  </si>
  <si>
    <t>Cause of Death (ICD-10 Code)</t>
  </si>
  <si>
    <r>
      <t xml:space="preserve">Note:    A fetal death is death prior to the complete expulsion or extraction from its mother, having passed through at least the 20th week of gestation or weighing 400 grams.  Fetal death does not include induced termination.  ICD refer to codes defined in the Tenth Revision of the </t>
    </r>
    <r>
      <rPr>
        <u val="single"/>
        <sz val="12"/>
        <rFont val="Arial"/>
        <family val="2"/>
      </rPr>
      <t>International Classification of Diseases,</t>
    </r>
    <r>
      <rPr>
        <sz val="12"/>
        <rFont val="Arial"/>
        <family val="2"/>
      </rPr>
      <t xml:space="preserve"> WHO.  Ratios are the number of resident fetal deaths per 100,000 resident live births.</t>
    </r>
  </si>
  <si>
    <t>Michigan</t>
  </si>
  <si>
    <t>Selected Years, 1900 - 2006</t>
  </si>
  <si>
    <r>
      <t xml:space="preserve">Source:  1900-2006 Michigan Resident Fetal Death Files, Vital Records and Health Data Development, MDCH  </t>
    </r>
    <r>
      <rPr>
        <i/>
        <sz val="12"/>
        <rFont val="Arial"/>
        <family val="2"/>
      </rPr>
      <t>Monthly Vital Statistics Report</t>
    </r>
    <r>
      <rPr>
        <sz val="12"/>
        <rFont val="Arial"/>
        <family val="2"/>
      </rPr>
      <t>, National Center for Health Statistics</t>
    </r>
  </si>
  <si>
    <t>Michigan Residents, 2006</t>
  </si>
  <si>
    <t>Source:  2006 Michigan Resident Fetal Death Files, Vital Records and Health Data Development, MDCH</t>
  </si>
  <si>
    <t>Index</t>
  </si>
  <si>
    <r>
      <t>Table 19</t>
    </r>
    <r>
      <rPr>
        <sz val="12"/>
        <rFont val="Arial"/>
        <family val="2"/>
      </rPr>
      <t xml:space="preserve">  Fetal Deaths and Fetal Death Ratios, Michigan and United States Residents, 1900 - 2006</t>
    </r>
  </si>
  <si>
    <r>
      <t>Table 20</t>
    </r>
    <r>
      <rPr>
        <sz val="12"/>
        <rFont val="Arial"/>
        <family val="2"/>
      </rPr>
      <t xml:space="preserve">  Fetal Deaths and Fetal Death Ratios by Underlying Cause of Death, Michigan Residents, 2006</t>
    </r>
  </si>
</sst>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
    <numFmt numFmtId="165" formatCode="dd\-mmm\-yy_)"/>
    <numFmt numFmtId="166" formatCode="0.0_)"/>
    <numFmt numFmtId="167" formatCode="#,##0.0_);\(#,##0.0\)"/>
    <numFmt numFmtId="168" formatCode="#,##0.0"/>
    <numFmt numFmtId="169" formatCode="0.0"/>
    <numFmt numFmtId="170" formatCode="0_)"/>
    <numFmt numFmtId="171" formatCode="&quot;Yes&quot;;&quot;Yes&quot;;&quot;No&quot;"/>
    <numFmt numFmtId="172" formatCode="&quot;True&quot;;&quot;True&quot;;&quot;False&quot;"/>
    <numFmt numFmtId="173" formatCode="&quot;On&quot;;&quot;On&quot;;&quot;Off&quot;"/>
  </numFmts>
  <fonts count="17">
    <font>
      <sz val="10"/>
      <name val="Courier"/>
      <family val="0"/>
    </font>
    <font>
      <b/>
      <sz val="10"/>
      <name val="CG Times (W1)"/>
      <family val="0"/>
    </font>
    <font>
      <i/>
      <sz val="10"/>
      <name val="CG Times (W1)"/>
      <family val="0"/>
    </font>
    <font>
      <b/>
      <i/>
      <sz val="10"/>
      <name val="CG Times (W1)"/>
      <family val="0"/>
    </font>
    <font>
      <sz val="10"/>
      <name val="CG Times (W1)"/>
      <family val="0"/>
    </font>
    <font>
      <sz val="10"/>
      <name val="Arial"/>
      <family val="2"/>
    </font>
    <font>
      <b/>
      <sz val="10"/>
      <name val="Arial"/>
      <family val="2"/>
    </font>
    <font>
      <vertAlign val="superscript"/>
      <sz val="10"/>
      <name val="Arial"/>
      <family val="2"/>
    </font>
    <font>
      <b/>
      <vertAlign val="superscript"/>
      <sz val="10"/>
      <name val="Arial"/>
      <family val="2"/>
    </font>
    <font>
      <b/>
      <i/>
      <sz val="10"/>
      <name val="Arial"/>
      <family val="2"/>
    </font>
    <font>
      <sz val="12"/>
      <name val="Arial"/>
      <family val="2"/>
    </font>
    <font>
      <b/>
      <sz val="12"/>
      <name val="Arial"/>
      <family val="0"/>
    </font>
    <font>
      <sz val="12"/>
      <name val="Courier"/>
      <family val="0"/>
    </font>
    <font>
      <i/>
      <sz val="12"/>
      <name val="Arial"/>
      <family val="2"/>
    </font>
    <font>
      <u val="single"/>
      <sz val="12"/>
      <name val="Arial"/>
      <family val="2"/>
    </font>
    <font>
      <u val="single"/>
      <sz val="10"/>
      <color indexed="12"/>
      <name val="Courier"/>
      <family val="0"/>
    </font>
    <font>
      <u val="single"/>
      <sz val="10"/>
      <color indexed="36"/>
      <name val="Courier"/>
      <family val="0"/>
    </font>
  </fonts>
  <fills count="2">
    <fill>
      <patternFill/>
    </fill>
    <fill>
      <patternFill patternType="gray125"/>
    </fill>
  </fills>
  <borders count="32">
    <border>
      <left/>
      <right/>
      <top/>
      <bottom/>
      <diagonal/>
    </border>
    <border>
      <left>
        <color indexed="63"/>
      </left>
      <right>
        <color indexed="63"/>
      </right>
      <top style="double"/>
      <bottom>
        <color indexed="63"/>
      </bottom>
    </border>
    <border>
      <left>
        <color indexed="63"/>
      </left>
      <right style="double"/>
      <top style="double"/>
      <bottom>
        <color indexed="63"/>
      </bottom>
    </border>
    <border>
      <left style="double"/>
      <right style="thin"/>
      <top>
        <color indexed="63"/>
      </top>
      <bottom>
        <color indexed="63"/>
      </bottom>
    </border>
    <border>
      <left>
        <color indexed="63"/>
      </left>
      <right style="thin"/>
      <top>
        <color indexed="63"/>
      </top>
      <bottom>
        <color indexed="63"/>
      </bottom>
    </border>
    <border>
      <left>
        <color indexed="63"/>
      </left>
      <right style="double"/>
      <top>
        <color indexed="63"/>
      </top>
      <bottom>
        <color indexed="63"/>
      </bottom>
    </border>
    <border>
      <left style="double"/>
      <right style="thin"/>
      <top style="double"/>
      <bottom>
        <color indexed="63"/>
      </bottom>
    </border>
    <border>
      <left style="double"/>
      <right style="thin"/>
      <top>
        <color indexed="63"/>
      </top>
      <bottom style="medium"/>
    </border>
    <border>
      <left>
        <color indexed="63"/>
      </left>
      <right style="thin"/>
      <top>
        <color indexed="63"/>
      </top>
      <bottom style="double"/>
    </border>
    <border>
      <left>
        <color indexed="63"/>
      </left>
      <right style="thin"/>
      <top style="double"/>
      <bottom>
        <color indexed="63"/>
      </bottom>
    </border>
    <border>
      <left style="double"/>
      <right style="medium"/>
      <top style="double"/>
      <bottom>
        <color indexed="63"/>
      </bottom>
    </border>
    <border>
      <left>
        <color indexed="63"/>
      </left>
      <right style="thin"/>
      <top style="medium"/>
      <bottom style="medium"/>
    </border>
    <border>
      <left>
        <color indexed="63"/>
      </left>
      <right style="double"/>
      <top style="medium"/>
      <bottom style="medium"/>
    </border>
    <border>
      <left style="double"/>
      <right style="medium"/>
      <top>
        <color indexed="63"/>
      </top>
      <bottom style="medium"/>
    </border>
    <border>
      <left style="double"/>
      <right style="medium"/>
      <top>
        <color indexed="63"/>
      </top>
      <bottom>
        <color indexed="63"/>
      </bottom>
    </border>
    <border>
      <left style="double"/>
      <right style="thin"/>
      <top>
        <color indexed="63"/>
      </top>
      <bottom style="double"/>
    </border>
    <border>
      <left>
        <color indexed="63"/>
      </left>
      <right style="double"/>
      <top>
        <color indexed="63"/>
      </top>
      <bottom style="double"/>
    </border>
    <border>
      <left>
        <color indexed="63"/>
      </left>
      <right style="thin"/>
      <top>
        <color indexed="63"/>
      </top>
      <bottom style="medium"/>
    </border>
    <border>
      <left>
        <color indexed="63"/>
      </left>
      <right style="double"/>
      <top>
        <color indexed="63"/>
      </top>
      <bottom style="medium"/>
    </border>
    <border>
      <left style="double"/>
      <right style="thin"/>
      <top style="medium"/>
      <bottom style="double"/>
    </border>
    <border>
      <left>
        <color indexed="63"/>
      </left>
      <right style="thin"/>
      <top style="medium"/>
      <bottom style="double"/>
    </border>
    <border>
      <left>
        <color indexed="63"/>
      </left>
      <right style="double"/>
      <top style="medium"/>
      <bottom style="double"/>
    </border>
    <border>
      <left>
        <color indexed="63"/>
      </left>
      <right>
        <color indexed="63"/>
      </right>
      <top style="medium"/>
      <bottom style="medium"/>
    </border>
    <border>
      <left style="double"/>
      <right style="medium"/>
      <top style="medium"/>
      <bottom style="double"/>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style="thin"/>
      <right style="thin"/>
      <top style="thin"/>
      <bottom style="thin"/>
    </border>
    <border>
      <left>
        <color indexed="63"/>
      </left>
      <right style="thin"/>
      <top style="thin"/>
      <bottom style="thin"/>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s>
  <cellStyleXfs count="22">
    <xf numFmtId="164" fontId="0" fillId="0" borderId="0" applyFont="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4" fontId="4" fillId="0" borderId="0" applyFont="0" applyFill="0" applyBorder="0" applyAlignment="0" applyProtection="0"/>
    <xf numFmtId="42" fontId="4" fillId="0" borderId="0" applyFon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9" fontId="4" fillId="0" borderId="0" applyFont="0" applyFill="0" applyBorder="0" applyAlignment="0" applyProtection="0"/>
  </cellStyleXfs>
  <cellXfs count="101">
    <xf numFmtId="164" fontId="0" fillId="0" borderId="0" xfId="0" applyAlignment="1">
      <alignment/>
    </xf>
    <xf numFmtId="164" fontId="5" fillId="0" borderId="0" xfId="0" applyFont="1" applyAlignment="1">
      <alignment/>
    </xf>
    <xf numFmtId="164" fontId="5" fillId="0" borderId="0" xfId="0" applyFont="1" applyAlignment="1">
      <alignment horizontal="centerContinuous"/>
    </xf>
    <xf numFmtId="164" fontId="5" fillId="0" borderId="1" xfId="0" applyFont="1" applyBorder="1" applyAlignment="1">
      <alignment horizontal="centerContinuous"/>
    </xf>
    <xf numFmtId="164" fontId="5" fillId="0" borderId="2" xfId="0" applyFont="1" applyBorder="1" applyAlignment="1">
      <alignment horizontal="centerContinuous"/>
    </xf>
    <xf numFmtId="164" fontId="5" fillId="0" borderId="3" xfId="0" applyFont="1" applyBorder="1" applyAlignment="1">
      <alignment/>
    </xf>
    <xf numFmtId="164" fontId="5" fillId="0" borderId="4" xfId="0" applyFont="1" applyBorder="1" applyAlignment="1">
      <alignment/>
    </xf>
    <xf numFmtId="164" fontId="5" fillId="0" borderId="5" xfId="0" applyFont="1" applyBorder="1" applyAlignment="1">
      <alignment/>
    </xf>
    <xf numFmtId="164" fontId="5" fillId="0" borderId="6" xfId="0" applyFont="1" applyBorder="1" applyAlignment="1">
      <alignment/>
    </xf>
    <xf numFmtId="164" fontId="5" fillId="0" borderId="2" xfId="0" applyFont="1" applyBorder="1" applyAlignment="1">
      <alignment/>
    </xf>
    <xf numFmtId="164" fontId="5" fillId="0" borderId="7" xfId="0" applyFont="1" applyBorder="1" applyAlignment="1">
      <alignment/>
    </xf>
    <xf numFmtId="164" fontId="5" fillId="0" borderId="8" xfId="0" applyFont="1" applyBorder="1" applyAlignment="1">
      <alignment/>
    </xf>
    <xf numFmtId="164" fontId="5" fillId="0" borderId="9" xfId="0" applyFont="1" applyBorder="1" applyAlignment="1">
      <alignment horizontal="centerContinuous"/>
    </xf>
    <xf numFmtId="164" fontId="5" fillId="0" borderId="10" xfId="0" applyFont="1" applyBorder="1" applyAlignment="1">
      <alignment/>
    </xf>
    <xf numFmtId="164" fontId="5" fillId="0" borderId="11" xfId="0" applyFont="1" applyBorder="1" applyAlignment="1">
      <alignment horizontal="centerContinuous"/>
    </xf>
    <xf numFmtId="164" fontId="5" fillId="0" borderId="12" xfId="0" applyFont="1" applyBorder="1" applyAlignment="1">
      <alignment horizontal="centerContinuous"/>
    </xf>
    <xf numFmtId="164" fontId="5" fillId="0" borderId="13" xfId="0" applyFont="1" applyBorder="1" applyAlignment="1">
      <alignment/>
    </xf>
    <xf numFmtId="164" fontId="5" fillId="0" borderId="14" xfId="0" applyFont="1" applyBorder="1" applyAlignment="1">
      <alignment/>
    </xf>
    <xf numFmtId="37" fontId="5" fillId="0" borderId="4" xfId="0" applyNumberFormat="1" applyFont="1" applyBorder="1" applyAlignment="1">
      <alignment/>
    </xf>
    <xf numFmtId="166" fontId="5" fillId="0" borderId="4" xfId="0" applyNumberFormat="1" applyFont="1" applyBorder="1" applyAlignment="1">
      <alignment/>
    </xf>
    <xf numFmtId="166" fontId="5" fillId="0" borderId="5" xfId="0" applyNumberFormat="1" applyFont="1" applyBorder="1" applyAlignment="1">
      <alignment/>
    </xf>
    <xf numFmtId="164" fontId="5" fillId="0" borderId="9" xfId="0" applyFont="1" applyBorder="1" applyAlignment="1">
      <alignment/>
    </xf>
    <xf numFmtId="164" fontId="5" fillId="0" borderId="15" xfId="0" applyFont="1" applyBorder="1" applyAlignment="1">
      <alignment/>
    </xf>
    <xf numFmtId="164" fontId="5" fillId="0" borderId="16" xfId="0" applyFont="1" applyBorder="1" applyAlignment="1">
      <alignment/>
    </xf>
    <xf numFmtId="164" fontId="5" fillId="0" borderId="17" xfId="0" applyFont="1" applyBorder="1" applyAlignment="1">
      <alignment/>
    </xf>
    <xf numFmtId="164" fontId="5" fillId="0" borderId="18" xfId="0" applyFont="1" applyBorder="1" applyAlignment="1">
      <alignment/>
    </xf>
    <xf numFmtId="3" fontId="5" fillId="0" borderId="4" xfId="0" applyNumberFormat="1" applyFont="1" applyBorder="1" applyAlignment="1">
      <alignment/>
    </xf>
    <xf numFmtId="164" fontId="5" fillId="0" borderId="4" xfId="0" applyFont="1" applyBorder="1" applyAlignment="1">
      <alignment horizontal="center"/>
    </xf>
    <xf numFmtId="164" fontId="5" fillId="0" borderId="5" xfId="0" applyFont="1" applyBorder="1" applyAlignment="1">
      <alignment horizontal="center"/>
    </xf>
    <xf numFmtId="164" fontId="5" fillId="0" borderId="17" xfId="0" applyFont="1" applyBorder="1" applyAlignment="1">
      <alignment horizontal="center"/>
    </xf>
    <xf numFmtId="164" fontId="5" fillId="0" borderId="18" xfId="0" applyFont="1" applyBorder="1" applyAlignment="1">
      <alignment horizontal="center"/>
    </xf>
    <xf numFmtId="164" fontId="6" fillId="0" borderId="0" xfId="0" applyFont="1" applyAlignment="1">
      <alignment horizontal="centerContinuous"/>
    </xf>
    <xf numFmtId="164" fontId="5" fillId="0" borderId="19" xfId="0" applyFont="1" applyBorder="1" applyAlignment="1">
      <alignment/>
    </xf>
    <xf numFmtId="164" fontId="5" fillId="0" borderId="20" xfId="0" applyFont="1" applyBorder="1" applyAlignment="1">
      <alignment/>
    </xf>
    <xf numFmtId="164" fontId="7" fillId="0" borderId="0" xfId="0" applyFont="1" applyAlignment="1" quotePrefix="1">
      <alignment/>
    </xf>
    <xf numFmtId="164" fontId="0" fillId="0" borderId="5" xfId="0" applyBorder="1" applyAlignment="1">
      <alignment/>
    </xf>
    <xf numFmtId="167" fontId="5" fillId="0" borderId="5" xfId="0" applyNumberFormat="1" applyFont="1" applyBorder="1" applyAlignment="1">
      <alignment/>
    </xf>
    <xf numFmtId="167" fontId="5" fillId="0" borderId="21" xfId="0" applyNumberFormat="1" applyFont="1" applyBorder="1" applyAlignment="1">
      <alignment/>
    </xf>
    <xf numFmtId="164" fontId="6" fillId="0" borderId="0" xfId="0" applyFont="1" applyAlignment="1">
      <alignment horizontal="centerContinuous"/>
    </xf>
    <xf numFmtId="164" fontId="9" fillId="0" borderId="3" xfId="0" applyFont="1" applyBorder="1" applyAlignment="1">
      <alignment/>
    </xf>
    <xf numFmtId="37" fontId="5" fillId="0" borderId="20" xfId="0" applyNumberFormat="1" applyFont="1" applyBorder="1" applyAlignment="1">
      <alignment/>
    </xf>
    <xf numFmtId="167" fontId="5" fillId="0" borderId="5" xfId="0" applyNumberFormat="1" applyFont="1" applyBorder="1" applyAlignment="1">
      <alignment horizontal="right"/>
    </xf>
    <xf numFmtId="37" fontId="5" fillId="0" borderId="4" xfId="0" applyNumberFormat="1" applyFont="1" applyBorder="1" applyAlignment="1">
      <alignment horizontal="right"/>
    </xf>
    <xf numFmtId="164" fontId="5" fillId="0" borderId="22" xfId="0" applyFont="1" applyBorder="1" applyAlignment="1">
      <alignment horizontal="centerContinuous"/>
    </xf>
    <xf numFmtId="166" fontId="5" fillId="0" borderId="5" xfId="0" applyNumberFormat="1" applyFont="1" applyBorder="1" applyAlignment="1" quotePrefix="1">
      <alignment horizontal="right"/>
    </xf>
    <xf numFmtId="166" fontId="5" fillId="0" borderId="4" xfId="0" applyNumberFormat="1" applyFont="1" applyBorder="1" applyAlignment="1" quotePrefix="1">
      <alignment horizontal="right"/>
    </xf>
    <xf numFmtId="164" fontId="5" fillId="0" borderId="23" xfId="0" applyFont="1" applyBorder="1" applyAlignment="1">
      <alignment/>
    </xf>
    <xf numFmtId="3" fontId="5" fillId="0" borderId="20" xfId="0" applyNumberFormat="1" applyFont="1" applyBorder="1" applyAlignment="1">
      <alignment/>
    </xf>
    <xf numFmtId="166" fontId="5" fillId="0" borderId="20" xfId="0" applyNumberFormat="1" applyFont="1" applyBorder="1" applyAlignment="1">
      <alignment/>
    </xf>
    <xf numFmtId="166" fontId="5" fillId="0" borderId="21" xfId="0" applyNumberFormat="1" applyFont="1" applyBorder="1" applyAlignment="1">
      <alignment/>
    </xf>
    <xf numFmtId="164" fontId="5" fillId="0" borderId="0" xfId="0" applyFont="1" applyAlignment="1">
      <alignment horizontal="center"/>
    </xf>
    <xf numFmtId="164" fontId="5" fillId="0" borderId="2" xfId="0" applyFont="1" applyBorder="1" applyAlignment="1">
      <alignment horizontal="center"/>
    </xf>
    <xf numFmtId="164" fontId="5" fillId="0" borderId="9" xfId="0" applyFont="1" applyBorder="1" applyAlignment="1">
      <alignment horizontal="center"/>
    </xf>
    <xf numFmtId="164" fontId="0" fillId="0" borderId="4" xfId="0" applyBorder="1" applyAlignment="1">
      <alignment/>
    </xf>
    <xf numFmtId="164" fontId="10" fillId="0" borderId="0" xfId="0" applyFont="1" applyAlignment="1">
      <alignment/>
    </xf>
    <xf numFmtId="164" fontId="11" fillId="0" borderId="0" xfId="0" applyFont="1" applyAlignment="1">
      <alignment horizontal="centerContinuous"/>
    </xf>
    <xf numFmtId="164" fontId="10" fillId="0" borderId="0" xfId="0" applyFont="1" applyAlignment="1">
      <alignment horizontal="centerContinuous"/>
    </xf>
    <xf numFmtId="164" fontId="10" fillId="0" borderId="24" xfId="0" applyFont="1" applyBorder="1" applyAlignment="1">
      <alignment horizontal="centerContinuous"/>
    </xf>
    <xf numFmtId="164" fontId="10" fillId="0" borderId="25" xfId="0" applyFont="1" applyBorder="1" applyAlignment="1">
      <alignment horizontal="centerContinuous"/>
    </xf>
    <xf numFmtId="164" fontId="10" fillId="0" borderId="26" xfId="0" applyFont="1" applyBorder="1" applyAlignment="1">
      <alignment horizontal="centerContinuous"/>
    </xf>
    <xf numFmtId="164" fontId="10" fillId="0" borderId="27" xfId="0" applyFont="1" applyBorder="1" applyAlignment="1">
      <alignment horizontal="center" vertical="center" wrapText="1"/>
    </xf>
    <xf numFmtId="164" fontId="10" fillId="0" borderId="28" xfId="0" applyFont="1" applyBorder="1" applyAlignment="1">
      <alignment horizontal="center" vertical="center" wrapText="1"/>
    </xf>
    <xf numFmtId="164" fontId="10" fillId="0" borderId="29" xfId="0" applyFont="1" applyBorder="1" applyAlignment="1" quotePrefix="1">
      <alignment horizontal="right"/>
    </xf>
    <xf numFmtId="164" fontId="10" fillId="0" borderId="4" xfId="0" applyFont="1" applyBorder="1" applyAlignment="1">
      <alignment horizontal="center"/>
    </xf>
    <xf numFmtId="37" fontId="10" fillId="0" borderId="4" xfId="0" applyNumberFormat="1" applyFont="1" applyBorder="1" applyAlignment="1">
      <alignment/>
    </xf>
    <xf numFmtId="166" fontId="10" fillId="0" borderId="4" xfId="0" applyNumberFormat="1" applyFont="1" applyBorder="1" applyAlignment="1">
      <alignment/>
    </xf>
    <xf numFmtId="37" fontId="10" fillId="0" borderId="4" xfId="0" applyNumberFormat="1" applyFont="1" applyFill="1" applyBorder="1" applyAlignment="1">
      <alignment/>
    </xf>
    <xf numFmtId="166" fontId="10" fillId="0" borderId="4" xfId="0" applyNumberFormat="1" applyFont="1" applyFill="1" applyBorder="1" applyAlignment="1">
      <alignment/>
    </xf>
    <xf numFmtId="37" fontId="10" fillId="0" borderId="29" xfId="0" applyNumberFormat="1" applyFont="1" applyFill="1" applyBorder="1" applyAlignment="1" quotePrefix="1">
      <alignment horizontal="right"/>
    </xf>
    <xf numFmtId="164" fontId="10" fillId="0" borderId="4" xfId="0" applyFont="1" applyFill="1" applyBorder="1" applyAlignment="1" quotePrefix="1">
      <alignment horizontal="right"/>
    </xf>
    <xf numFmtId="37" fontId="10" fillId="0" borderId="29" xfId="0" applyNumberFormat="1" applyFont="1" applyBorder="1" applyAlignment="1">
      <alignment/>
    </xf>
    <xf numFmtId="37" fontId="10" fillId="0" borderId="29" xfId="0" applyNumberFormat="1" applyFont="1" applyFill="1" applyBorder="1" applyAlignment="1">
      <alignment/>
    </xf>
    <xf numFmtId="37" fontId="10" fillId="0" borderId="29" xfId="0" applyNumberFormat="1" applyFont="1" applyBorder="1" applyAlignment="1">
      <alignment horizontal="right"/>
    </xf>
    <xf numFmtId="166" fontId="10" fillId="0" borderId="4" xfId="0" applyNumberFormat="1" applyFont="1" applyBorder="1" applyAlignment="1">
      <alignment horizontal="right"/>
    </xf>
    <xf numFmtId="164" fontId="10" fillId="0" borderId="4" xfId="0" applyFont="1" applyBorder="1" applyAlignment="1">
      <alignment horizontal="right"/>
    </xf>
    <xf numFmtId="164" fontId="10" fillId="0" borderId="29" xfId="0" applyFont="1" applyBorder="1" applyAlignment="1">
      <alignment horizontal="center"/>
    </xf>
    <xf numFmtId="164" fontId="10" fillId="0" borderId="30" xfId="0" applyFont="1" applyBorder="1" applyAlignment="1" quotePrefix="1">
      <alignment horizontal="right"/>
    </xf>
    <xf numFmtId="164" fontId="10" fillId="0" borderId="30" xfId="0" applyFont="1" applyBorder="1" applyAlignment="1">
      <alignment horizontal="center"/>
    </xf>
    <xf numFmtId="37" fontId="10" fillId="0" borderId="30" xfId="0" applyNumberFormat="1" applyFont="1" applyBorder="1" applyAlignment="1">
      <alignment/>
    </xf>
    <xf numFmtId="166" fontId="10" fillId="0" borderId="30" xfId="0" applyNumberFormat="1" applyFont="1" applyBorder="1" applyAlignment="1">
      <alignment/>
    </xf>
    <xf numFmtId="164" fontId="10" fillId="0" borderId="27" xfId="0" applyFont="1" applyBorder="1" applyAlignment="1">
      <alignment horizontal="center"/>
    </xf>
    <xf numFmtId="164" fontId="10" fillId="0" borderId="28" xfId="0" applyFont="1" applyBorder="1" applyAlignment="1">
      <alignment horizontal="center"/>
    </xf>
    <xf numFmtId="164" fontId="10" fillId="0" borderId="29" xfId="0" applyFont="1" applyBorder="1" applyAlignment="1">
      <alignment/>
    </xf>
    <xf numFmtId="164" fontId="10" fillId="0" borderId="4" xfId="0" applyFont="1" applyBorder="1" applyAlignment="1">
      <alignment/>
    </xf>
    <xf numFmtId="166" fontId="10" fillId="0" borderId="29" xfId="0" applyNumberFormat="1" applyFont="1" applyBorder="1" applyAlignment="1">
      <alignment/>
    </xf>
    <xf numFmtId="164" fontId="10" fillId="0" borderId="29" xfId="0" applyFont="1" applyBorder="1" applyAlignment="1">
      <alignment wrapText="1"/>
    </xf>
    <xf numFmtId="164" fontId="10" fillId="0" borderId="29" xfId="0" applyFont="1" applyBorder="1" applyAlignment="1">
      <alignment vertical="center" wrapText="1"/>
    </xf>
    <xf numFmtId="164" fontId="10" fillId="0" borderId="27" xfId="0" applyFont="1" applyBorder="1" applyAlignment="1">
      <alignment/>
    </xf>
    <xf numFmtId="164" fontId="10" fillId="0" borderId="28" xfId="0" applyFont="1" applyBorder="1" applyAlignment="1">
      <alignment/>
    </xf>
    <xf numFmtId="166" fontId="10" fillId="0" borderId="28" xfId="0" applyNumberFormat="1" applyFont="1" applyBorder="1" applyAlignment="1">
      <alignment/>
    </xf>
    <xf numFmtId="164" fontId="10" fillId="0" borderId="0" xfId="0" applyFont="1" applyAlignment="1">
      <alignment horizontal="center"/>
    </xf>
    <xf numFmtId="164" fontId="11" fillId="0" borderId="0" xfId="0" applyFont="1" applyAlignment="1">
      <alignment/>
    </xf>
    <xf numFmtId="164" fontId="10" fillId="0" borderId="26" xfId="0" applyFont="1" applyBorder="1" applyAlignment="1">
      <alignment vertical="center" wrapText="1"/>
    </xf>
    <xf numFmtId="164" fontId="12" fillId="0" borderId="26" xfId="0" applyFont="1" applyBorder="1" applyAlignment="1">
      <alignment/>
    </xf>
    <xf numFmtId="164" fontId="10" fillId="0" borderId="0" xfId="0" applyFont="1" applyAlignment="1">
      <alignment vertical="center" wrapText="1"/>
    </xf>
    <xf numFmtId="164" fontId="12" fillId="0" borderId="0" xfId="0" applyFont="1" applyAlignment="1">
      <alignment/>
    </xf>
    <xf numFmtId="164" fontId="10" fillId="0" borderId="31" xfId="0" applyFont="1" applyBorder="1" applyAlignment="1">
      <alignment horizontal="center" vertical="center"/>
    </xf>
    <xf numFmtId="164" fontId="12" fillId="0" borderId="30" xfId="0" applyFont="1" applyBorder="1" applyAlignment="1">
      <alignment/>
    </xf>
    <xf numFmtId="164" fontId="10" fillId="0" borderId="0" xfId="0" applyFont="1" applyAlignment="1">
      <alignment wrapText="1"/>
    </xf>
    <xf numFmtId="164" fontId="12" fillId="0" borderId="0" xfId="0" applyFont="1" applyAlignment="1">
      <alignment wrapText="1"/>
    </xf>
    <xf numFmtId="164" fontId="12" fillId="0" borderId="26" xfId="0" applyFont="1" applyBorder="1" applyAlignment="1">
      <alignment vertic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3"/>
  <sheetViews>
    <sheetView tabSelected="1" workbookViewId="0" topLeftCell="A1">
      <selection activeCell="A1" sqref="A1"/>
    </sheetView>
  </sheetViews>
  <sheetFormatPr defaultColWidth="9.00390625" defaultRowHeight="12.75"/>
  <cols>
    <col min="1" max="1" width="94.125" style="54" bestFit="1" customWidth="1"/>
    <col min="2" max="16384" width="9.00390625" style="54" customWidth="1"/>
  </cols>
  <sheetData>
    <row r="1" ht="15">
      <c r="A1" s="90" t="s">
        <v>117</v>
      </c>
    </row>
    <row r="2" ht="15.75">
      <c r="A2" s="91" t="s">
        <v>118</v>
      </c>
    </row>
    <row r="3" ht="15.75">
      <c r="A3" s="91" t="s">
        <v>119</v>
      </c>
    </row>
  </sheetData>
  <printOptions horizontalCentered="1"/>
  <pageMargins left="0" right="0" top="1" bottom="1" header="0.5" footer="0.5"/>
  <pageSetup horizontalDpi="300" verticalDpi="300" orientation="portrait" r:id="rId1"/>
  <headerFooter alignWithMargins="0">
    <oddHeader>&amp;C&amp;"Arial,Bold"&amp;12&amp;D</oddHeader>
  </headerFooter>
</worksheet>
</file>

<file path=xl/worksheets/sheet2.xml><?xml version="1.0" encoding="utf-8"?>
<worksheet xmlns="http://schemas.openxmlformats.org/spreadsheetml/2006/main" xmlns:r="http://schemas.openxmlformats.org/officeDocument/2006/relationships">
  <sheetPr transitionEvaluation="1" transitionEntry="1"/>
  <dimension ref="A2:E36"/>
  <sheetViews>
    <sheetView workbookViewId="0" topLeftCell="A1">
      <selection activeCell="A1" sqref="A1"/>
    </sheetView>
  </sheetViews>
  <sheetFormatPr defaultColWidth="9.00390625" defaultRowHeight="12.75"/>
  <cols>
    <col min="1" max="16384" width="9.00390625" style="54" customWidth="1"/>
  </cols>
  <sheetData>
    <row r="2" spans="1:5" ht="15.75">
      <c r="A2" s="55" t="s">
        <v>0</v>
      </c>
      <c r="B2" s="56"/>
      <c r="C2" s="56"/>
      <c r="D2" s="56"/>
      <c r="E2" s="56"/>
    </row>
    <row r="3" spans="1:5" ht="15.75">
      <c r="A3" s="55" t="s">
        <v>1</v>
      </c>
      <c r="B3" s="56"/>
      <c r="C3" s="56"/>
      <c r="D3" s="56"/>
      <c r="E3" s="56"/>
    </row>
    <row r="4" spans="1:5" ht="15">
      <c r="A4" s="56" t="s">
        <v>2</v>
      </c>
      <c r="B4" s="56"/>
      <c r="C4" s="56"/>
      <c r="D4" s="56"/>
      <c r="E4" s="56"/>
    </row>
    <row r="5" spans="1:5" ht="15">
      <c r="A5" s="56" t="s">
        <v>113</v>
      </c>
      <c r="B5" s="56"/>
      <c r="C5" s="56"/>
      <c r="D5" s="56"/>
      <c r="E5" s="56"/>
    </row>
    <row r="6" spans="1:5" ht="15">
      <c r="A6" s="57" t="s">
        <v>3</v>
      </c>
      <c r="B6" s="58"/>
      <c r="C6" s="96" t="s">
        <v>5</v>
      </c>
      <c r="D6" s="59" t="s">
        <v>112</v>
      </c>
      <c r="E6" s="58"/>
    </row>
    <row r="7" spans="1:5" ht="45">
      <c r="A7" s="60" t="s">
        <v>62</v>
      </c>
      <c r="B7" s="61" t="s">
        <v>109</v>
      </c>
      <c r="C7" s="97"/>
      <c r="D7" s="60" t="s">
        <v>62</v>
      </c>
      <c r="E7" s="61" t="s">
        <v>109</v>
      </c>
    </row>
    <row r="8" spans="1:5" ht="15">
      <c r="A8" s="62" t="s">
        <v>7</v>
      </c>
      <c r="B8" s="62" t="s">
        <v>7</v>
      </c>
      <c r="C8" s="63">
        <v>1900</v>
      </c>
      <c r="D8" s="64">
        <v>1325</v>
      </c>
      <c r="E8" s="65">
        <v>30.3</v>
      </c>
    </row>
    <row r="9" spans="1:5" ht="15">
      <c r="A9" s="62" t="s">
        <v>7</v>
      </c>
      <c r="B9" s="62" t="s">
        <v>7</v>
      </c>
      <c r="C9" s="63">
        <v>1910</v>
      </c>
      <c r="D9" s="66">
        <v>2559</v>
      </c>
      <c r="E9" s="67">
        <v>39.9</v>
      </c>
    </row>
    <row r="10" spans="1:5" ht="15">
      <c r="A10" s="68">
        <v>70010</v>
      </c>
      <c r="B10" s="69">
        <v>39.4</v>
      </c>
      <c r="C10" s="63">
        <v>1920</v>
      </c>
      <c r="D10" s="66">
        <v>3770</v>
      </c>
      <c r="E10" s="67">
        <v>40.9</v>
      </c>
    </row>
    <row r="11" spans="1:5" ht="15">
      <c r="A11" s="70">
        <v>86466</v>
      </c>
      <c r="B11" s="65">
        <v>39.2</v>
      </c>
      <c r="C11" s="63">
        <v>1930</v>
      </c>
      <c r="D11" s="64">
        <v>3714</v>
      </c>
      <c r="E11" s="65">
        <v>37.6</v>
      </c>
    </row>
    <row r="12" spans="1:5" ht="15">
      <c r="A12" s="71">
        <v>73802</v>
      </c>
      <c r="B12" s="67">
        <v>31.3</v>
      </c>
      <c r="C12" s="63">
        <v>1940</v>
      </c>
      <c r="D12" s="66">
        <v>2602</v>
      </c>
      <c r="E12" s="67">
        <v>26.3</v>
      </c>
    </row>
    <row r="13" spans="1:5" ht="15">
      <c r="A13" s="71">
        <v>68262</v>
      </c>
      <c r="B13" s="67">
        <v>18.4</v>
      </c>
      <c r="C13" s="63">
        <v>1950</v>
      </c>
      <c r="D13" s="66">
        <v>3095</v>
      </c>
      <c r="E13" s="67">
        <v>19.3</v>
      </c>
    </row>
    <row r="14" spans="1:5" ht="15">
      <c r="A14" s="70">
        <v>68480</v>
      </c>
      <c r="B14" s="65">
        <v>15.8</v>
      </c>
      <c r="C14" s="63">
        <v>1960</v>
      </c>
      <c r="D14" s="64">
        <v>3008</v>
      </c>
      <c r="E14" s="65">
        <v>15.4</v>
      </c>
    </row>
    <row r="15" spans="1:5" ht="15">
      <c r="A15" s="70">
        <v>52961</v>
      </c>
      <c r="B15" s="65">
        <v>14</v>
      </c>
      <c r="C15" s="63">
        <v>1970</v>
      </c>
      <c r="D15" s="64">
        <v>2060</v>
      </c>
      <c r="E15" s="65">
        <v>12</v>
      </c>
    </row>
    <row r="16" spans="1:5" ht="15">
      <c r="A16" s="70">
        <v>33353</v>
      </c>
      <c r="B16" s="65">
        <v>9.1</v>
      </c>
      <c r="C16" s="63">
        <v>1980</v>
      </c>
      <c r="D16" s="64">
        <v>1135</v>
      </c>
      <c r="E16" s="65">
        <v>7.8</v>
      </c>
    </row>
    <row r="17" spans="1:5" ht="15">
      <c r="A17" s="70">
        <v>31386</v>
      </c>
      <c r="B17" s="65">
        <v>7.5</v>
      </c>
      <c r="C17" s="63">
        <v>1990</v>
      </c>
      <c r="D17" s="64">
        <v>830</v>
      </c>
      <c r="E17" s="65">
        <v>5.4</v>
      </c>
    </row>
    <row r="18" spans="1:5" ht="15">
      <c r="A18" s="70">
        <v>30160</v>
      </c>
      <c r="B18" s="65">
        <v>7.3</v>
      </c>
      <c r="C18" s="63">
        <v>1991</v>
      </c>
      <c r="D18" s="64">
        <v>775</v>
      </c>
      <c r="E18" s="65">
        <v>5.2</v>
      </c>
    </row>
    <row r="19" spans="1:5" ht="15">
      <c r="A19" s="70">
        <v>30256</v>
      </c>
      <c r="B19" s="65">
        <v>7.4</v>
      </c>
      <c r="C19" s="63">
        <v>1992</v>
      </c>
      <c r="D19" s="64">
        <v>755</v>
      </c>
      <c r="E19" s="65">
        <v>5.2</v>
      </c>
    </row>
    <row r="20" spans="1:5" ht="15">
      <c r="A20" s="72">
        <v>28766</v>
      </c>
      <c r="B20" s="65">
        <v>7.1</v>
      </c>
      <c r="C20" s="63">
        <v>1993</v>
      </c>
      <c r="D20" s="64">
        <v>726</v>
      </c>
      <c r="E20" s="65">
        <v>5.2</v>
      </c>
    </row>
    <row r="21" spans="1:5" ht="15">
      <c r="A21" s="72">
        <v>27937</v>
      </c>
      <c r="B21" s="73">
        <v>7</v>
      </c>
      <c r="C21" s="63">
        <v>1994</v>
      </c>
      <c r="D21" s="64">
        <v>731</v>
      </c>
      <c r="E21" s="65">
        <v>5.3</v>
      </c>
    </row>
    <row r="22" spans="1:5" ht="15">
      <c r="A22" s="72">
        <v>27294</v>
      </c>
      <c r="B22" s="73">
        <v>7</v>
      </c>
      <c r="C22" s="63">
        <v>1995</v>
      </c>
      <c r="D22" s="64">
        <v>767</v>
      </c>
      <c r="E22" s="65">
        <v>5.7</v>
      </c>
    </row>
    <row r="23" spans="1:5" ht="15">
      <c r="A23" s="72">
        <v>27069</v>
      </c>
      <c r="B23" s="74">
        <v>6.9</v>
      </c>
      <c r="C23" s="63">
        <v>1996</v>
      </c>
      <c r="D23" s="64">
        <v>759</v>
      </c>
      <c r="E23" s="65">
        <v>5.7</v>
      </c>
    </row>
    <row r="24" spans="1:5" ht="15">
      <c r="A24" s="72">
        <v>26486</v>
      </c>
      <c r="B24" s="74">
        <v>6.8</v>
      </c>
      <c r="C24" s="63">
        <v>1997</v>
      </c>
      <c r="D24" s="64">
        <v>798</v>
      </c>
      <c r="E24" s="65">
        <v>5.939842348545185</v>
      </c>
    </row>
    <row r="25" spans="1:5" ht="15">
      <c r="A25" s="62" t="s">
        <v>7</v>
      </c>
      <c r="B25" s="62">
        <v>6.7</v>
      </c>
      <c r="C25" s="63">
        <v>1998</v>
      </c>
      <c r="D25" s="64">
        <v>830</v>
      </c>
      <c r="E25" s="65">
        <v>6.171967370370095</v>
      </c>
    </row>
    <row r="26" spans="1:5" ht="15">
      <c r="A26" s="62" t="s">
        <v>7</v>
      </c>
      <c r="B26" s="62" t="s">
        <v>7</v>
      </c>
      <c r="C26" s="63">
        <v>1999</v>
      </c>
      <c r="D26" s="64">
        <v>784</v>
      </c>
      <c r="E26" s="65">
        <v>5.841460961307772</v>
      </c>
    </row>
    <row r="27" spans="1:5" ht="15">
      <c r="A27" s="62" t="s">
        <v>7</v>
      </c>
      <c r="B27" s="62" t="s">
        <v>7</v>
      </c>
      <c r="C27" s="75">
        <v>2000</v>
      </c>
      <c r="D27" s="70">
        <v>787</v>
      </c>
      <c r="E27" s="65">
        <v>5.751452479263347</v>
      </c>
    </row>
    <row r="28" spans="1:5" ht="15">
      <c r="A28" s="62" t="s">
        <v>7</v>
      </c>
      <c r="B28" s="62" t="s">
        <v>7</v>
      </c>
      <c r="C28" s="75">
        <v>2001</v>
      </c>
      <c r="D28" s="70">
        <v>786</v>
      </c>
      <c r="E28" s="65">
        <v>5.864227466370222</v>
      </c>
    </row>
    <row r="29" spans="1:5" ht="15">
      <c r="A29" s="62" t="s">
        <v>7</v>
      </c>
      <c r="B29" s="62" t="s">
        <v>7</v>
      </c>
      <c r="C29" s="75">
        <v>2002</v>
      </c>
      <c r="D29" s="70">
        <v>748</v>
      </c>
      <c r="E29" s="84">
        <v>5.7420969401071655</v>
      </c>
    </row>
    <row r="30" spans="1:5" ht="15">
      <c r="A30" s="62" t="s">
        <v>7</v>
      </c>
      <c r="B30" s="62" t="s">
        <v>7</v>
      </c>
      <c r="C30" s="75">
        <v>2003</v>
      </c>
      <c r="D30" s="70">
        <v>754</v>
      </c>
      <c r="E30" s="84">
        <v>5.729309139539831</v>
      </c>
    </row>
    <row r="31" spans="1:5" ht="15">
      <c r="A31" s="62" t="s">
        <v>7</v>
      </c>
      <c r="B31" s="62" t="s">
        <v>7</v>
      </c>
      <c r="C31" s="75">
        <v>2004</v>
      </c>
      <c r="D31" s="70">
        <v>798</v>
      </c>
      <c r="E31" s="84">
        <v>6.114567689337052</v>
      </c>
    </row>
    <row r="32" spans="1:5" ht="15">
      <c r="A32" s="62" t="s">
        <v>7</v>
      </c>
      <c r="B32" s="62" t="s">
        <v>7</v>
      </c>
      <c r="C32" s="75">
        <v>2005</v>
      </c>
      <c r="D32" s="70">
        <v>823</v>
      </c>
      <c r="E32" s="84">
        <v>6.412603922363079</v>
      </c>
    </row>
    <row r="33" spans="1:5" ht="15">
      <c r="A33" s="62" t="s">
        <v>7</v>
      </c>
      <c r="B33" s="62" t="s">
        <v>7</v>
      </c>
      <c r="C33" s="75">
        <v>2006</v>
      </c>
      <c r="D33" s="70">
        <v>751</v>
      </c>
      <c r="E33" s="84">
        <v>5.854015964080818</v>
      </c>
    </row>
    <row r="34" spans="1:5" ht="15">
      <c r="A34" s="76"/>
      <c r="B34" s="76"/>
      <c r="C34" s="77"/>
      <c r="D34" s="78"/>
      <c r="E34" s="79"/>
    </row>
    <row r="35" spans="1:5" ht="103.5" customHeight="1">
      <c r="A35" s="92" t="s">
        <v>108</v>
      </c>
      <c r="B35" s="93"/>
      <c r="C35" s="93"/>
      <c r="D35" s="93"/>
      <c r="E35" s="93"/>
    </row>
    <row r="36" spans="1:5" ht="61.5" customHeight="1">
      <c r="A36" s="94" t="s">
        <v>114</v>
      </c>
      <c r="B36" s="95"/>
      <c r="C36" s="95"/>
      <c r="D36" s="95"/>
      <c r="E36" s="95"/>
    </row>
  </sheetData>
  <mergeCells count="3">
    <mergeCell ref="A35:E35"/>
    <mergeCell ref="A36:E36"/>
    <mergeCell ref="C6:C7"/>
  </mergeCells>
  <printOptions horizontalCentered="1"/>
  <pageMargins left="0.75" right="0.75" top="0.5" bottom="0.5" header="0" footer="0"/>
  <pageSetup orientation="portrait" r:id="rId1"/>
</worksheet>
</file>

<file path=xl/worksheets/sheet3.xml><?xml version="1.0" encoding="utf-8"?>
<worksheet xmlns="http://schemas.openxmlformats.org/spreadsheetml/2006/main" xmlns:r="http://schemas.openxmlformats.org/officeDocument/2006/relationships">
  <dimension ref="A2:C14"/>
  <sheetViews>
    <sheetView workbookViewId="0" topLeftCell="A1">
      <selection activeCell="A1" sqref="A1"/>
    </sheetView>
  </sheetViews>
  <sheetFormatPr defaultColWidth="9.00390625" defaultRowHeight="12.75"/>
  <cols>
    <col min="1" max="1" width="46.25390625" style="54" customWidth="1"/>
    <col min="2" max="2" width="10.375" style="54" customWidth="1"/>
    <col min="3" max="16384" width="9.00390625" style="54" customWidth="1"/>
  </cols>
  <sheetData>
    <row r="2" spans="1:3" ht="15.75">
      <c r="A2" s="55" t="s">
        <v>9</v>
      </c>
      <c r="B2" s="56"/>
      <c r="C2" s="56"/>
    </row>
    <row r="3" spans="1:3" ht="15.75">
      <c r="A3" s="55" t="s">
        <v>10</v>
      </c>
      <c r="B3" s="56"/>
      <c r="C3" s="56"/>
    </row>
    <row r="4" spans="1:3" ht="15">
      <c r="A4" s="56" t="s">
        <v>115</v>
      </c>
      <c r="B4" s="56"/>
      <c r="C4" s="56"/>
    </row>
    <row r="5" spans="1:3" ht="15" customHeight="1">
      <c r="A5" s="80" t="s">
        <v>110</v>
      </c>
      <c r="B5" s="81" t="s">
        <v>12</v>
      </c>
      <c r="C5" s="81" t="s">
        <v>13</v>
      </c>
    </row>
    <row r="6" spans="1:3" ht="34.5" customHeight="1">
      <c r="A6" s="85" t="s">
        <v>103</v>
      </c>
      <c r="B6" s="83">
        <v>380</v>
      </c>
      <c r="C6" s="84">
        <v>297.95275096638625</v>
      </c>
    </row>
    <row r="7" spans="1:3" ht="30">
      <c r="A7" s="85" t="s">
        <v>106</v>
      </c>
      <c r="B7" s="83">
        <v>158</v>
      </c>
      <c r="C7" s="84">
        <v>123.88561750707639</v>
      </c>
    </row>
    <row r="8" spans="1:3" ht="30">
      <c r="A8" s="86" t="s">
        <v>104</v>
      </c>
      <c r="B8" s="83">
        <v>121</v>
      </c>
      <c r="C8" s="84">
        <v>94.87442859719141</v>
      </c>
    </row>
    <row r="9" spans="1:3" ht="30">
      <c r="A9" s="86" t="s">
        <v>105</v>
      </c>
      <c r="B9" s="83">
        <v>3</v>
      </c>
      <c r="C9" s="84">
        <v>2.352258560260944</v>
      </c>
    </row>
    <row r="10" spans="1:3" ht="15" customHeight="1">
      <c r="A10" s="82" t="s">
        <v>107</v>
      </c>
      <c r="B10" s="83">
        <v>78</v>
      </c>
      <c r="C10" s="84">
        <v>61.15872256678455</v>
      </c>
    </row>
    <row r="11" spans="1:3" ht="15" customHeight="1">
      <c r="A11" s="82" t="s">
        <v>14</v>
      </c>
      <c r="B11" s="83">
        <v>11</v>
      </c>
      <c r="C11" s="84">
        <v>8.624948054290128</v>
      </c>
    </row>
    <row r="12" spans="1:3" ht="15" customHeight="1">
      <c r="A12" s="87" t="s">
        <v>15</v>
      </c>
      <c r="B12" s="88">
        <v>751</v>
      </c>
      <c r="C12" s="89">
        <v>588.8487262519895</v>
      </c>
    </row>
    <row r="13" spans="1:3" ht="93" customHeight="1">
      <c r="A13" s="92" t="s">
        <v>111</v>
      </c>
      <c r="B13" s="100"/>
      <c r="C13" s="100"/>
    </row>
    <row r="14" spans="1:3" ht="29.25" customHeight="1">
      <c r="A14" s="98" t="s">
        <v>116</v>
      </c>
      <c r="B14" s="99"/>
      <c r="C14" s="99"/>
    </row>
  </sheetData>
  <mergeCells count="2">
    <mergeCell ref="A14:C14"/>
    <mergeCell ref="A13:C13"/>
  </mergeCells>
  <printOptions horizontalCentered="1"/>
  <pageMargins left="0.5" right="0.5" top="1" bottom="1" header="0" footer="0"/>
  <pageSetup orientation="portrait" r:id="rId1"/>
</worksheet>
</file>

<file path=xl/worksheets/sheet4.xml><?xml version="1.0" encoding="utf-8"?>
<worksheet xmlns="http://schemas.openxmlformats.org/spreadsheetml/2006/main" xmlns:r="http://schemas.openxmlformats.org/officeDocument/2006/relationships">
  <dimension ref="B2:G32"/>
  <sheetViews>
    <sheetView workbookViewId="0" topLeftCell="A1">
      <selection activeCell="A1" sqref="A1"/>
    </sheetView>
  </sheetViews>
  <sheetFormatPr defaultColWidth="9.00390625" defaultRowHeight="12.75"/>
  <cols>
    <col min="1" max="1" width="9.00390625" style="1" customWidth="1"/>
    <col min="2" max="2" width="14.50390625" style="1" customWidth="1"/>
    <col min="3" max="4" width="9.00390625" style="1" customWidth="1"/>
    <col min="5" max="5" width="9.375" style="1" customWidth="1"/>
    <col min="6" max="16384" width="9.00390625" style="1" customWidth="1"/>
  </cols>
  <sheetData>
    <row r="2" spans="2:5" ht="12.75">
      <c r="B2" s="38" t="s">
        <v>9</v>
      </c>
      <c r="C2" s="2"/>
      <c r="D2" s="2"/>
      <c r="E2" s="2"/>
    </row>
    <row r="3" spans="2:5" ht="12.75">
      <c r="B3" s="38" t="s">
        <v>16</v>
      </c>
      <c r="C3" s="2"/>
      <c r="D3" s="2"/>
      <c r="E3" s="2"/>
    </row>
    <row r="4" spans="2:5" ht="12.75">
      <c r="B4" s="38" t="s">
        <v>17</v>
      </c>
      <c r="C4" s="2"/>
      <c r="D4" s="2"/>
      <c r="E4" s="2"/>
    </row>
    <row r="5" spans="2:5" ht="12.75">
      <c r="B5" s="2" t="s">
        <v>11</v>
      </c>
      <c r="C5" s="2"/>
      <c r="D5" s="2"/>
      <c r="E5" s="2"/>
    </row>
    <row r="6" ht="13.5" thickBot="1"/>
    <row r="7" spans="2:5" ht="13.5" thickTop="1">
      <c r="B7" s="8"/>
      <c r="C7" s="21"/>
      <c r="D7" s="21"/>
      <c r="E7" s="9" t="s">
        <v>18</v>
      </c>
    </row>
    <row r="8" spans="2:7" ht="12.75">
      <c r="B8" s="5" t="s">
        <v>19</v>
      </c>
      <c r="C8" s="6" t="s">
        <v>4</v>
      </c>
      <c r="D8" s="6" t="s">
        <v>8</v>
      </c>
      <c r="E8" s="7" t="s">
        <v>20</v>
      </c>
      <c r="G8" s="1" t="s">
        <v>21</v>
      </c>
    </row>
    <row r="9" spans="2:7" ht="13.5" thickBot="1">
      <c r="B9" s="10" t="s">
        <v>22</v>
      </c>
      <c r="C9" s="24" t="s">
        <v>6</v>
      </c>
      <c r="D9" s="24" t="s">
        <v>23</v>
      </c>
      <c r="E9" s="25" t="s">
        <v>24</v>
      </c>
      <c r="G9" s="1" t="s">
        <v>23</v>
      </c>
    </row>
    <row r="10" spans="2:5" ht="12.75">
      <c r="B10" s="39" t="s">
        <v>25</v>
      </c>
      <c r="C10" s="6"/>
      <c r="D10" s="6"/>
      <c r="E10" s="7"/>
    </row>
    <row r="11" spans="2:7" ht="12.75">
      <c r="B11" s="5" t="s">
        <v>26</v>
      </c>
      <c r="C11" s="18">
        <v>1</v>
      </c>
      <c r="D11" s="18">
        <v>331</v>
      </c>
      <c r="E11" s="36">
        <v>3</v>
      </c>
      <c r="G11" s="1">
        <v>330</v>
      </c>
    </row>
    <row r="12" spans="2:7" ht="12.75">
      <c r="B12" s="5" t="s">
        <v>27</v>
      </c>
      <c r="C12" s="18">
        <v>82</v>
      </c>
      <c r="D12" s="18">
        <v>15981</v>
      </c>
      <c r="E12" s="36">
        <v>5.1</v>
      </c>
      <c r="G12" s="1">
        <v>15899</v>
      </c>
    </row>
    <row r="13" spans="2:7" ht="12.75">
      <c r="B13" s="5" t="s">
        <v>28</v>
      </c>
      <c r="C13" s="18">
        <v>140</v>
      </c>
      <c r="D13" s="18">
        <v>31371</v>
      </c>
      <c r="E13" s="36">
        <v>4.5</v>
      </c>
      <c r="G13" s="1">
        <v>31231</v>
      </c>
    </row>
    <row r="14" spans="2:7" ht="12.75">
      <c r="B14" s="5" t="s">
        <v>29</v>
      </c>
      <c r="C14" s="18">
        <v>192</v>
      </c>
      <c r="D14" s="18">
        <v>39478</v>
      </c>
      <c r="E14" s="36">
        <v>4.9</v>
      </c>
      <c r="G14" s="1">
        <v>39286</v>
      </c>
    </row>
    <row r="15" spans="2:7" ht="12.75">
      <c r="B15" s="5" t="s">
        <v>30</v>
      </c>
      <c r="C15" s="18">
        <v>240</v>
      </c>
      <c r="D15" s="18">
        <v>44442</v>
      </c>
      <c r="E15" s="36">
        <v>5.4</v>
      </c>
      <c r="G15" s="1">
        <v>44202</v>
      </c>
    </row>
    <row r="16" spans="2:7" ht="12.75">
      <c r="B16" s="5" t="s">
        <v>31</v>
      </c>
      <c r="C16" s="18">
        <v>21</v>
      </c>
      <c r="D16" s="18">
        <v>2277</v>
      </c>
      <c r="E16" s="36">
        <v>9.2</v>
      </c>
      <c r="G16" s="1">
        <v>2256</v>
      </c>
    </row>
    <row r="17" spans="2:7" ht="12.75">
      <c r="B17" s="5" t="s">
        <v>32</v>
      </c>
      <c r="C17" s="18">
        <v>83</v>
      </c>
      <c r="D17" s="18">
        <v>110</v>
      </c>
      <c r="E17" s="36">
        <v>754.5</v>
      </c>
      <c r="G17" s="1">
        <v>27</v>
      </c>
    </row>
    <row r="18" spans="2:5" ht="12.75">
      <c r="B18" s="5"/>
      <c r="C18" s="18"/>
      <c r="D18" s="18"/>
      <c r="E18" s="36"/>
    </row>
    <row r="19" spans="2:5" ht="12.75">
      <c r="B19" s="39" t="s">
        <v>33</v>
      </c>
      <c r="C19" s="18"/>
      <c r="D19" s="18"/>
      <c r="E19" s="36"/>
    </row>
    <row r="20" spans="2:7" ht="12.75">
      <c r="B20" s="5" t="s">
        <v>34</v>
      </c>
      <c r="C20" s="18">
        <v>506</v>
      </c>
      <c r="D20" s="18">
        <v>105428</v>
      </c>
      <c r="E20" s="36">
        <v>4.8</v>
      </c>
      <c r="G20" s="1">
        <v>104922</v>
      </c>
    </row>
    <row r="21" spans="2:7" ht="12.75">
      <c r="B21" s="5" t="s">
        <v>35</v>
      </c>
      <c r="C21" s="18">
        <v>224</v>
      </c>
      <c r="D21" s="18">
        <v>24297</v>
      </c>
      <c r="E21" s="36">
        <v>9.2</v>
      </c>
      <c r="G21" s="1">
        <v>24073</v>
      </c>
    </row>
    <row r="22" spans="2:7" ht="12.75">
      <c r="B22" s="5" t="s">
        <v>36</v>
      </c>
      <c r="C22" s="18">
        <v>4</v>
      </c>
      <c r="D22" s="18">
        <v>806</v>
      </c>
      <c r="E22" s="36">
        <v>5</v>
      </c>
      <c r="G22" s="1">
        <v>802</v>
      </c>
    </row>
    <row r="23" spans="2:7" ht="12.75">
      <c r="B23" s="5" t="s">
        <v>37</v>
      </c>
      <c r="C23" s="18">
        <v>8</v>
      </c>
      <c r="D23" s="18">
        <v>2449</v>
      </c>
      <c r="E23" s="36">
        <v>3.3</v>
      </c>
      <c r="G23" s="1">
        <v>2441</v>
      </c>
    </row>
    <row r="24" spans="2:7" ht="12.75">
      <c r="B24" s="5" t="s">
        <v>38</v>
      </c>
      <c r="C24" s="42" t="s">
        <v>7</v>
      </c>
      <c r="D24" s="18">
        <v>64</v>
      </c>
      <c r="E24" s="41" t="s">
        <v>7</v>
      </c>
      <c r="G24" s="1">
        <v>64</v>
      </c>
    </row>
    <row r="25" spans="2:7" ht="12.75">
      <c r="B25" s="5" t="s">
        <v>32</v>
      </c>
      <c r="C25" s="18">
        <v>17</v>
      </c>
      <c r="D25" s="18">
        <v>946</v>
      </c>
      <c r="E25" s="36">
        <v>18</v>
      </c>
      <c r="G25" s="1">
        <v>929</v>
      </c>
    </row>
    <row r="26" spans="2:5" ht="12.75">
      <c r="B26" s="5"/>
      <c r="C26" s="18"/>
      <c r="D26" s="18"/>
      <c r="E26" s="36"/>
    </row>
    <row r="27" spans="2:5" ht="12.75">
      <c r="B27" s="39" t="s">
        <v>39</v>
      </c>
      <c r="C27" s="18"/>
      <c r="D27" s="18"/>
      <c r="E27" s="36"/>
    </row>
    <row r="28" spans="2:7" ht="12.75">
      <c r="B28" s="5" t="s">
        <v>40</v>
      </c>
      <c r="C28" s="18">
        <v>13</v>
      </c>
      <c r="D28" s="18">
        <v>2797</v>
      </c>
      <c r="E28" s="36">
        <v>4.6</v>
      </c>
      <c r="G28" s="1">
        <v>2784</v>
      </c>
    </row>
    <row r="29" spans="2:7" ht="13.5" thickBot="1">
      <c r="B29" s="5" t="s">
        <v>41</v>
      </c>
      <c r="C29" s="18">
        <v>23</v>
      </c>
      <c r="D29" s="18">
        <v>5058</v>
      </c>
      <c r="E29" s="36">
        <v>4.5</v>
      </c>
      <c r="G29" s="1">
        <v>5035</v>
      </c>
    </row>
    <row r="30" spans="2:7" ht="13.5" thickBot="1">
      <c r="B30" s="32" t="s">
        <v>8</v>
      </c>
      <c r="C30" s="40">
        <v>759</v>
      </c>
      <c r="D30" s="40">
        <v>133990</v>
      </c>
      <c r="E30" s="37">
        <v>5.7</v>
      </c>
      <c r="G30" s="1">
        <v>133231</v>
      </c>
    </row>
    <row r="31" ht="13.5" thickTop="1"/>
    <row r="32" ht="12.75">
      <c r="B32" s="1" t="s">
        <v>42</v>
      </c>
    </row>
  </sheetData>
  <printOptions horizontalCentered="1"/>
  <pageMargins left="0.5" right="0.5" top="1" bottom="1" header="0" footer="0"/>
  <pageSetup orientation="landscape" r:id="rId1"/>
</worksheet>
</file>

<file path=xl/worksheets/sheet5.xml><?xml version="1.0" encoding="utf-8"?>
<worksheet xmlns="http://schemas.openxmlformats.org/spreadsheetml/2006/main" xmlns:r="http://schemas.openxmlformats.org/officeDocument/2006/relationships">
  <dimension ref="B1:D17"/>
  <sheetViews>
    <sheetView workbookViewId="0" topLeftCell="A1">
      <selection activeCell="A1" sqref="A1"/>
    </sheetView>
  </sheetViews>
  <sheetFormatPr defaultColWidth="9.00390625" defaultRowHeight="12.75"/>
  <cols>
    <col min="1" max="1" width="9.00390625" style="1" customWidth="1"/>
    <col min="2" max="2" width="18.875" style="1" customWidth="1"/>
    <col min="3" max="16384" width="9.00390625" style="1" customWidth="1"/>
  </cols>
  <sheetData>
    <row r="1" spans="2:4" ht="12.75">
      <c r="B1" s="31" t="s">
        <v>43</v>
      </c>
      <c r="C1" s="2"/>
      <c r="D1" s="2"/>
    </row>
    <row r="2" spans="2:4" ht="12.75">
      <c r="B2" s="31" t="s">
        <v>44</v>
      </c>
      <c r="C2" s="2"/>
      <c r="D2" s="2"/>
    </row>
    <row r="3" spans="2:4" ht="12.75">
      <c r="B3" s="2" t="s">
        <v>11</v>
      </c>
      <c r="C3" s="2"/>
      <c r="D3" s="2"/>
    </row>
    <row r="4" ht="13.5" thickBot="1"/>
    <row r="5" spans="2:4" ht="13.5" thickTop="1">
      <c r="B5" s="8"/>
      <c r="C5" s="21" t="s">
        <v>4</v>
      </c>
      <c r="D5" s="9" t="s">
        <v>45</v>
      </c>
    </row>
    <row r="6" spans="2:4" ht="13.5" thickBot="1">
      <c r="B6" s="10" t="s">
        <v>46</v>
      </c>
      <c r="C6" s="24" t="s">
        <v>6</v>
      </c>
      <c r="D6" s="25" t="s">
        <v>47</v>
      </c>
    </row>
    <row r="7" spans="2:4" ht="12.75">
      <c r="B7" s="5"/>
      <c r="C7" s="6"/>
      <c r="D7" s="7"/>
    </row>
    <row r="8" spans="2:4" ht="12.75">
      <c r="B8" s="5" t="s">
        <v>48</v>
      </c>
      <c r="C8" s="6">
        <v>366</v>
      </c>
      <c r="D8" s="7">
        <v>48.2</v>
      </c>
    </row>
    <row r="9" spans="2:4" ht="12.75">
      <c r="B9" s="5" t="s">
        <v>49</v>
      </c>
      <c r="C9" s="6">
        <v>115</v>
      </c>
      <c r="D9" s="7">
        <v>63.4</v>
      </c>
    </row>
    <row r="10" spans="2:4" ht="12.75">
      <c r="B10" s="5" t="s">
        <v>50</v>
      </c>
      <c r="C10" s="6">
        <v>118</v>
      </c>
      <c r="D10" s="7">
        <v>78.9</v>
      </c>
    </row>
    <row r="11" spans="2:4" ht="12.75">
      <c r="B11" s="5" t="s">
        <v>51</v>
      </c>
      <c r="C11" s="6">
        <v>139</v>
      </c>
      <c r="D11" s="7">
        <v>97.2</v>
      </c>
    </row>
    <row r="12" spans="2:4" ht="12.75">
      <c r="B12" s="5" t="s">
        <v>52</v>
      </c>
      <c r="C12" s="6">
        <v>21</v>
      </c>
      <c r="D12" s="7">
        <v>100</v>
      </c>
    </row>
    <row r="13" spans="2:4" ht="12.75">
      <c r="B13" s="5"/>
      <c r="C13" s="6"/>
      <c r="D13" s="7"/>
    </row>
    <row r="14" spans="2:4" ht="13.5" thickBot="1">
      <c r="B14" s="22" t="s">
        <v>8</v>
      </c>
      <c r="C14" s="11">
        <v>759</v>
      </c>
      <c r="D14" s="23">
        <v>100</v>
      </c>
    </row>
    <row r="15" ht="13.5" thickTop="1"/>
    <row r="16" ht="12.75">
      <c r="B16" s="1" t="s">
        <v>53</v>
      </c>
    </row>
    <row r="17" ht="12.75">
      <c r="B17" s="1" t="s">
        <v>54</v>
      </c>
    </row>
  </sheetData>
  <printOptions horizontalCentered="1"/>
  <pageMargins left="0.5" right="0.5" top="1" bottom="1" header="0" footer="0"/>
  <pageSetup orientation="portrait" r:id="rId1"/>
</worksheet>
</file>

<file path=xl/worksheets/sheet6.xml><?xml version="1.0" encoding="utf-8"?>
<worksheet xmlns="http://schemas.openxmlformats.org/spreadsheetml/2006/main" xmlns:r="http://schemas.openxmlformats.org/officeDocument/2006/relationships">
  <dimension ref="A2:E31"/>
  <sheetViews>
    <sheetView workbookViewId="0" topLeftCell="A1">
      <selection activeCell="A1" sqref="A1"/>
    </sheetView>
  </sheetViews>
  <sheetFormatPr defaultColWidth="9.00390625" defaultRowHeight="12.75"/>
  <cols>
    <col min="1" max="1" width="26.50390625" style="1" customWidth="1"/>
    <col min="2" max="2" width="10.75390625" style="1" customWidth="1"/>
    <col min="3" max="10" width="9.625" style="1" customWidth="1"/>
    <col min="11" max="16384" width="9.00390625" style="1" customWidth="1"/>
  </cols>
  <sheetData>
    <row r="2" spans="1:4" ht="12.75">
      <c r="A2" s="31" t="s">
        <v>55</v>
      </c>
      <c r="B2" s="2"/>
      <c r="C2" s="2"/>
      <c r="D2" s="2"/>
    </row>
    <row r="3" spans="1:4" ht="12.75">
      <c r="A3" s="31" t="s">
        <v>56</v>
      </c>
      <c r="B3" s="2"/>
      <c r="C3" s="2"/>
      <c r="D3" s="2"/>
    </row>
    <row r="4" spans="1:4" ht="12.75">
      <c r="A4" s="31" t="s">
        <v>57</v>
      </c>
      <c r="B4" s="2"/>
      <c r="C4" s="2"/>
      <c r="D4" s="2"/>
    </row>
    <row r="5" spans="1:4" ht="12.75">
      <c r="A5" s="2" t="s">
        <v>11</v>
      </c>
      <c r="B5" s="2"/>
      <c r="C5" s="2"/>
      <c r="D5" s="2"/>
    </row>
    <row r="6" ht="13.5" thickBot="1"/>
    <row r="7" spans="1:5" ht="13.5" thickTop="1">
      <c r="A7" s="8"/>
      <c r="B7" s="52" t="s">
        <v>58</v>
      </c>
      <c r="C7" s="52" t="s">
        <v>59</v>
      </c>
      <c r="D7" s="51" t="s">
        <v>60</v>
      </c>
      <c r="E7" s="50" t="s">
        <v>21</v>
      </c>
    </row>
    <row r="8" spans="1:5" ht="13.5" thickBot="1">
      <c r="A8" s="10" t="s">
        <v>61</v>
      </c>
      <c r="B8" s="29" t="s">
        <v>62</v>
      </c>
      <c r="C8" s="29" t="s">
        <v>62</v>
      </c>
      <c r="D8" s="30" t="s">
        <v>18</v>
      </c>
      <c r="E8" s="50" t="s">
        <v>23</v>
      </c>
    </row>
    <row r="9" spans="1:4" ht="12.75">
      <c r="A9" s="5"/>
      <c r="B9" s="53"/>
      <c r="C9" s="53"/>
      <c r="D9" s="35"/>
    </row>
    <row r="10" spans="1:5" ht="12.75">
      <c r="A10" s="5" t="s">
        <v>63</v>
      </c>
      <c r="B10" s="6">
        <v>160</v>
      </c>
      <c r="C10" s="19">
        <f>B10/E$31*100</f>
        <v>21.080368906455863</v>
      </c>
      <c r="D10" s="20">
        <f>B10/E10*1000</f>
        <v>6.942335228012323</v>
      </c>
      <c r="E10" s="1">
        <v>23047</v>
      </c>
    </row>
    <row r="11" spans="1:5" ht="12.75">
      <c r="A11" s="5" t="s">
        <v>64</v>
      </c>
      <c r="B11" s="6">
        <v>40</v>
      </c>
      <c r="C11" s="19">
        <f aca="true" t="shared" si="0" ref="C11:C26">B11/E$31*100</f>
        <v>5.270092226613966</v>
      </c>
      <c r="D11" s="20">
        <f aca="true" t="shared" si="1" ref="D11:D26">B11/E11*1000</f>
        <v>26.455026455026452</v>
      </c>
      <c r="E11" s="1">
        <v>1512</v>
      </c>
    </row>
    <row r="12" spans="1:5" ht="12.75">
      <c r="A12" s="5" t="s">
        <v>65</v>
      </c>
      <c r="B12" s="6">
        <v>39</v>
      </c>
      <c r="C12" s="19">
        <f t="shared" si="0"/>
        <v>5.138339920948617</v>
      </c>
      <c r="D12" s="20">
        <f t="shared" si="1"/>
        <v>7.612726917821589</v>
      </c>
      <c r="E12" s="1">
        <v>5123</v>
      </c>
    </row>
    <row r="13" spans="1:5" ht="12.75">
      <c r="A13" s="5" t="s">
        <v>66</v>
      </c>
      <c r="B13" s="6">
        <v>37</v>
      </c>
      <c r="C13" s="19">
        <f t="shared" si="0"/>
        <v>4.874835309617918</v>
      </c>
      <c r="D13" s="20">
        <f t="shared" si="1"/>
        <v>16.894977168949772</v>
      </c>
      <c r="E13" s="1">
        <v>2190</v>
      </c>
    </row>
    <row r="14" spans="1:5" ht="12.75">
      <c r="A14" s="5" t="s">
        <v>67</v>
      </c>
      <c r="B14" s="6">
        <v>33</v>
      </c>
      <c r="C14" s="19">
        <f t="shared" si="0"/>
        <v>4.3478260869565215</v>
      </c>
      <c r="D14" s="20">
        <f t="shared" si="1"/>
        <v>19.701492537313435</v>
      </c>
      <c r="E14" s="1">
        <v>1675</v>
      </c>
    </row>
    <row r="15" spans="1:5" ht="12.75">
      <c r="A15" s="5" t="s">
        <v>68</v>
      </c>
      <c r="B15" s="6">
        <v>26</v>
      </c>
      <c r="C15" s="19">
        <f t="shared" si="0"/>
        <v>3.4255599472990776</v>
      </c>
      <c r="D15" s="20">
        <f t="shared" si="1"/>
        <v>12.941762070681932</v>
      </c>
      <c r="E15" s="1">
        <v>2009</v>
      </c>
    </row>
    <row r="16" spans="1:5" ht="12.75">
      <c r="A16" s="5" t="s">
        <v>69</v>
      </c>
      <c r="B16" s="6">
        <v>23</v>
      </c>
      <c r="C16" s="19">
        <f t="shared" si="0"/>
        <v>3.0303030303030303</v>
      </c>
      <c r="D16" s="20">
        <f t="shared" si="1"/>
        <v>11.437095972153157</v>
      </c>
      <c r="E16" s="1">
        <v>2011</v>
      </c>
    </row>
    <row r="17" spans="1:5" ht="12.75">
      <c r="A17" s="5" t="s">
        <v>70</v>
      </c>
      <c r="B17" s="6">
        <v>21</v>
      </c>
      <c r="C17" s="19">
        <f t="shared" si="0"/>
        <v>2.766798418972332</v>
      </c>
      <c r="D17" s="20">
        <f t="shared" si="1"/>
        <v>53.984575835475574</v>
      </c>
      <c r="E17" s="1">
        <v>389</v>
      </c>
    </row>
    <row r="18" spans="1:5" ht="12.75">
      <c r="A18" s="5" t="s">
        <v>71</v>
      </c>
      <c r="B18" s="6">
        <v>19</v>
      </c>
      <c r="C18" s="19">
        <f t="shared" si="0"/>
        <v>2.503293807641634</v>
      </c>
      <c r="D18" s="20">
        <f t="shared" si="1"/>
        <v>5.353620738236123</v>
      </c>
      <c r="E18" s="1">
        <v>3549</v>
      </c>
    </row>
    <row r="19" spans="1:5" ht="12.75">
      <c r="A19" s="5" t="s">
        <v>72</v>
      </c>
      <c r="B19" s="6">
        <v>15</v>
      </c>
      <c r="C19" s="19">
        <f t="shared" si="0"/>
        <v>1.9762845849802373</v>
      </c>
      <c r="D19" s="20">
        <f t="shared" si="1"/>
        <v>10.526315789473683</v>
      </c>
      <c r="E19" s="1">
        <v>1425</v>
      </c>
    </row>
    <row r="20" spans="1:5" ht="12.75">
      <c r="A20" s="5" t="s">
        <v>73</v>
      </c>
      <c r="B20" s="6">
        <v>12</v>
      </c>
      <c r="C20" s="19">
        <f t="shared" si="0"/>
        <v>1.5810276679841897</v>
      </c>
      <c r="D20" s="20">
        <f t="shared" si="1"/>
        <v>19.41747572815534</v>
      </c>
      <c r="E20" s="1">
        <v>618</v>
      </c>
    </row>
    <row r="21" spans="1:5" ht="12.75">
      <c r="A21" s="5" t="s">
        <v>74</v>
      </c>
      <c r="B21" s="6">
        <v>11</v>
      </c>
      <c r="C21" s="19">
        <f t="shared" si="0"/>
        <v>1.4492753623188406</v>
      </c>
      <c r="D21" s="20">
        <f t="shared" si="1"/>
        <v>16.393442622950822</v>
      </c>
      <c r="E21" s="1">
        <v>671</v>
      </c>
    </row>
    <row r="22" spans="1:5" ht="12.75">
      <c r="A22" s="5" t="s">
        <v>75</v>
      </c>
      <c r="B22" s="6">
        <v>11</v>
      </c>
      <c r="C22" s="19">
        <f t="shared" si="0"/>
        <v>1.4492753623188406</v>
      </c>
      <c r="D22" s="20">
        <f t="shared" si="1"/>
        <v>10.66925315227934</v>
      </c>
      <c r="E22" s="1">
        <v>1031</v>
      </c>
    </row>
    <row r="23" spans="1:5" ht="12.75">
      <c r="A23" s="5" t="s">
        <v>76</v>
      </c>
      <c r="B23" s="6">
        <v>7</v>
      </c>
      <c r="C23" s="19">
        <f t="shared" si="0"/>
        <v>0.922266139657444</v>
      </c>
      <c r="D23" s="20">
        <f t="shared" si="1"/>
        <v>3.643935450286309</v>
      </c>
      <c r="E23" s="1">
        <v>1921</v>
      </c>
    </row>
    <row r="24" spans="1:5" ht="12.75">
      <c r="A24" s="5" t="s">
        <v>77</v>
      </c>
      <c r="B24" s="6">
        <v>6</v>
      </c>
      <c r="C24" s="19">
        <f t="shared" si="0"/>
        <v>0.7905138339920948</v>
      </c>
      <c r="D24" s="20">
        <f t="shared" si="1"/>
        <v>4.385964912280701</v>
      </c>
      <c r="E24" s="1">
        <v>1368</v>
      </c>
    </row>
    <row r="25" spans="1:5" ht="12.75">
      <c r="A25" s="5" t="s">
        <v>78</v>
      </c>
      <c r="B25" s="6">
        <v>6</v>
      </c>
      <c r="C25" s="19">
        <f t="shared" si="0"/>
        <v>0.7905138339920948</v>
      </c>
      <c r="D25" s="20">
        <f t="shared" si="1"/>
        <v>5.272407732864675</v>
      </c>
      <c r="E25" s="1">
        <v>1138</v>
      </c>
    </row>
    <row r="26" spans="1:5" ht="12.75">
      <c r="A26" s="5" t="s">
        <v>79</v>
      </c>
      <c r="B26" s="6">
        <v>6</v>
      </c>
      <c r="C26" s="19">
        <f t="shared" si="0"/>
        <v>0.7905138339920948</v>
      </c>
      <c r="D26" s="20">
        <f t="shared" si="1"/>
        <v>26.548672566371682</v>
      </c>
      <c r="E26" s="1">
        <v>226</v>
      </c>
    </row>
    <row r="27" spans="1:4" ht="12.75">
      <c r="A27" s="5"/>
      <c r="B27" s="53"/>
      <c r="C27" s="6"/>
      <c r="D27" s="7"/>
    </row>
    <row r="28" spans="1:5" ht="13.5" thickBot="1">
      <c r="A28" s="5" t="s">
        <v>80</v>
      </c>
      <c r="B28" s="6">
        <v>73</v>
      </c>
      <c r="C28" s="19">
        <f>B28/E$31*100</f>
        <v>9.617918313570488</v>
      </c>
      <c r="D28" s="20">
        <f>B28/E28*1000</f>
        <v>22.215459525258673</v>
      </c>
      <c r="E28" s="1">
        <v>3286</v>
      </c>
    </row>
    <row r="29" spans="1:5" ht="13.5" thickBot="1">
      <c r="A29" s="32" t="s">
        <v>81</v>
      </c>
      <c r="B29" s="33">
        <v>275</v>
      </c>
      <c r="C29" s="48">
        <f>B29/E$31*100</f>
        <v>36.231884057971016</v>
      </c>
      <c r="D29" s="49">
        <f>B29/E29*1000</f>
        <v>11.491851232762224</v>
      </c>
      <c r="E29" s="1">
        <v>23930</v>
      </c>
    </row>
    <row r="30" ht="13.5" thickTop="1"/>
    <row r="31" spans="1:5" ht="12.75">
      <c r="A31" s="1" t="s">
        <v>82</v>
      </c>
      <c r="E31" s="1">
        <v>759</v>
      </c>
    </row>
  </sheetData>
  <printOptions horizontalCentered="1"/>
  <pageMargins left="0.5" right="0.5" top="0.5" bottom="0.5" header="0" footer="0"/>
  <pageSetup orientation="portrait" r:id="rId1"/>
</worksheet>
</file>

<file path=xl/worksheets/sheet7.xml><?xml version="1.0" encoding="utf-8"?>
<worksheet xmlns="http://schemas.openxmlformats.org/spreadsheetml/2006/main" xmlns:r="http://schemas.openxmlformats.org/officeDocument/2006/relationships">
  <dimension ref="A1:P34"/>
  <sheetViews>
    <sheetView workbookViewId="0" topLeftCell="A1">
      <selection activeCell="A1" sqref="A1"/>
    </sheetView>
  </sheetViews>
  <sheetFormatPr defaultColWidth="9.00390625" defaultRowHeight="12.75"/>
  <cols>
    <col min="1" max="1" width="13.50390625" style="1" customWidth="1"/>
    <col min="2" max="16384" width="9.00390625" style="1" customWidth="1"/>
  </cols>
  <sheetData>
    <row r="1" spans="1:16" ht="12.75">
      <c r="A1" s="31" t="s">
        <v>83</v>
      </c>
      <c r="B1" s="2"/>
      <c r="C1" s="2"/>
      <c r="D1" s="2"/>
      <c r="E1" s="2"/>
      <c r="F1" s="2"/>
      <c r="G1" s="2"/>
      <c r="H1" s="2"/>
      <c r="I1" s="2"/>
      <c r="J1" s="2"/>
      <c r="K1" s="2"/>
      <c r="L1" s="2"/>
      <c r="M1" s="2"/>
      <c r="N1" s="2"/>
      <c r="O1" s="2"/>
      <c r="P1" s="2"/>
    </row>
    <row r="2" spans="1:16" ht="14.25">
      <c r="A2" s="31" t="s">
        <v>84</v>
      </c>
      <c r="B2" s="2"/>
      <c r="C2" s="2"/>
      <c r="D2" s="2"/>
      <c r="E2" s="2"/>
      <c r="F2" s="2"/>
      <c r="G2" s="2"/>
      <c r="H2" s="2"/>
      <c r="I2" s="2"/>
      <c r="J2" s="2"/>
      <c r="K2" s="2"/>
      <c r="L2" s="2"/>
      <c r="M2" s="2"/>
      <c r="N2" s="2"/>
      <c r="O2" s="2"/>
      <c r="P2" s="2"/>
    </row>
    <row r="3" spans="1:16" ht="12.75">
      <c r="A3" s="2" t="s">
        <v>11</v>
      </c>
      <c r="B3" s="2"/>
      <c r="C3" s="2"/>
      <c r="D3" s="2"/>
      <c r="E3" s="2"/>
      <c r="F3" s="2"/>
      <c r="G3" s="2"/>
      <c r="H3" s="2"/>
      <c r="I3" s="2"/>
      <c r="J3" s="2"/>
      <c r="K3" s="2"/>
      <c r="L3" s="2"/>
      <c r="M3" s="2"/>
      <c r="N3" s="2"/>
      <c r="O3" s="2"/>
      <c r="P3" s="2"/>
    </row>
    <row r="4" ht="13.5" thickBot="1"/>
    <row r="5" spans="1:16" ht="14.25" thickBot="1" thickTop="1">
      <c r="A5" s="13"/>
      <c r="B5" s="3" t="s">
        <v>85</v>
      </c>
      <c r="C5" s="3"/>
      <c r="D5" s="12"/>
      <c r="E5" s="3"/>
      <c r="F5" s="3"/>
      <c r="G5" s="12"/>
      <c r="H5" s="3"/>
      <c r="I5" s="3"/>
      <c r="J5" s="12"/>
      <c r="K5" s="3"/>
      <c r="L5" s="3"/>
      <c r="M5" s="12"/>
      <c r="N5" s="3"/>
      <c r="O5" s="3"/>
      <c r="P5" s="4"/>
    </row>
    <row r="6" spans="1:16" ht="13.5" thickBot="1">
      <c r="A6" s="17"/>
      <c r="B6" s="43" t="s">
        <v>86</v>
      </c>
      <c r="C6" s="43"/>
      <c r="D6" s="14"/>
      <c r="E6" s="43" t="s">
        <v>87</v>
      </c>
      <c r="F6" s="43"/>
      <c r="G6" s="14"/>
      <c r="H6" s="43" t="s">
        <v>88</v>
      </c>
      <c r="I6" s="43"/>
      <c r="J6" s="14"/>
      <c r="K6" s="43" t="s">
        <v>89</v>
      </c>
      <c r="L6" s="43"/>
      <c r="M6" s="14"/>
      <c r="N6" s="43" t="s">
        <v>90</v>
      </c>
      <c r="O6" s="43"/>
      <c r="P6" s="15"/>
    </row>
    <row r="7" spans="1:16" ht="12.75">
      <c r="A7" s="17" t="s">
        <v>91</v>
      </c>
      <c r="B7" s="27"/>
      <c r="C7" s="27"/>
      <c r="D7" s="27" t="s">
        <v>4</v>
      </c>
      <c r="E7" s="27"/>
      <c r="F7" s="27"/>
      <c r="G7" s="27" t="s">
        <v>4</v>
      </c>
      <c r="H7" s="27"/>
      <c r="I7" s="27"/>
      <c r="J7" s="27" t="s">
        <v>4</v>
      </c>
      <c r="K7" s="27"/>
      <c r="L7" s="27"/>
      <c r="M7" s="27" t="s">
        <v>4</v>
      </c>
      <c r="N7" s="27"/>
      <c r="O7" s="27"/>
      <c r="P7" s="28" t="s">
        <v>4</v>
      </c>
    </row>
    <row r="8" spans="1:16" ht="12.75">
      <c r="A8" s="17" t="s">
        <v>92</v>
      </c>
      <c r="B8" s="27" t="s">
        <v>4</v>
      </c>
      <c r="C8" s="27" t="s">
        <v>8</v>
      </c>
      <c r="D8" s="27" t="s">
        <v>6</v>
      </c>
      <c r="E8" s="27" t="s">
        <v>4</v>
      </c>
      <c r="F8" s="27" t="s">
        <v>8</v>
      </c>
      <c r="G8" s="27" t="s">
        <v>6</v>
      </c>
      <c r="H8" s="27" t="s">
        <v>4</v>
      </c>
      <c r="I8" s="27" t="s">
        <v>8</v>
      </c>
      <c r="J8" s="27" t="s">
        <v>6</v>
      </c>
      <c r="K8" s="27" t="s">
        <v>4</v>
      </c>
      <c r="L8" s="27" t="s">
        <v>8</v>
      </c>
      <c r="M8" s="27" t="s">
        <v>6</v>
      </c>
      <c r="N8" s="27" t="s">
        <v>4</v>
      </c>
      <c r="O8" s="27" t="s">
        <v>8</v>
      </c>
      <c r="P8" s="28" t="s">
        <v>6</v>
      </c>
    </row>
    <row r="9" spans="1:16" ht="15" thickBot="1">
      <c r="A9" s="16" t="s">
        <v>93</v>
      </c>
      <c r="B9" s="29" t="s">
        <v>6</v>
      </c>
      <c r="C9" s="29" t="s">
        <v>23</v>
      </c>
      <c r="D9" s="29" t="s">
        <v>94</v>
      </c>
      <c r="E9" s="29" t="s">
        <v>6</v>
      </c>
      <c r="F9" s="29" t="s">
        <v>23</v>
      </c>
      <c r="G9" s="29" t="s">
        <v>94</v>
      </c>
      <c r="H9" s="29" t="s">
        <v>6</v>
      </c>
      <c r="I9" s="29" t="s">
        <v>23</v>
      </c>
      <c r="J9" s="29" t="s">
        <v>94</v>
      </c>
      <c r="K9" s="29" t="s">
        <v>6</v>
      </c>
      <c r="L9" s="29" t="s">
        <v>23</v>
      </c>
      <c r="M9" s="29" t="s">
        <v>94</v>
      </c>
      <c r="N9" s="29" t="s">
        <v>6</v>
      </c>
      <c r="O9" s="29" t="s">
        <v>23</v>
      </c>
      <c r="P9" s="30" t="s">
        <v>94</v>
      </c>
    </row>
    <row r="10" spans="1:16" ht="12.75">
      <c r="A10" s="17"/>
      <c r="B10" s="6"/>
      <c r="C10" s="6"/>
      <c r="D10" s="6"/>
      <c r="E10" s="6"/>
      <c r="F10" s="6"/>
      <c r="G10" s="6"/>
      <c r="H10" s="6"/>
      <c r="I10" s="6"/>
      <c r="J10" s="6"/>
      <c r="K10" s="6"/>
      <c r="L10" s="6"/>
      <c r="M10" s="6"/>
      <c r="N10" s="6"/>
      <c r="O10" s="6"/>
      <c r="P10" s="7"/>
    </row>
    <row r="11" spans="1:16" ht="12.75">
      <c r="A11" s="17" t="s">
        <v>95</v>
      </c>
      <c r="B11" s="6">
        <v>360</v>
      </c>
      <c r="C11" s="26">
        <v>100926</v>
      </c>
      <c r="D11" s="6">
        <v>3.6</v>
      </c>
      <c r="E11" s="6">
        <v>286</v>
      </c>
      <c r="F11" s="26">
        <v>84057</v>
      </c>
      <c r="G11" s="6">
        <v>3.4</v>
      </c>
      <c r="H11" s="6">
        <v>64</v>
      </c>
      <c r="I11" s="26">
        <v>13941</v>
      </c>
      <c r="J11" s="6">
        <v>4.6</v>
      </c>
      <c r="K11" s="6">
        <v>7</v>
      </c>
      <c r="L11" s="26">
        <v>2325</v>
      </c>
      <c r="M11" s="19">
        <v>3</v>
      </c>
      <c r="N11" s="6">
        <v>3</v>
      </c>
      <c r="O11" s="6">
        <v>600</v>
      </c>
      <c r="P11" s="44" t="s">
        <v>96</v>
      </c>
    </row>
    <row r="12" spans="1:16" ht="12.75">
      <c r="A12" s="17" t="s">
        <v>97</v>
      </c>
      <c r="B12" s="6">
        <v>149</v>
      </c>
      <c r="C12" s="26">
        <v>20309</v>
      </c>
      <c r="D12" s="6">
        <v>7.3</v>
      </c>
      <c r="E12" s="6">
        <v>106</v>
      </c>
      <c r="F12" s="26">
        <v>14316</v>
      </c>
      <c r="G12" s="6">
        <v>7.4</v>
      </c>
      <c r="H12" s="6">
        <v>40</v>
      </c>
      <c r="I12" s="26">
        <v>5244</v>
      </c>
      <c r="J12" s="6">
        <v>7.6</v>
      </c>
      <c r="K12" s="6">
        <v>1</v>
      </c>
      <c r="L12" s="6">
        <v>609</v>
      </c>
      <c r="M12" s="45" t="s">
        <v>96</v>
      </c>
      <c r="N12" s="6">
        <v>2</v>
      </c>
      <c r="O12" s="6">
        <v>140</v>
      </c>
      <c r="P12" s="44" t="s">
        <v>96</v>
      </c>
    </row>
    <row r="13" spans="1:16" ht="12.75">
      <c r="A13" s="17" t="s">
        <v>98</v>
      </c>
      <c r="B13" s="6">
        <v>142</v>
      </c>
      <c r="C13" s="26">
        <v>11934</v>
      </c>
      <c r="D13" s="6">
        <v>11.9</v>
      </c>
      <c r="E13" s="6">
        <v>59</v>
      </c>
      <c r="F13" s="26">
        <v>6621</v>
      </c>
      <c r="G13" s="6">
        <v>8.9</v>
      </c>
      <c r="H13" s="6">
        <v>74</v>
      </c>
      <c r="I13" s="26">
        <v>4766</v>
      </c>
      <c r="J13" s="6">
        <v>15.5</v>
      </c>
      <c r="K13" s="6">
        <v>3</v>
      </c>
      <c r="L13" s="6">
        <v>361</v>
      </c>
      <c r="M13" s="45" t="s">
        <v>96</v>
      </c>
      <c r="N13" s="6">
        <v>6</v>
      </c>
      <c r="O13" s="6">
        <v>186</v>
      </c>
      <c r="P13" s="20">
        <v>32.3</v>
      </c>
    </row>
    <row r="14" spans="1:16" ht="12.75">
      <c r="A14" s="17" t="s">
        <v>52</v>
      </c>
      <c r="B14" s="6">
        <v>108</v>
      </c>
      <c r="C14" s="6">
        <v>821</v>
      </c>
      <c r="D14" s="6">
        <v>131.5</v>
      </c>
      <c r="E14" s="6">
        <v>55</v>
      </c>
      <c r="F14" s="6">
        <v>434</v>
      </c>
      <c r="G14" s="6">
        <v>126.7</v>
      </c>
      <c r="H14" s="6">
        <v>46</v>
      </c>
      <c r="I14" s="6">
        <v>346</v>
      </c>
      <c r="J14" s="6">
        <v>132.9</v>
      </c>
      <c r="K14" s="6">
        <v>1</v>
      </c>
      <c r="L14" s="6">
        <v>21</v>
      </c>
      <c r="M14" s="45" t="s">
        <v>96</v>
      </c>
      <c r="N14" s="6">
        <v>6</v>
      </c>
      <c r="O14" s="6">
        <v>20</v>
      </c>
      <c r="P14" s="20">
        <v>300</v>
      </c>
    </row>
    <row r="15" spans="1:16" ht="13.5" thickBot="1">
      <c r="A15" s="17"/>
      <c r="B15" s="6"/>
      <c r="C15" s="6"/>
      <c r="D15" s="6"/>
      <c r="E15" s="6"/>
      <c r="F15" s="6"/>
      <c r="G15" s="6"/>
      <c r="H15" s="6"/>
      <c r="I15" s="6"/>
      <c r="J15" s="6"/>
      <c r="K15" s="6"/>
      <c r="L15" s="6"/>
      <c r="M15" s="19"/>
      <c r="N15" s="6"/>
      <c r="O15" s="6"/>
      <c r="P15" s="20"/>
    </row>
    <row r="16" spans="1:16" ht="13.5" thickBot="1">
      <c r="A16" s="46" t="s">
        <v>8</v>
      </c>
      <c r="B16" s="33">
        <v>759</v>
      </c>
      <c r="C16" s="47">
        <v>133990</v>
      </c>
      <c r="D16" s="33">
        <v>5.7</v>
      </c>
      <c r="E16" s="33">
        <v>506</v>
      </c>
      <c r="F16" s="47">
        <v>105428</v>
      </c>
      <c r="G16" s="33">
        <v>4.8</v>
      </c>
      <c r="H16" s="33">
        <v>224</v>
      </c>
      <c r="I16" s="47">
        <v>24297</v>
      </c>
      <c r="J16" s="33">
        <v>9.2</v>
      </c>
      <c r="K16" s="33">
        <v>12</v>
      </c>
      <c r="L16" s="47">
        <v>3319</v>
      </c>
      <c r="M16" s="48">
        <v>3.6</v>
      </c>
      <c r="N16" s="33">
        <v>17</v>
      </c>
      <c r="O16" s="33">
        <v>946</v>
      </c>
      <c r="P16" s="49">
        <v>18</v>
      </c>
    </row>
    <row r="17" ht="13.5" thickTop="1"/>
    <row r="18" ht="14.25">
      <c r="A18" s="34" t="s">
        <v>99</v>
      </c>
    </row>
    <row r="20" ht="14.25">
      <c r="A20" s="34" t="s">
        <v>100</v>
      </c>
    </row>
    <row r="21" ht="12.75">
      <c r="A21" s="1" t="s">
        <v>101</v>
      </c>
    </row>
    <row r="23" ht="12.75">
      <c r="A23" s="1" t="s">
        <v>42</v>
      </c>
    </row>
    <row r="26" ht="12.75">
      <c r="B26" s="1" t="s">
        <v>23</v>
      </c>
    </row>
    <row r="27" spans="2:6" ht="12.75">
      <c r="B27" s="1" t="s">
        <v>86</v>
      </c>
      <c r="C27" s="1" t="s">
        <v>87</v>
      </c>
      <c r="D27" s="1" t="s">
        <v>88</v>
      </c>
      <c r="E27" s="1" t="s">
        <v>102</v>
      </c>
      <c r="F27" s="1" t="s">
        <v>52</v>
      </c>
    </row>
    <row r="29" spans="1:6" ht="12.75">
      <c r="A29" s="1" t="s">
        <v>95</v>
      </c>
      <c r="B29" s="1">
        <v>100566</v>
      </c>
      <c r="C29" s="1">
        <v>83771</v>
      </c>
      <c r="D29" s="1">
        <v>13877</v>
      </c>
      <c r="E29" s="1">
        <v>2318</v>
      </c>
      <c r="F29" s="1">
        <v>597</v>
      </c>
    </row>
    <row r="30" spans="1:6" ht="12.75">
      <c r="A30" s="1" t="s">
        <v>97</v>
      </c>
      <c r="B30" s="1">
        <v>20160</v>
      </c>
      <c r="C30" s="1">
        <v>14210</v>
      </c>
      <c r="D30" s="1">
        <v>5204</v>
      </c>
      <c r="E30" s="1">
        <v>608</v>
      </c>
      <c r="F30" s="1">
        <v>138</v>
      </c>
    </row>
    <row r="31" spans="1:6" ht="12.75">
      <c r="A31" s="1" t="s">
        <v>98</v>
      </c>
      <c r="B31" s="1">
        <v>11792</v>
      </c>
      <c r="C31" s="1">
        <v>6562</v>
      </c>
      <c r="D31" s="1">
        <v>4692</v>
      </c>
      <c r="E31" s="1">
        <v>358</v>
      </c>
      <c r="F31" s="1">
        <v>180</v>
      </c>
    </row>
    <row r="32" spans="1:6" ht="12.75">
      <c r="A32" s="1" t="s">
        <v>52</v>
      </c>
      <c r="B32" s="1">
        <v>713</v>
      </c>
      <c r="C32" s="1">
        <v>379</v>
      </c>
      <c r="D32" s="1">
        <v>300</v>
      </c>
      <c r="E32" s="1">
        <v>20</v>
      </c>
      <c r="F32" s="1">
        <v>14</v>
      </c>
    </row>
    <row r="34" spans="1:6" ht="12.75">
      <c r="A34" s="1" t="s">
        <v>8</v>
      </c>
      <c r="B34" s="1">
        <v>133231</v>
      </c>
      <c r="C34" s="1">
        <v>104922</v>
      </c>
      <c r="D34" s="1">
        <v>24073</v>
      </c>
      <c r="E34" s="1">
        <v>3307</v>
      </c>
      <c r="F34" s="1">
        <v>929</v>
      </c>
    </row>
  </sheetData>
  <printOptions horizontalCentered="1"/>
  <pageMargins left="0.5" right="0.5" top="1" bottom="1" header="0" footer="0"/>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SHARON</dc:creator>
  <cp:keywords/>
  <dc:description/>
  <cp:lastModifiedBy>CrawfordSha</cp:lastModifiedBy>
  <cp:lastPrinted>2007-08-16T16:06:33Z</cp:lastPrinted>
  <dcterms:created xsi:type="dcterms:W3CDTF">2000-08-07T20:16:19Z</dcterms:created>
  <dcterms:modified xsi:type="dcterms:W3CDTF">2007-11-19T18:32:19Z</dcterms:modified>
  <cp:category/>
  <cp:version/>
  <cp:contentType/>
  <cp:contentStatus/>
</cp:coreProperties>
</file>