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60" windowHeight="6585" activeTab="0"/>
  </bookViews>
  <sheets>
    <sheet name="Index"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4B" sheetId="16" r:id="rId16"/>
    <sheet name="Table 14C" sheetId="17" r:id="rId17"/>
    <sheet name="Table 15" sheetId="18" r:id="rId18"/>
    <sheet name="Table 16" sheetId="19" r:id="rId19"/>
    <sheet name="Table 17" sheetId="20" r:id="rId20"/>
    <sheet name="Table 18" sheetId="21" r:id="rId21"/>
    <sheet name="Table 19" sheetId="22" r:id="rId22"/>
    <sheet name="Table 20" sheetId="23" r:id="rId23"/>
    <sheet name="Table 21" sheetId="24" r:id="rId24"/>
    <sheet name="Table 22" sheetId="25" r:id="rId25"/>
    <sheet name="Table 23" sheetId="26" r:id="rId26"/>
    <sheet name="Table 24" sheetId="27" r:id="rId27"/>
    <sheet name="Table 25" sheetId="28" r:id="rId28"/>
    <sheet name="Table 26" sheetId="29" r:id="rId29"/>
    <sheet name="Table 27" sheetId="30" r:id="rId30"/>
    <sheet name="Table 28" sheetId="31" r:id="rId31"/>
    <sheet name="Table 29" sheetId="32" r:id="rId32"/>
    <sheet name="Table 30" sheetId="33" r:id="rId33"/>
    <sheet name="Table 31" sheetId="34" r:id="rId34"/>
    <sheet name="Table 32" sheetId="35" r:id="rId35"/>
    <sheet name="Table 33" sheetId="36" r:id="rId36"/>
    <sheet name="Table 34" sheetId="37" r:id="rId37"/>
    <sheet name="Table 35" sheetId="38" r:id="rId38"/>
    <sheet name="Table 36" sheetId="39" r:id="rId39"/>
    <sheet name="Table 37" sheetId="40" r:id="rId40"/>
    <sheet name="Table 38" sheetId="41" r:id="rId41"/>
    <sheet name="Table 39" sheetId="42" r:id="rId42"/>
    <sheet name="Table 40" sheetId="43" r:id="rId43"/>
    <sheet name="Table 41" sheetId="44" r:id="rId44"/>
    <sheet name="Table 42" sheetId="45" r:id="rId45"/>
    <sheet name="Table 43" sheetId="46" r:id="rId46"/>
    <sheet name="Table 44" sheetId="47" r:id="rId47"/>
  </sheets>
  <definedNames>
    <definedName name="_xlnm.Print_Area" localSheetId="1">'Table 1'!$A$1:$L$125</definedName>
    <definedName name="_xlnm.Print_Area" localSheetId="10">'Table 10'!$A$1:$J$105</definedName>
    <definedName name="_xlnm.Print_Area" localSheetId="2">'Table 2'!$A$1:$K$128</definedName>
    <definedName name="_xlnm.Print_Area" localSheetId="3">'Table 3'!$A$1:$K$108</definedName>
    <definedName name="_xlnm.Print_Area" localSheetId="4">'Table 4'!$A$1:$J$107</definedName>
    <definedName name="_xlnm.Print_Area" localSheetId="5">'Table 5'!$A$1:$M$126</definedName>
    <definedName name="_xlnm.Print_Area" localSheetId="6">'Table 6'!$A$1:$M$132</definedName>
    <definedName name="_xlnm.Print_Area" localSheetId="7">'Table 7'!$A$1:$W$121</definedName>
    <definedName name="_xlnm.Print_Area" localSheetId="8">'Table 8'!$A$1:$S$123</definedName>
    <definedName name="_xlnm.Print_Area" localSheetId="9">'Table 9'!$A$1:$K$104</definedName>
  </definedNames>
  <calcPr fullCalcOnLoad="1" fullPrecision="0" iterate="1" iterateCount="1" iterateDelta="0.001"/>
</workbook>
</file>

<file path=xl/sharedStrings.xml><?xml version="1.0" encoding="utf-8"?>
<sst xmlns="http://schemas.openxmlformats.org/spreadsheetml/2006/main" count="7334" uniqueCount="1282">
  <si>
    <t>Note:  Cities and Townships with 25,000 population or over according to the 1980 or 1990 Census.</t>
  </si>
  <si>
    <t>Table 4.14</t>
  </si>
  <si>
    <t>Number of Deaths by Underlying Cause and County</t>
  </si>
  <si>
    <t>All Causes</t>
  </si>
  <si>
    <t>All Other Infectious and Parasitic Diseases</t>
  </si>
  <si>
    <t>Cancer</t>
  </si>
  <si>
    <t>Digestive Organs and Peritoneum</t>
  </si>
  <si>
    <t>Respiratory and Intrathoracic Organs</t>
  </si>
  <si>
    <t>Breast</t>
  </si>
  <si>
    <t>Urinary Organs</t>
  </si>
  <si>
    <t>Leukemia</t>
  </si>
  <si>
    <t>Other</t>
  </si>
  <si>
    <t>St. Clair</t>
  </si>
  <si>
    <t>St. Joseph</t>
  </si>
  <si>
    <r>
      <t>Genital</t>
    </r>
    <r>
      <rPr>
        <vertAlign val="superscript"/>
        <sz val="10"/>
        <rFont val="Arial"/>
        <family val="2"/>
      </rPr>
      <t xml:space="preserve"> </t>
    </r>
    <r>
      <rPr>
        <sz val="10"/>
        <rFont val="Arial"/>
        <family val="2"/>
      </rPr>
      <t>Organs</t>
    </r>
  </si>
  <si>
    <t>Tuberculosis (All Forms)</t>
  </si>
  <si>
    <t>Table 4.14 (Continued)</t>
  </si>
  <si>
    <t>Diabetes Mellitus</t>
  </si>
  <si>
    <t>Nutritional Deficiencies</t>
  </si>
  <si>
    <t>Major Cardiovascular Diseases</t>
  </si>
  <si>
    <t>Pneumonia and Influenza</t>
  </si>
  <si>
    <t>C.O.P.D. and Allied Diseases</t>
  </si>
  <si>
    <t>Ulcer of  Stomach and Duodenum</t>
  </si>
  <si>
    <t>Diseases of the Heart</t>
  </si>
  <si>
    <t>Hypertension with or without Renal Disease</t>
  </si>
  <si>
    <t>Cerebrovascular Disease</t>
  </si>
  <si>
    <t>Other Diseases of Arteries, Arterioles and Capillaries</t>
  </si>
  <si>
    <t>Nephritis, Nephrotic Syndrome &amp; Nephrosis</t>
  </si>
  <si>
    <t>Complications of Pregnancy, Childbirth and the Puerperium</t>
  </si>
  <si>
    <t>Congenital Anomalies</t>
  </si>
  <si>
    <t>Certain Conditions Originating in the Perinatal Period</t>
  </si>
  <si>
    <t>Symptoms, Signs and ill-defined Conditions</t>
  </si>
  <si>
    <t>All Other Diseases</t>
  </si>
  <si>
    <t>Accidents</t>
  </si>
  <si>
    <t>Suicide</t>
  </si>
  <si>
    <t>Homicide and Legal Intervention</t>
  </si>
  <si>
    <t>All Other External Causes</t>
  </si>
  <si>
    <t>Motor Vehicle</t>
  </si>
  <si>
    <t>All Other</t>
  </si>
  <si>
    <t>[alt a]</t>
  </si>
  <si>
    <t>/PPRA1.AC103~AGQ</t>
  </si>
  <si>
    <t>Table 4.15</t>
  </si>
  <si>
    <t>[alt b]</t>
  </si>
  <si>
    <t>/PF91TAB415.PRN~RRBA10.CD102~AGQ</t>
  </si>
  <si>
    <t>Area</t>
  </si>
  <si>
    <t xml:space="preserve">  Total</t>
  </si>
  <si>
    <t xml:space="preserve"> Chicken Pox</t>
  </si>
  <si>
    <t xml:space="preserve"> Hepatitis (All Types)</t>
  </si>
  <si>
    <t>Salmonella Infection</t>
  </si>
  <si>
    <t>Tuberculosis</t>
  </si>
  <si>
    <t xml:space="preserve"> Syphilis</t>
  </si>
  <si>
    <t xml:space="preserve"> Mumps</t>
  </si>
  <si>
    <t>Dysentery Bacillary</t>
  </si>
  <si>
    <t xml:space="preserve"> Measles</t>
  </si>
  <si>
    <t xml:space="preserve"> Rubella</t>
  </si>
  <si>
    <t>Meningococcal Infection</t>
  </si>
  <si>
    <t>Source: Office of the State Registrar and Division of Health Statistics, MDCH</t>
  </si>
  <si>
    <t>Reported Cases of Certain Communicable Diseases by County</t>
  </si>
  <si>
    <t>Table 4.16</t>
  </si>
  <si>
    <t>Number of Deaths by Cause</t>
  </si>
  <si>
    <t>ICD List Number</t>
  </si>
  <si>
    <t>Cause of Death</t>
  </si>
  <si>
    <t>I. INFECTIOUS AND PARASITIC DISEASES (001-139)</t>
  </si>
  <si>
    <t>Other salmonella infections</t>
  </si>
  <si>
    <t>Intestinal infections due to other organisms</t>
  </si>
  <si>
    <t>Ill-defined intestinal infections</t>
  </si>
  <si>
    <t>Pulmonary tuberculosis</t>
  </si>
  <si>
    <t>Tuberculosis of other organs</t>
  </si>
  <si>
    <t>Miliary tuberculosis</t>
  </si>
  <si>
    <t>Diseases due to other mycobacteria</t>
  </si>
  <si>
    <t>Meningococcal infections</t>
  </si>
  <si>
    <t>Septicemia</t>
  </si>
  <si>
    <t>Actinomycotic infections</t>
  </si>
  <si>
    <t>Other bacterial diseases</t>
  </si>
  <si>
    <t>Bacterial infection in conditions classified elsewhere and of unspecified site</t>
  </si>
  <si>
    <t>Human Immunodeficiency Virus Infection with Specified Conditions</t>
  </si>
  <si>
    <t>Human Immunodeficiency Virus Infection Causing Other Specified Conditions</t>
  </si>
  <si>
    <t>Other Human Immunodeficiency Virus Infection</t>
  </si>
  <si>
    <t>Slow virus infection off central nervous system</t>
  </si>
  <si>
    <t>Other non-arthropod-borne viral diseases of central nervous system</t>
  </si>
  <si>
    <t>Chickenpox</t>
  </si>
  <si>
    <t>Herpes zoster</t>
  </si>
  <si>
    <t>Herpes simplex</t>
  </si>
  <si>
    <t>Viral hepatitis</t>
  </si>
  <si>
    <t>Other diseases due to viruses and Chlamydia</t>
  </si>
  <si>
    <t>Viral infection in conditions classified elsewhere and of unspecified site</t>
  </si>
  <si>
    <t>Candidiasis</t>
  </si>
  <si>
    <t>Other mycoses</t>
  </si>
  <si>
    <t>Sarcoidosis</t>
  </si>
  <si>
    <t>Other and unspecified infectious and parasitic diseases</t>
  </si>
  <si>
    <t>Late effects of tuberculosis</t>
  </si>
  <si>
    <t>Late effects of acute poliomyelitis</t>
  </si>
  <si>
    <t>Late effects of other infectious and parasitic diseases</t>
  </si>
  <si>
    <t>II. CANCER (140-239)</t>
  </si>
  <si>
    <t>Cancer of lip</t>
  </si>
  <si>
    <t>Cancer of tongue</t>
  </si>
  <si>
    <t>Cancer of major salivary glands</t>
  </si>
  <si>
    <t>Cancer of gum</t>
  </si>
  <si>
    <t>Cancer of floor of mouth</t>
  </si>
  <si>
    <t>Cancer of other and unspecified parts of mouth</t>
  </si>
  <si>
    <t>Cancer of oropharynx</t>
  </si>
  <si>
    <t>Cancer of nasapharynx</t>
  </si>
  <si>
    <t>Cancer of hypopharynx</t>
  </si>
  <si>
    <t>Cancer of other and ill-defined sites within the lip, oral cavity and pharynx</t>
  </si>
  <si>
    <t>Cancer of oesophagus</t>
  </si>
  <si>
    <t>Cancer of stomach</t>
  </si>
  <si>
    <t>Cancer of small intestine, including duodenum</t>
  </si>
  <si>
    <t>Cancer of colon</t>
  </si>
  <si>
    <t>Cancer of rectum, rectosigmoid junction and anus</t>
  </si>
  <si>
    <t>Cancer of liver and intrahepatic bile ducts</t>
  </si>
  <si>
    <t>Cancer of gallbladder and extrahepatic bile ducts</t>
  </si>
  <si>
    <t>Cancer of pancreas</t>
  </si>
  <si>
    <t>Cancer of retroperitoneum and peritoneaum</t>
  </si>
  <si>
    <t>Cancer of other and ill-defined sites within the digestivs organs and peritoneum</t>
  </si>
  <si>
    <t>Cancer of nasal cavities, middle ear and accessory sinuses</t>
  </si>
  <si>
    <t>Cancer of larynx</t>
  </si>
  <si>
    <t>Cancer of trachea, bronchus and lung</t>
  </si>
  <si>
    <t>Cancer of pleura</t>
  </si>
  <si>
    <t>Cancer of  thymus, heart and meditinum</t>
  </si>
  <si>
    <t>Cancer of bone and articular cartilage</t>
  </si>
  <si>
    <t>Cancer of connective and other soft tissue</t>
  </si>
  <si>
    <t>Cancer of skin</t>
  </si>
  <si>
    <t>Other cancer of skin</t>
  </si>
  <si>
    <t>Cancer of female breast</t>
  </si>
  <si>
    <t>Cancer of male breast</t>
  </si>
  <si>
    <t>Cancer of uterusm part unspecified</t>
  </si>
  <si>
    <t>Cancer of cervix uteri</t>
  </si>
  <si>
    <t>Cancer of body of uterus</t>
  </si>
  <si>
    <t>Cancer of ovary and other uterus adnexa</t>
  </si>
  <si>
    <t>Cancer of other and unspecified female genital organs</t>
  </si>
  <si>
    <t>Cancer of prostate</t>
  </si>
  <si>
    <t>Cancer of testis</t>
  </si>
  <si>
    <t>Cancer of penis and other male genital organs</t>
  </si>
  <si>
    <t>Cancer of bladder</t>
  </si>
  <si>
    <t>Cancer of kidney and other unspecified urinary organs</t>
  </si>
  <si>
    <t>Cancer of eye</t>
  </si>
  <si>
    <t>Cancer of brain</t>
  </si>
  <si>
    <t>Cancer of other and unspecified parts of nervous system</t>
  </si>
  <si>
    <t>Cancer of thyroid gland</t>
  </si>
  <si>
    <t>Cancer of other endocrine glands and related structures</t>
  </si>
  <si>
    <t>Cancer of other and ill-defined sites</t>
  </si>
  <si>
    <t>Cancer without specification of site</t>
  </si>
  <si>
    <t xml:space="preserve">Lymphosarcoma and reticulosarcoma </t>
  </si>
  <si>
    <t xml:space="preserve">Hodgkin's disease </t>
  </si>
  <si>
    <t>Other cancer of lymphoid and histiocytic tissue</t>
  </si>
  <si>
    <t>Multiple myeloma and immunoproliferative neoplasms</t>
  </si>
  <si>
    <t>Lymphoid leukemia</t>
  </si>
  <si>
    <t>Myeloid leukemia</t>
  </si>
  <si>
    <t>Monocytic leukemia</t>
  </si>
  <si>
    <t>Other specified leukemia</t>
  </si>
  <si>
    <t>Leukemia of unspecified cell type</t>
  </si>
  <si>
    <t>Benign neoplasm of other parts of digestive system</t>
  </si>
  <si>
    <t>Benign neoplasm of respiratory and intrathoracic organs</t>
  </si>
  <si>
    <t>Benign neoplasm of skin</t>
  </si>
  <si>
    <t>Uterine leiomyoma</t>
  </si>
  <si>
    <t>Benign neoplasm of brain and other parts of nervous system</t>
  </si>
  <si>
    <t>Benign neoplasm of other endocrine glands and related structures</t>
  </si>
  <si>
    <t>Haemangioma and lymphangioma, any site</t>
  </si>
  <si>
    <t>Benign neoplasm of other and unspecified sites</t>
  </si>
  <si>
    <t>Neoplasm of uncertain behavior of digestive and respiratory systems</t>
  </si>
  <si>
    <t>Neoplasm of uncertain behavior of endocrine glands and nervous systems</t>
  </si>
  <si>
    <t>Neoplasm of uncertain behavior of other and unspecified sites and tissues</t>
  </si>
  <si>
    <t>Neoplasm of uncertain nature</t>
  </si>
  <si>
    <t>III. ENDOCRINE, NUTRITIONAL AND METABOLIC DISEASES AND IMMUNITY DISORDERS (240-279)</t>
  </si>
  <si>
    <t>Thyrotoxicosis with or without goitre</t>
  </si>
  <si>
    <t>Acquired hypothyroidism</t>
  </si>
  <si>
    <t>Diabetes mellitus</t>
  </si>
  <si>
    <t>Other disorders of pancreatic internal secretion</t>
  </si>
  <si>
    <t>Disorders of parathyroid gland</t>
  </si>
  <si>
    <t>Disorders of the pituitary gland and its hypothalamic control</t>
  </si>
  <si>
    <t>Disorders of adrenal glands</t>
  </si>
  <si>
    <t>Other endocrine disorders</t>
  </si>
  <si>
    <t>Kwashiorkor</t>
  </si>
  <si>
    <t>Nutritional marasmus</t>
  </si>
  <si>
    <t>Other and unspecified protein-calorie malnutrition</t>
  </si>
  <si>
    <t>Other nutritional deficiencies</t>
  </si>
  <si>
    <t>Disorders of amino-acid transport and metabolism</t>
  </si>
  <si>
    <t>Disorders of lipoid metabolism</t>
  </si>
  <si>
    <t>Disorders of plasma protein metabolism</t>
  </si>
  <si>
    <t>Gout</t>
  </si>
  <si>
    <t>Disorders of mineral metabolism</t>
  </si>
  <si>
    <t>Disorders of fluid, electrolyte and acid-base balance</t>
  </si>
  <si>
    <t>Other and unspecified disorders of metabolism</t>
  </si>
  <si>
    <t>Obesity and other hyperalimentation</t>
  </si>
  <si>
    <t>Disorders involving the immune mechanism</t>
  </si>
  <si>
    <t>IV. DISEASES OF BLOOD AND BLOOD-FORMING ORGANS (280-289)</t>
  </si>
  <si>
    <t>Iron deficiency anemias</t>
  </si>
  <si>
    <t>Other deficiency anemias</t>
  </si>
  <si>
    <t>Hereditary hemolytic anemias</t>
  </si>
  <si>
    <t>Acquired hemolytic anemias</t>
  </si>
  <si>
    <t>Aplastic anemia</t>
  </si>
  <si>
    <t>Other and unspecified anemias</t>
  </si>
  <si>
    <t>Coagulation defects</t>
  </si>
  <si>
    <t>Purpura and other hemorrhagic conditions</t>
  </si>
  <si>
    <t>Diseases of white blood cells</t>
  </si>
  <si>
    <t>Other diseases of blood and blood-forming organs</t>
  </si>
  <si>
    <t>V. MENTAL DISORDERS (290-319)</t>
  </si>
  <si>
    <t>Senile and presenile organic psychotic conditions</t>
  </si>
  <si>
    <t>Alcoholic psychoses</t>
  </si>
  <si>
    <t>Other organic psychotic conditions (chronic)</t>
  </si>
  <si>
    <t>Schizophrenic psychoses</t>
  </si>
  <si>
    <t>Neoplasm of uncertain behavior of genitourinary organs</t>
  </si>
  <si>
    <t>Disorders of cargohydrate transport and metabolism</t>
  </si>
  <si>
    <t>Acute reaction to stress</t>
  </si>
  <si>
    <t>Disorders of the autonomic nervous system</t>
  </si>
  <si>
    <t>Monoeuritis of upper limb</t>
  </si>
  <si>
    <t>Glaucoma</t>
  </si>
  <si>
    <t>Acute pericarditis</t>
  </si>
  <si>
    <t>Extrinsic allergic alveolitis</t>
  </si>
  <si>
    <t>Diseases of the oral soft tissues excluding lesions specific for gingiva and tongue</t>
  </si>
  <si>
    <t>Appendicitis unqualified</t>
  </si>
  <si>
    <t>Noninflammatory disorders of ovary, fallopian tube and broad ligament</t>
  </si>
  <si>
    <t>Other problems associated with amniotic cavity and membranes</t>
  </si>
  <si>
    <t>Venous complications in pregnancy and the puerperium</t>
  </si>
  <si>
    <t>Other disorders of skin and subcutaneous tissue</t>
  </si>
  <si>
    <t>Ankylosing spondylitis and other inflammatory sponylopathies</t>
  </si>
  <si>
    <t>Other and unspecified disorders of back</t>
  </si>
  <si>
    <t>Osteochondropathies</t>
  </si>
  <si>
    <t>E823</t>
  </si>
  <si>
    <t>Other mortor vehicle nontraffic accident involving collision with stationary object</t>
  </si>
  <si>
    <t>E838</t>
  </si>
  <si>
    <t>Other and unspecified water transport accident</t>
  </si>
  <si>
    <t>Accidents to powered aircraft other and unspecified</t>
  </si>
  <si>
    <t>E856</t>
  </si>
  <si>
    <t>Accidental poisoning by antibiotics</t>
  </si>
  <si>
    <t>E891</t>
  </si>
  <si>
    <t>Conflagration in other and unspecified building and structure</t>
  </si>
  <si>
    <t>E895</t>
  </si>
  <si>
    <t>Accident caused by controlled fire in private dwelling</t>
  </si>
  <si>
    <t>E902</t>
  </si>
  <si>
    <t>High and low pressure &amp; changes in air pressure</t>
  </si>
  <si>
    <t>E908</t>
  </si>
  <si>
    <t>Cataclysmic storms and floods resulting from storms</t>
  </si>
  <si>
    <t>Affective psychosis</t>
  </si>
  <si>
    <t>Other nonorganic psychoses</t>
  </si>
  <si>
    <t>Neurotic disorders</t>
  </si>
  <si>
    <t>Alcohol dependence syndrome</t>
  </si>
  <si>
    <t>Drug dependence</t>
  </si>
  <si>
    <t>Nondependent abuse of drugs</t>
  </si>
  <si>
    <t>Special symptoms or syndromes not elsewhere classified</t>
  </si>
  <si>
    <t>Specific nonpsychotic mental disorders following organic brain damage</t>
  </si>
  <si>
    <t>Depressive disorder, not elsewhere classified</t>
  </si>
  <si>
    <t>Other specified mental retardation</t>
  </si>
  <si>
    <t>Unspecified mental retardation</t>
  </si>
  <si>
    <t>VI. DISEASES OF THE NERVOUS SYSTEM AND SENCE ORGANS (320-389)</t>
  </si>
  <si>
    <t>Baterial meningitis</t>
  </si>
  <si>
    <t>Meningitis or unspecified cause</t>
  </si>
  <si>
    <t>Encephalitis, myelitis and encephalomyelitis</t>
  </si>
  <si>
    <t>Intracranial and intraspinal abscess</t>
  </si>
  <si>
    <t>Phlebitis and thrombophlebitis of intracranial venous sinuses</t>
  </si>
  <si>
    <t>Late effects of intracranial abscess or pyogenic infection</t>
  </si>
  <si>
    <t>Cerebral degenerations usually manifest in childhood</t>
  </si>
  <si>
    <t>Other cerebral degenerations</t>
  </si>
  <si>
    <t>Parkinson's disease</t>
  </si>
  <si>
    <t>Other extrapyramidal disease and abnormal movement disorders</t>
  </si>
  <si>
    <t>Spinocerebellar disease</t>
  </si>
  <si>
    <t>Anterior horn cell disease</t>
  </si>
  <si>
    <t>Other diseases of spinal cord</t>
  </si>
  <si>
    <t>Multiple sclerosis</t>
  </si>
  <si>
    <t>Other demyelinating diseases of central nervous system</t>
  </si>
  <si>
    <t>Hemiplegia</t>
  </si>
  <si>
    <t>Infantile cerebral palsy</t>
  </si>
  <si>
    <t>Other paralytic syndrome</t>
  </si>
  <si>
    <t>Epilepsy</t>
  </si>
  <si>
    <t>Other conditions of brain</t>
  </si>
  <si>
    <t>Other and unspecified disorders of the nervous system</t>
  </si>
  <si>
    <t>Monoeuritis of lower limb</t>
  </si>
  <si>
    <t>Hereditary and idiopathic peripheral neuropathy</t>
  </si>
  <si>
    <t>Inflammatory and toxic neuropathy</t>
  </si>
  <si>
    <t>Myoneural disorders</t>
  </si>
  <si>
    <t>Muscular dystrophies and other myopathies</t>
  </si>
  <si>
    <t>Suppurative and unspecified otitis media</t>
  </si>
  <si>
    <t>VII. DISEASES OF THE CIRCULATORY SYSTEM (390-459)</t>
  </si>
  <si>
    <t>Rheumatic fever with heart involvement</t>
  </si>
  <si>
    <t>Diseases of mitral valve</t>
  </si>
  <si>
    <t>Diseases of aortic valve</t>
  </si>
  <si>
    <t>Diseases of mitral and aortic valves</t>
  </si>
  <si>
    <t>Diseases of other endocardial structures</t>
  </si>
  <si>
    <t>Other rheumatic heart disease</t>
  </si>
  <si>
    <t>Essential hypertension</t>
  </si>
  <si>
    <t>Hypertensive heart disease</t>
  </si>
  <si>
    <t>Hypertensive renal disease</t>
  </si>
  <si>
    <t>Hypertensive heart and renal disease</t>
  </si>
  <si>
    <t>Acute myocardial infarction</t>
  </si>
  <si>
    <t>Other acute and subacute form of ischemic heart disease</t>
  </si>
  <si>
    <t>Old myocardial infarction</t>
  </si>
  <si>
    <t>Angina pectoris</t>
  </si>
  <si>
    <t>Other forms of chronic ischemic heart disease</t>
  </si>
  <si>
    <t>Acute pulmonary heart disease</t>
  </si>
  <si>
    <t>Chronic pulmonary heart disease</t>
  </si>
  <si>
    <t>Other diseases of pulmonary circulation</t>
  </si>
  <si>
    <t>Acute and subacute endocarditis</t>
  </si>
  <si>
    <t>Acute myocarditis</t>
  </si>
  <si>
    <t>Other diseases of pericardium</t>
  </si>
  <si>
    <t>Other diseases of endocardium</t>
  </si>
  <si>
    <t>Cardiomyopathy</t>
  </si>
  <si>
    <t>Conduction disorders</t>
  </si>
  <si>
    <t>Cardiac dysrhythmias</t>
  </si>
  <si>
    <t>Heart failure</t>
  </si>
  <si>
    <t>Ill-defined descriptions and complications of heart disease</t>
  </si>
  <si>
    <t>Subarachnoid hemorrhage</t>
  </si>
  <si>
    <t>Intracerebral hemorrhage</t>
  </si>
  <si>
    <t>Other and unspecified intracranial hemorrhage</t>
  </si>
  <si>
    <t>Occlusion and stenosis of precerebral arteries</t>
  </si>
  <si>
    <t>Occlusion of cerebral arteries</t>
  </si>
  <si>
    <t>Transient cerebral ischemia</t>
  </si>
  <si>
    <t>Acute but ill-defined cerebrovascular disease</t>
  </si>
  <si>
    <t>Other and ill-defined cerebrovascular disease</t>
  </si>
  <si>
    <t>Late effects of cerebrovascular disease</t>
  </si>
  <si>
    <t>Aortic aneurysm</t>
  </si>
  <si>
    <t>Other aneurysm</t>
  </si>
  <si>
    <t>Other peripheral vascular disease</t>
  </si>
  <si>
    <t>Arterial embolism and thrombosis</t>
  </si>
  <si>
    <t>Polyarteritis nodosa and allied conditions</t>
  </si>
  <si>
    <t>Other disorders of arteries and arterioles</t>
  </si>
  <si>
    <t>Diseases of capillaries</t>
  </si>
  <si>
    <t>Phlebitis and thrombophlebitis</t>
  </si>
  <si>
    <t>Portal vein thrombosis</t>
  </si>
  <si>
    <t>Other venous embolism and thrombosis</t>
  </si>
  <si>
    <t>Varicose veins of lower extremities</t>
  </si>
  <si>
    <t>Varicose veins of other sites</t>
  </si>
  <si>
    <t>Noninfective disorders of lymphatic channels</t>
  </si>
  <si>
    <t>Hypotension</t>
  </si>
  <si>
    <t>Other disorders of circulatory system</t>
  </si>
  <si>
    <t>VIII. DISEASES OF THE RESPIRATORY SYSTEM (460-519)</t>
  </si>
  <si>
    <t>Acute laryngitis and tracheitis</t>
  </si>
  <si>
    <t>Acute upper respiratory infections of multiple or unspecified sites</t>
  </si>
  <si>
    <t>Acute bronchitis and bronchiolitis</t>
  </si>
  <si>
    <t>Chronic sinusitis</t>
  </si>
  <si>
    <t>Other diseases of upper respiratory tract</t>
  </si>
  <si>
    <t>Viral pneumonia</t>
  </si>
  <si>
    <t>Pneumococcal pneumonia</t>
  </si>
  <si>
    <t>Other bacterial pneumonia</t>
  </si>
  <si>
    <t>Pneumonia due to other specified organism</t>
  </si>
  <si>
    <t>Bronchopneumonia, organism unspecified</t>
  </si>
  <si>
    <t>Pneumonia, organism unspecified</t>
  </si>
  <si>
    <t>Influenza</t>
  </si>
  <si>
    <t>Bronchitis, not specified as acute or chronic</t>
  </si>
  <si>
    <t>Chronic bronchitis</t>
  </si>
  <si>
    <t>Emphysema</t>
  </si>
  <si>
    <t>Asthma</t>
  </si>
  <si>
    <t>Bronchiectasis</t>
  </si>
  <si>
    <t>Chronic airways obstruction, not elsewhere classified</t>
  </si>
  <si>
    <t>Coalworkers' pneumoconiosis</t>
  </si>
  <si>
    <t>Asbestosis</t>
  </si>
  <si>
    <t>Pneumoconiosis due to silica or silicates</t>
  </si>
  <si>
    <t>Pneumoconiosis, unspecified</t>
  </si>
  <si>
    <t>Pneumonitis due to solids and liquids</t>
  </si>
  <si>
    <t>Empyema</t>
  </si>
  <si>
    <t>Pleurisy</t>
  </si>
  <si>
    <t>Pneumothorax</t>
  </si>
  <si>
    <t>Abscess of lung and mediastinum</t>
  </si>
  <si>
    <t>Pulmonary congestion and hypostasis</t>
  </si>
  <si>
    <t>Postinflammatory pulmonary fibrosis</t>
  </si>
  <si>
    <t>Index</t>
  </si>
  <si>
    <r>
      <t>Table 1</t>
    </r>
    <r>
      <rPr>
        <sz val="10"/>
        <rFont val="Comic Sans MS"/>
        <family val="4"/>
      </rPr>
      <t xml:space="preserve">  Population, Live Births, Deaths (All Ages, Infant, Neonatal, Postneonatal, Perinatal, Fetal and Maternal), Marriages and Divorces, Michigan Residents, 1900-1997 </t>
    </r>
    <r>
      <rPr>
        <sz val="8"/>
        <rFont val="Comic Sans MS"/>
        <family val="4"/>
      </rPr>
      <t>(Deaths exclusive of fetal deaths.  Perinatal deaths include deaths under 1 week and fetal deaths.  Divorces include annulments.)</t>
    </r>
  </si>
  <si>
    <r>
      <t>Table 2</t>
    </r>
    <r>
      <rPr>
        <sz val="10"/>
        <rFont val="Comic Sans MS"/>
        <family val="4"/>
      </rPr>
      <t xml:space="preserve">  Live Birth Rates, Death Rates (All Ages, Infant, Neonatal, Postneonatal, Perinatal and Maternal), Fetal Death Ratios, Marriage and Divorce Rates, Michigan Residents, 1900 - 1997 </t>
    </r>
    <r>
      <rPr>
        <sz val="8"/>
        <rFont val="Comic Sans MS"/>
        <family val="4"/>
      </rPr>
      <t>(Birth rate, death rate for all ages, rate of persons married and rate of persons divorced per 1,000 population. Fetal Death ratio, mortality rates for deaths under 1 year, under 28 days, and from 28-364 days per 1,000 live births. Maternal mortality rate per 10,000 live births.  Perinatal mortality rate per 1,000 live births and fetal deaths.)</t>
    </r>
  </si>
  <si>
    <r>
      <t>Table 3</t>
    </r>
    <r>
      <rPr>
        <sz val="10"/>
        <rFont val="Comic Sans MS"/>
        <family val="4"/>
      </rPr>
      <t xml:space="preserve">  Number of Live Births by Age of Mother, Michigan Residents, 1920 - 1997</t>
    </r>
  </si>
  <si>
    <r>
      <t>Table 4</t>
    </r>
    <r>
      <rPr>
        <sz val="10"/>
        <rFont val="Arial"/>
        <family val="2"/>
      </rPr>
      <t xml:space="preserve">  </t>
    </r>
    <r>
      <rPr>
        <sz val="10"/>
        <rFont val="Comic Sans MS"/>
        <family val="4"/>
      </rPr>
      <t>Live Birth Rates by Age of Mother, Michigan Residents, 1920 - 1997</t>
    </r>
    <r>
      <rPr>
        <sz val="10"/>
        <rFont val="Arial"/>
        <family val="2"/>
      </rPr>
      <t xml:space="preserve"> </t>
    </r>
    <r>
      <rPr>
        <sz val="8"/>
        <rFont val="Comic Sans MS"/>
        <family val="4"/>
      </rPr>
      <t>(Live birth rates are per 1,000 women per year. Total fertility rate is total children to 1,000 women in their lifetime assuming constant live birth rates).</t>
    </r>
  </si>
  <si>
    <r>
      <t>Table 5</t>
    </r>
    <r>
      <rPr>
        <sz val="10"/>
        <rFont val="Comic Sans MS"/>
        <family val="4"/>
      </rPr>
      <t xml:space="preserve">  Reported Cases of Certain Cases of Certain Communicable Diseases Michigan Residents, 1900 - 1997</t>
    </r>
  </si>
  <si>
    <r>
      <t>Table 6</t>
    </r>
    <r>
      <rPr>
        <sz val="10"/>
        <rFont val="Comic Sans MS"/>
        <family val="4"/>
      </rPr>
      <t xml:space="preserve">  Case Rates of Certain Reported Communicable Diseases Michigan Residents, 1900 - 1997 </t>
    </r>
    <r>
      <rPr>
        <sz val="8"/>
        <rFont val="Comic Sans MS"/>
        <family val="4"/>
      </rPr>
      <t>(Rates per 100,000 population)</t>
    </r>
  </si>
  <si>
    <r>
      <t>Table 7</t>
    </r>
    <r>
      <rPr>
        <sz val="10"/>
        <rFont val="Comic Sans MS"/>
        <family val="4"/>
      </rPr>
      <t xml:space="preserve">  Number of Deaths and Death Rates for Certain Communicable Diseases Michigan Residents, 1900 - 1997 </t>
    </r>
    <r>
      <rPr>
        <sz val="8"/>
        <rFont val="Comic Sans MS"/>
        <family val="4"/>
      </rPr>
      <t>(Rates per 100,000 population)</t>
    </r>
  </si>
  <si>
    <r>
      <t>Table 8</t>
    </r>
    <r>
      <rPr>
        <sz val="10"/>
        <rFont val="Comic Sans MS"/>
        <family val="4"/>
      </rPr>
      <t xml:space="preserve">  Number of Deaths and Death Rates by Specified Causes Michigan Residents, 1900 - 1997 </t>
    </r>
    <r>
      <rPr>
        <sz val="8"/>
        <rFont val="Comic Sans MS"/>
        <family val="4"/>
      </rPr>
      <t>(Rates per 100,000 population)</t>
    </r>
  </si>
  <si>
    <r>
      <t>Table 9</t>
    </r>
    <r>
      <rPr>
        <sz val="10"/>
        <rFont val="Comic Sans MS"/>
        <family val="4"/>
      </rPr>
      <t xml:space="preserve">  Selected Vital Statistics By County Michigan Residents, 1997</t>
    </r>
  </si>
  <si>
    <r>
      <t>Table 10</t>
    </r>
    <r>
      <rPr>
        <sz val="10"/>
        <rFont val="Comic Sans MS"/>
        <family val="4"/>
      </rPr>
      <t xml:space="preserve">  Selected Vital Statistics Rates By County Michigan Residents, 1997</t>
    </r>
  </si>
  <si>
    <r>
      <t>Table 11</t>
    </r>
    <r>
      <rPr>
        <sz val="10"/>
        <rFont val="Comic Sans MS"/>
        <family val="4"/>
      </rPr>
      <t xml:space="preserve">  Live Births with Selected Risk Factors by County of Residence Michigan Residents, 1997</t>
    </r>
  </si>
  <si>
    <r>
      <t>Table 12</t>
    </r>
    <r>
      <rPr>
        <sz val="10"/>
        <rFont val="Comic Sans MS"/>
        <family val="4"/>
      </rPr>
      <t xml:space="preserve">  Live Births By Age of Mother and County of Residence, Michigan Residents, 1997</t>
    </r>
  </si>
  <si>
    <r>
      <t>Table 13</t>
    </r>
    <r>
      <rPr>
        <sz val="10"/>
        <rFont val="Comic Sans MS"/>
        <family val="4"/>
      </rPr>
      <t xml:space="preserve">  Vital Statistics for Residents of Selected Michigan Cities</t>
    </r>
    <r>
      <rPr>
        <vertAlign val="superscript"/>
        <sz val="10"/>
        <rFont val="Comic Sans MS"/>
        <family val="4"/>
      </rPr>
      <t>1</t>
    </r>
    <r>
      <rPr>
        <sz val="10"/>
        <rFont val="Comic Sans MS"/>
        <family val="4"/>
      </rPr>
      <t>, 1997</t>
    </r>
  </si>
  <si>
    <r>
      <t>Table 14</t>
    </r>
    <r>
      <rPr>
        <sz val="10"/>
        <rFont val="Comic Sans MS"/>
        <family val="4"/>
      </rPr>
      <t xml:space="preserve">  Number of Deaths by Underlying Cause and County of Residence, Michigan Residents, 1997</t>
    </r>
  </si>
  <si>
    <r>
      <t>Table 14B</t>
    </r>
    <r>
      <rPr>
        <sz val="10"/>
        <rFont val="Comic Sans MS"/>
        <family val="4"/>
      </rPr>
      <t xml:space="preserve">  Number of Deaths by Underlying Cause and County of Residence, Michigan Residents, 1997 </t>
    </r>
    <r>
      <rPr>
        <sz val="8"/>
        <rFont val="Comic Sans MS"/>
        <family val="4"/>
      </rPr>
      <t>(Continued)</t>
    </r>
  </si>
  <si>
    <r>
      <t>Table 14C</t>
    </r>
    <r>
      <rPr>
        <sz val="10"/>
        <rFont val="Comic Sans MS"/>
        <family val="4"/>
      </rPr>
      <t xml:space="preserve">  Number of Deaths by Underlying Cause and County of Residence, Michigan Residents, 1997 </t>
    </r>
    <r>
      <rPr>
        <sz val="8"/>
        <rFont val="Comic Sans MS"/>
        <family val="4"/>
      </rPr>
      <t>(Continued)</t>
    </r>
  </si>
  <si>
    <r>
      <t>Table 15</t>
    </r>
    <r>
      <rPr>
        <sz val="10"/>
        <rFont val="Comic Sans MS"/>
        <family val="4"/>
      </rPr>
      <t xml:space="preserve">  Reported Cases of Certain Communicable Diseases by County, Michigan Residents, 1997</t>
    </r>
  </si>
  <si>
    <r>
      <t>Table 16</t>
    </r>
    <r>
      <rPr>
        <sz val="10"/>
        <rFont val="Comic Sans MS"/>
        <family val="4"/>
      </rPr>
      <t xml:space="preserve">  Number of Deaths by Cause Michigan Residents, 1997</t>
    </r>
  </si>
  <si>
    <r>
      <t>Table 19</t>
    </r>
    <r>
      <rPr>
        <sz val="10"/>
        <rFont val="Comic Sans MS"/>
        <family val="4"/>
      </rPr>
      <t xml:space="preserve">  Abridged Life Table, Michigan Residents, 1997</t>
    </r>
  </si>
  <si>
    <r>
      <t>Table 20</t>
    </r>
    <r>
      <rPr>
        <sz val="10"/>
        <rFont val="Comic Sans MS"/>
        <family val="4"/>
      </rPr>
      <t xml:space="preserve">  Abridged Life Table for Males, Michigan Residents, 1997</t>
    </r>
  </si>
  <si>
    <r>
      <t>Table 21</t>
    </r>
    <r>
      <rPr>
        <sz val="10"/>
        <rFont val="Comic Sans MS"/>
        <family val="4"/>
      </rPr>
      <t xml:space="preserve">  Abridged Life Table for Females, Michigan Residents, 1997</t>
    </r>
  </si>
  <si>
    <r>
      <t>Table 22</t>
    </r>
    <r>
      <rPr>
        <sz val="10"/>
        <rFont val="Comic Sans MS"/>
        <family val="4"/>
      </rPr>
      <t xml:space="preserve">  Abridged Life Table for Whites, Michigan Residents, 1997</t>
    </r>
  </si>
  <si>
    <r>
      <t>Table 23</t>
    </r>
    <r>
      <rPr>
        <sz val="10"/>
        <rFont val="Comic Sans MS"/>
        <family val="4"/>
      </rPr>
      <t xml:space="preserve">  Abridged Life Table for White Males, Michigan Residents, 1997</t>
    </r>
  </si>
  <si>
    <r>
      <t>Table 24</t>
    </r>
    <r>
      <rPr>
        <sz val="10"/>
        <rFont val="Comic Sans MS"/>
        <family val="4"/>
      </rPr>
      <t xml:space="preserve">  Abridged Life Table for White Females, Michigan Residents, 1997</t>
    </r>
  </si>
  <si>
    <r>
      <t>Table 25</t>
    </r>
    <r>
      <rPr>
        <sz val="10"/>
        <rFont val="Comic Sans MS"/>
        <family val="4"/>
      </rPr>
      <t xml:space="preserve">  Abridged Life Table for Blacks, Michigan Residents, 1997</t>
    </r>
  </si>
  <si>
    <r>
      <t>Table 26</t>
    </r>
    <r>
      <rPr>
        <sz val="10"/>
        <rFont val="Comic Sans MS"/>
        <family val="4"/>
      </rPr>
      <t xml:space="preserve">  Abridged Life Table for Black Males, Michigan Residents, 1997</t>
    </r>
  </si>
  <si>
    <r>
      <t>Table 27</t>
    </r>
    <r>
      <rPr>
        <sz val="10"/>
        <rFont val="Comic Sans MS"/>
        <family val="4"/>
      </rPr>
      <t xml:space="preserve">  Abridged Life Table for Black Females, Michigan Residents, 1997</t>
    </r>
  </si>
  <si>
    <r>
      <t>Table 28</t>
    </r>
    <r>
      <rPr>
        <sz val="10"/>
        <rFont val="Comic Sans MS"/>
        <family val="4"/>
      </rPr>
      <t xml:space="preserve">  Age-Adjusted Death Rates by Race and Sex, Michigan and United States Residents, 1970 - 1997</t>
    </r>
  </si>
  <si>
    <r>
      <t>Table 29</t>
    </r>
    <r>
      <rPr>
        <sz val="10"/>
        <rFont val="Comic Sans MS"/>
        <family val="4"/>
      </rPr>
      <t xml:space="preserve">  Age-Adjusted Diseases of the Heart Death Rates by Race and Sex, Michigan and United States Residents, 1980 - 1997</t>
    </r>
  </si>
  <si>
    <r>
      <t>Table 30</t>
    </r>
    <r>
      <rPr>
        <sz val="10"/>
        <rFont val="Comic Sans MS"/>
        <family val="4"/>
      </rPr>
      <t xml:space="preserve">  Age-Adjusted Cancer Death Rates by Race and Sex, Michigan and United States Residents, 1980 - 1997</t>
    </r>
  </si>
  <si>
    <r>
      <t>Table 31</t>
    </r>
    <r>
      <rPr>
        <sz val="10"/>
        <rFont val="Comic Sans MS"/>
        <family val="4"/>
      </rPr>
      <t xml:space="preserve">  Age-Adjusted Cerebrovascular Disease Death Rates by Race and Sex, Michigan and United States Residents, 1980 - 1997</t>
    </r>
  </si>
  <si>
    <r>
      <t>Table 32</t>
    </r>
    <r>
      <rPr>
        <sz val="10"/>
        <rFont val="Comic Sans MS"/>
        <family val="4"/>
      </rPr>
      <t xml:space="preserve">  Age-Adjusted Chronic Obstructive Pulmonary Disease Death Rates by Race and Sex, Michigan and United States Residents, 1980 - 1997</t>
    </r>
  </si>
  <si>
    <r>
      <t>Table 33</t>
    </r>
    <r>
      <rPr>
        <sz val="10"/>
        <rFont val="Comic Sans MS"/>
        <family val="4"/>
      </rPr>
      <t xml:space="preserve">  Age-Adjusted Accidents and Adverse Effects Death Rates by Race and Sex, Michigan and United States Residents, 1980 - 1997</t>
    </r>
  </si>
  <si>
    <r>
      <t>Table 34</t>
    </r>
    <r>
      <rPr>
        <sz val="10"/>
        <rFont val="Comic Sans MS"/>
        <family val="4"/>
      </rPr>
      <t xml:space="preserve">  Age-Adjusted Pneumonia and Influenza Death Rates by Race and Sex, Michigan and United States Residents, 1980 - 1997</t>
    </r>
  </si>
  <si>
    <r>
      <t>Table 35</t>
    </r>
    <r>
      <rPr>
        <sz val="10"/>
        <rFont val="Comic Sans MS"/>
        <family val="4"/>
      </rPr>
      <t xml:space="preserve">  Age-Adjusted Diabetes Mellitus Death Rates by Race and Sex, Michigan and United States Residents, 1980 - 1997</t>
    </r>
  </si>
  <si>
    <r>
      <t>Table 36</t>
    </r>
    <r>
      <rPr>
        <sz val="10"/>
        <rFont val="Comic Sans MS"/>
        <family val="4"/>
      </rPr>
      <t xml:space="preserve">  Age-Adjusted Chronic Liver Disease and Cirrhosis Death Rates by Race and Sex, Michigan and United States Residents, 1980 - 1997</t>
    </r>
  </si>
  <si>
    <r>
      <t>Table 37</t>
    </r>
    <r>
      <rPr>
        <sz val="10"/>
        <rFont val="Comic Sans MS"/>
        <family val="4"/>
      </rPr>
      <t xml:space="preserve">  Age-Adjusted Suicide Death Rates by Race and Sex, Michigan and United States Residents, 1980 - 1997</t>
    </r>
  </si>
  <si>
    <r>
      <t>Table 38</t>
    </r>
    <r>
      <rPr>
        <sz val="10"/>
        <rFont val="Comic Sans MS"/>
        <family val="4"/>
      </rPr>
      <t xml:space="preserve">  Age-Adjusted Homicide Death Rates by Race and Sex, Michigan and United States Residents, 1980 - 1997</t>
    </r>
  </si>
  <si>
    <r>
      <t>Table 39</t>
    </r>
    <r>
      <rPr>
        <sz val="10"/>
        <rFont val="Comic Sans MS"/>
        <family val="4"/>
      </rPr>
      <t xml:space="preserve">  Age-Adjusted AIDS Death Rates by Race and Sex, Michigan and United States Residents, 1987 - 1997</t>
    </r>
  </si>
  <si>
    <r>
      <t>Table 40</t>
    </r>
    <r>
      <rPr>
        <sz val="10"/>
        <rFont val="Comic Sans MS"/>
        <family val="4"/>
      </rPr>
      <t xml:space="preserve">  Age-Adjusted Kidney Disease Death Rates by Race and Sex, Michigan and United States Residents, 1980 - 1997</t>
    </r>
  </si>
  <si>
    <r>
      <t>Table 42</t>
    </r>
    <r>
      <rPr>
        <sz val="10"/>
        <rFont val="Comic Sans MS"/>
        <family val="4"/>
      </rPr>
      <t xml:space="preserve">  Deaths by Age and County, Michigan Residents, 1997</t>
    </r>
  </si>
  <si>
    <r>
      <t>Table 43</t>
    </r>
    <r>
      <rPr>
        <sz val="10"/>
        <rFont val="Comic Sans MS"/>
        <family val="4"/>
      </rPr>
      <t xml:space="preserve">  Live Births by Race, Ancestry and County of Residence, Michigan Residents, 1997</t>
    </r>
  </si>
  <si>
    <r>
      <t>Table 44</t>
    </r>
    <r>
      <rPr>
        <sz val="10"/>
        <rFont val="Comic Sans MS"/>
        <family val="4"/>
      </rPr>
      <t xml:space="preserve">  Deaths by Race, Ancestry and County of Residence, Michigan Residents, 1997</t>
    </r>
  </si>
  <si>
    <r>
      <t>Table 17</t>
    </r>
    <r>
      <rPr>
        <sz val="10"/>
        <rFont val="Comic Sans MS"/>
        <family val="4"/>
      </rPr>
      <t xml:space="preserve">  Population Changes by County Michigan 1987 and 1997</t>
    </r>
  </si>
  <si>
    <r>
      <t>Table 18</t>
    </r>
    <r>
      <rPr>
        <sz val="10"/>
        <rFont val="Comic Sans MS"/>
        <family val="4"/>
      </rPr>
      <t xml:space="preserve">  Population by Age, Race and Sex Michigan Residents, 1997</t>
    </r>
  </si>
  <si>
    <t>Abridged Life Table for Males</t>
  </si>
  <si>
    <t>Abridged Life Table for Females</t>
  </si>
  <si>
    <t>Abridged Life Table for Whites</t>
  </si>
  <si>
    <t>Abridged Life Table for White Males</t>
  </si>
  <si>
    <t>Abridged Life Table for White Females</t>
  </si>
  <si>
    <t>Abridged Life Table for Blacks</t>
  </si>
  <si>
    <t>Abridged Life Table for Black Males</t>
  </si>
  <si>
    <t>Abridged Life Table for Black Females</t>
  </si>
  <si>
    <r>
      <t>Table 41</t>
    </r>
    <r>
      <rPr>
        <sz val="10"/>
        <rFont val="Comic Sans MS"/>
        <family val="4"/>
      </rPr>
      <t xml:space="preserve">  Population by Age and County of Residence, Michigan Residents, 1997</t>
    </r>
  </si>
  <si>
    <t>Other alveolar and parietoalveolar pneumopathy</t>
  </si>
  <si>
    <t>Other diseases of lung</t>
  </si>
  <si>
    <t>Other diseases of respiratory system</t>
  </si>
  <si>
    <t>IX. DISEASES OF THE DIGESTIVE SYSTEM (520-579)</t>
  </si>
  <si>
    <t>Diseases of oesophagus</t>
  </si>
  <si>
    <t>gastric ulcer</t>
  </si>
  <si>
    <t>Duedenal ulcer</t>
  </si>
  <si>
    <t>Peptic ulcer, site unspecified</t>
  </si>
  <si>
    <t>Gastrojejunal ulcer</t>
  </si>
  <si>
    <t>Gastritis and duedenitis</t>
  </si>
  <si>
    <t>Disorders of function of stomach</t>
  </si>
  <si>
    <t>Other disorders of stomach and duodenum</t>
  </si>
  <si>
    <t>Acute appendicitis</t>
  </si>
  <si>
    <t>Inguinal hernia</t>
  </si>
  <si>
    <t>Other hernia of abdominal cavity, with gangrene</t>
  </si>
  <si>
    <t>Other hernia of abdominal cavity, with obstruction, without mention of gangrene</t>
  </si>
  <si>
    <t>Other hernia of abdominal cavity, without mention of obstruction or gangrene</t>
  </si>
  <si>
    <t>Regional enteritis</t>
  </si>
  <si>
    <t>Idiopathic proctocolitis</t>
  </si>
  <si>
    <t>Vascular insufficiency of intestine</t>
  </si>
  <si>
    <t>Other noninfective gastroenteritis and colitis</t>
  </si>
  <si>
    <t>Intestinal obstruction without mention of hernia</t>
  </si>
  <si>
    <t>Diverticula of intestine</t>
  </si>
  <si>
    <t>Functional digestive disorders, not elsewhere classified</t>
  </si>
  <si>
    <t>Abscess of anal and rectal regions</t>
  </si>
  <si>
    <t>Peritonitis</t>
  </si>
  <si>
    <t>Other disorders of peritoneum</t>
  </si>
  <si>
    <t>Other disorders of intestine</t>
  </si>
  <si>
    <t>Acute and subacute necrosis of liver</t>
  </si>
  <si>
    <t>Chronic liver disease and cirrhosis</t>
  </si>
  <si>
    <t>Liver abscess and sequelae of chronic liver disease</t>
  </si>
  <si>
    <t>Other disorders of liver</t>
  </si>
  <si>
    <t>Cholelithiasis</t>
  </si>
  <si>
    <t>Other disorders of gallbladder</t>
  </si>
  <si>
    <t>Other disorders of biliary tract</t>
  </si>
  <si>
    <t>Diseases of pancreas</t>
  </si>
  <si>
    <t>Gastrointestinal hemorrhage</t>
  </si>
  <si>
    <t>Intestinal malabsorption</t>
  </si>
  <si>
    <t>X. DISEASES OF THE GENITOURINARY SYSTEM (580-629)</t>
  </si>
  <si>
    <t>Acute glomerulonephritis</t>
  </si>
  <si>
    <t>Nephrotic syndrome</t>
  </si>
  <si>
    <t>Chronic glomerulonephritis</t>
  </si>
  <si>
    <t>Nephritis and nephropathy, not specified as acute or chronic</t>
  </si>
  <si>
    <t>Acute renal failure</t>
  </si>
  <si>
    <t>Chronic renal failure</t>
  </si>
  <si>
    <t>Renal failure, unspecified</t>
  </si>
  <si>
    <t>Renal sclerosis, unspecified</t>
  </si>
  <si>
    <t>Disorders resulting from impaired renal function</t>
  </si>
  <si>
    <t>Infections of kidney</t>
  </si>
  <si>
    <t>Hydronephrosis</t>
  </si>
  <si>
    <t>Calculus of kidney and ureter</t>
  </si>
  <si>
    <t>Other disorders of kidney and ureter</t>
  </si>
  <si>
    <t>Cystitis</t>
  </si>
  <si>
    <t>Other disorders of bladder</t>
  </si>
  <si>
    <t>Other disorders of urethra and urinary tract</t>
  </si>
  <si>
    <t>Hyperplasia of prostate</t>
  </si>
  <si>
    <t>Other disorders of prostate</t>
  </si>
  <si>
    <t>Orchitis and epididymitis</t>
  </si>
  <si>
    <t>Other disorders of male genital organs</t>
  </si>
  <si>
    <t>Other disorders of breast</t>
  </si>
  <si>
    <t>Inflammatory disease of ovary, fallopian tube, pelvic cellular tissue and peritoneum</t>
  </si>
  <si>
    <t>XI. COMPLICATIONS OF PREGNANCY, CHILDBIRTH AND THE PUERPERIUM (630-676)</t>
  </si>
  <si>
    <t>Hypertension complicating pregnancy, childbirth and the puerperium</t>
  </si>
  <si>
    <t>Obstetrical pulmonary embolism</t>
  </si>
  <si>
    <t>Other and unspecified complications of the puerperium, not elsewhere classified</t>
  </si>
  <si>
    <t>XII. DISEASES OF THE SKIN AND SUBCUTANEOUS TISSUE (680-709)</t>
  </si>
  <si>
    <t>Other cellulitis and abscess</t>
  </si>
  <si>
    <t>Other local infections of skin and subcutaneous tissue</t>
  </si>
  <si>
    <t>Bullous dermatoses</t>
  </si>
  <si>
    <t>Erythematous conditions</t>
  </si>
  <si>
    <t>Chronic ulcer of skin</t>
  </si>
  <si>
    <t>XIII. DISEASES OF THE MUSCULOSKELETAL SYSTEM AND CONNECTIVE TISSUE (710-739)</t>
  </si>
  <si>
    <t>Diffuse diseases of connective tissue</t>
  </si>
  <si>
    <t>Arthropathy associated with infections</t>
  </si>
  <si>
    <t>Rheumatoid arthritis and other inflammatory polyarthropathies</t>
  </si>
  <si>
    <t>Osteoarthrosis and allied disorders</t>
  </si>
  <si>
    <t>Other and unspecified arthropathies</t>
  </si>
  <si>
    <t>Spondylosis and allied disorders</t>
  </si>
  <si>
    <t>Disorders of muscle, ligament and fascia</t>
  </si>
  <si>
    <t>Other disorders of soft tissues</t>
  </si>
  <si>
    <t>Osteomyelitis, periostitis and other infections involving bone</t>
  </si>
  <si>
    <t>Osteitis deformans and osteopathies associated with other disorders classified elsewhere</t>
  </si>
  <si>
    <t>Other disorders of bone and cartilage</t>
  </si>
  <si>
    <t>Curvature of spine</t>
  </si>
  <si>
    <t>XIV. CONGENITAL ANOMALIES (740-759)</t>
  </si>
  <si>
    <t>Anencephalus and similar anomalies</t>
  </si>
  <si>
    <t>Spina bifida</t>
  </si>
  <si>
    <t>Other congenital anomalies of nervous system</t>
  </si>
  <si>
    <t>Bulbus cordis anomalies and anomalies of cardiac septal closure</t>
  </si>
  <si>
    <t>Other congenital anomalies of heart</t>
  </si>
  <si>
    <t>Other congenital anomalies of circulatory system</t>
  </si>
  <si>
    <t>Congenital anomalies of respiratory system</t>
  </si>
  <si>
    <t>Other congenital anomalies of digestive system</t>
  </si>
  <si>
    <t>Congenital anomalies of urinary system</t>
  </si>
  <si>
    <t>Other congenital musculoskeletal anomalies</t>
  </si>
  <si>
    <t>Chromosomal anomalies</t>
  </si>
  <si>
    <t>Other and unspecified congenital anomalies</t>
  </si>
  <si>
    <t>XV. CERTAIN CONDITIONS ORIGINATING IN THE PERINATAL PERIOD (760-779)</t>
  </si>
  <si>
    <t>Fetus or newborn affected by maternal conditions which may be unrelated to present pregancy</t>
  </si>
  <si>
    <t>Fetus or newborn affected by maternal conditions of pregancy</t>
  </si>
  <si>
    <t>Fetus or newborn affected by complications of placenta, cord and membranes</t>
  </si>
  <si>
    <t>Fetus or newborn affected by other complications of labor and delivery</t>
  </si>
  <si>
    <t>Slow fetal growth and fetal malnutrition</t>
  </si>
  <si>
    <t>Disorders relating to short gestation and unspecified low birthweight</t>
  </si>
  <si>
    <t>Birth trauma</t>
  </si>
  <si>
    <t>Intrauterine hypoxia and birth asphyxia</t>
  </si>
  <si>
    <t>Respiratory distress syndrome</t>
  </si>
  <si>
    <t>Other respiratory conditions of fetus and newborn</t>
  </si>
  <si>
    <t>Infections specific to the perinatal period</t>
  </si>
  <si>
    <t>Fetal and neonatal hemorrhage</t>
  </si>
  <si>
    <t>Hermatological disorders of fetus and newborn</t>
  </si>
  <si>
    <t>Perinatal disorders of digestive system</t>
  </si>
  <si>
    <t>Conditions involving the integument and temperature regulation of fetus and newborn</t>
  </si>
  <si>
    <t>Other and ill-defined conditions originating in the perinatal period</t>
  </si>
  <si>
    <t>XVI. SYMPTOMS, SIGNS AND ILL-DEFINED CONDITIONS (780-799)</t>
  </si>
  <si>
    <t>General symptoms</t>
  </si>
  <si>
    <t>Symptoms involving cardiovascular system</t>
  </si>
  <si>
    <t>Symptoms involving respiratory system and other chest symptoms</t>
  </si>
  <si>
    <t>Senility without mention of psychosis</t>
  </si>
  <si>
    <t>Sudden death, cause unknown</t>
  </si>
  <si>
    <t>Other ill-defined and unknown causes of morbidity and mortality</t>
  </si>
  <si>
    <t>XVII. EXTERNAL CAUSES OF INJURY AND POISONING (E800-E999)</t>
  </si>
  <si>
    <t>E805</t>
  </si>
  <si>
    <t>Hit by rolling stock</t>
  </si>
  <si>
    <t>E810</t>
  </si>
  <si>
    <t>Motor vehicle traffic accident involving collision with train</t>
  </si>
  <si>
    <t>E812</t>
  </si>
  <si>
    <t>Other motor vehicle traffic accident involving collision with another motor vehicle</t>
  </si>
  <si>
    <t>E813</t>
  </si>
  <si>
    <t>Motor vehicle traffic accident involving collision with other vehicle</t>
  </si>
  <si>
    <t>E814</t>
  </si>
  <si>
    <t>Motor vehicle traffic accident involving collision with pedestrian</t>
  </si>
  <si>
    <t>E815</t>
  </si>
  <si>
    <t>Other motor vehicle traffic accident involving collision on the highway</t>
  </si>
  <si>
    <t>E816</t>
  </si>
  <si>
    <t>Motor vehicle traffic accident due to loss of control, without collision on the highway</t>
  </si>
  <si>
    <t>E818</t>
  </si>
  <si>
    <t>Other noncollision motor vehicle traffic accident</t>
  </si>
  <si>
    <t>E819</t>
  </si>
  <si>
    <t>Motor vehicle traffic accident of unspecified nature</t>
  </si>
  <si>
    <t>E820</t>
  </si>
  <si>
    <t>Nontraffic accident involving motor-driven snow vehicle</t>
  </si>
  <si>
    <t>E821</t>
  </si>
  <si>
    <t>Nontraffic accident involving other off-road motor vehicle</t>
  </si>
  <si>
    <t>E822</t>
  </si>
  <si>
    <t>Other motor vehicle nontraffic accident involving collision with moving object</t>
  </si>
  <si>
    <t>E825</t>
  </si>
  <si>
    <t>Other motor vehicle nontraffic accident of other and unspecified nature</t>
  </si>
  <si>
    <t>E828</t>
  </si>
  <si>
    <t>Accident involving animal being ridden</t>
  </si>
  <si>
    <t>E830</t>
  </si>
  <si>
    <t>Accident to watercraft causing submersion</t>
  </si>
  <si>
    <t>E831</t>
  </si>
  <si>
    <t>Accident to watercraft causing other injury</t>
  </si>
  <si>
    <t>E832</t>
  </si>
  <si>
    <t>Other accidental submersion or drowning in water transport accident</t>
  </si>
  <si>
    <t>E841</t>
  </si>
  <si>
    <t>E850</t>
  </si>
  <si>
    <t>Accidental poisoning by analgesics, antipyretics, antirheumatics</t>
  </si>
  <si>
    <t>E853</t>
  </si>
  <si>
    <t>Accidental poisoning by tranquillizers</t>
  </si>
  <si>
    <t>E854</t>
  </si>
  <si>
    <t>Accidental poisoning by other psychotropic agents</t>
  </si>
  <si>
    <t>E855</t>
  </si>
  <si>
    <t>E858</t>
  </si>
  <si>
    <t>Accidental poisoning by other drugs</t>
  </si>
  <si>
    <t>E860</t>
  </si>
  <si>
    <t>Accidental poisoning by alcohol, not elsewhere classified</t>
  </si>
  <si>
    <t>E866</t>
  </si>
  <si>
    <t>Accidental poisoning by other and unspecified solid and liquid substances</t>
  </si>
  <si>
    <t>E868</t>
  </si>
  <si>
    <t>Accidental poisoning by other utility gas and other carbon monoxide</t>
  </si>
  <si>
    <t>E869</t>
  </si>
  <si>
    <t>Accidental poisoning by other gases and vapors</t>
  </si>
  <si>
    <t>E870</t>
  </si>
  <si>
    <t>Accidental cut, puncture, perforation or hemorrhage during medical care</t>
  </si>
  <si>
    <t>E876</t>
  </si>
  <si>
    <t>Other and unspecified misadventures during medical care</t>
  </si>
  <si>
    <t>E878</t>
  </si>
  <si>
    <t>Surgical operation and other surgical procedures as the cause of abnormal reaction of patient, or of later complications, without mention of misadventure att the time of operation</t>
  </si>
  <si>
    <t>E879</t>
  </si>
  <si>
    <t>Other procedures, without mention of misadventure at the time of procedure, as the cause of abnormal reaction of patient, or of later complication</t>
  </si>
  <si>
    <t>E880</t>
  </si>
  <si>
    <t>Fall on or from stairs or steps</t>
  </si>
  <si>
    <t>E881</t>
  </si>
  <si>
    <t>Fall on or from ladders or scaffolding</t>
  </si>
  <si>
    <t>E882</t>
  </si>
  <si>
    <t>Fall from or out of building or other structure</t>
  </si>
  <si>
    <t>E883</t>
  </si>
  <si>
    <t>Fall into hole or other opening in surface</t>
  </si>
  <si>
    <t>E884</t>
  </si>
  <si>
    <t>Other fall from one level to another</t>
  </si>
  <si>
    <t>E885</t>
  </si>
  <si>
    <t>Fall on same level from slipping, tripping or stumbling</t>
  </si>
  <si>
    <t>E887</t>
  </si>
  <si>
    <t>Fracture, cause unspecified</t>
  </si>
  <si>
    <t>E888</t>
  </si>
  <si>
    <t>Other and unspecified fall</t>
  </si>
  <si>
    <t>E890</t>
  </si>
  <si>
    <t>Conflagration in private dwelling</t>
  </si>
  <si>
    <t>E892</t>
  </si>
  <si>
    <t>Conflagration not in building or structure</t>
  </si>
  <si>
    <t>E898</t>
  </si>
  <si>
    <t>Accident caused by other specified fire and flames</t>
  </si>
  <si>
    <t>E899</t>
  </si>
  <si>
    <t>Accident caused by unspecified fire</t>
  </si>
  <si>
    <t>E900</t>
  </si>
  <si>
    <t>Excessive heat</t>
  </si>
  <si>
    <t>E901</t>
  </si>
  <si>
    <t>Excessive cold</t>
  </si>
  <si>
    <t>E904</t>
  </si>
  <si>
    <t>Hunger, thirst, exposure, neglect</t>
  </si>
  <si>
    <t>E905</t>
  </si>
  <si>
    <t>Venomous animals and plants as the cause of poisoning and toxic reactions</t>
  </si>
  <si>
    <t>E906</t>
  </si>
  <si>
    <t>Other injury caused by animals</t>
  </si>
  <si>
    <t>E910</t>
  </si>
  <si>
    <t>Accidental drowning and submersion</t>
  </si>
  <si>
    <t>E911</t>
  </si>
  <si>
    <t>Inhalation and ingestion of food causing obstruction of respiratory tract or suffocation</t>
  </si>
  <si>
    <t>E912</t>
  </si>
  <si>
    <t>Inhalation and ingestion of other object causing obstruction of respiratory tract or suffocation</t>
  </si>
  <si>
    <t>E913</t>
  </si>
  <si>
    <t>Accidental mechanical suffocation</t>
  </si>
  <si>
    <t>E916</t>
  </si>
  <si>
    <t>Struck accidentally by falling object</t>
  </si>
  <si>
    <t>E917</t>
  </si>
  <si>
    <t>Striking against or stuck accidentally by objects or persons</t>
  </si>
  <si>
    <t>E918</t>
  </si>
  <si>
    <t>Caught accidentally in or between objects</t>
  </si>
  <si>
    <t>E919</t>
  </si>
  <si>
    <t>Accidents caused by machinery</t>
  </si>
  <si>
    <t>E920</t>
  </si>
  <si>
    <t>Accidents caused by cutting and piercing instruments or objects</t>
  </si>
  <si>
    <t>E922</t>
  </si>
  <si>
    <t>Accident caused by firearm missile</t>
  </si>
  <si>
    <t>E923</t>
  </si>
  <si>
    <t>Accident caused by explosive material</t>
  </si>
  <si>
    <t>E925</t>
  </si>
  <si>
    <t>Accident caused by electric current</t>
  </si>
  <si>
    <t>E928</t>
  </si>
  <si>
    <t>Other and unspecified environmental and accidental causes</t>
  </si>
  <si>
    <t>E929</t>
  </si>
  <si>
    <t>Late effects of accidental injury</t>
  </si>
  <si>
    <t>E947</t>
  </si>
  <si>
    <t>E950</t>
  </si>
  <si>
    <t>Suicide and selfinflicted poisoning by solid or liquid substances</t>
  </si>
  <si>
    <t>E951</t>
  </si>
  <si>
    <t>Suicide and selfinflicted poisoning by gases in domestic use</t>
  </si>
  <si>
    <t>E952</t>
  </si>
  <si>
    <t>Suicide and selfinflicted poisoning by other gases and vapors</t>
  </si>
  <si>
    <t>E953</t>
  </si>
  <si>
    <t>Suicide and selfinflicted poisoning by hanging, strangulation and suffocation</t>
  </si>
  <si>
    <t>E954</t>
  </si>
  <si>
    <t>Suicide and selfinflicted poisoning by submersion (drowning)</t>
  </si>
  <si>
    <t>E955</t>
  </si>
  <si>
    <t>Suicide and selfinflicted poisoning by firearms and explosives</t>
  </si>
  <si>
    <t>E956</t>
  </si>
  <si>
    <t>Suicide and selfinflicted poisoning by cutting and piercing instruments</t>
  </si>
  <si>
    <t>E957</t>
  </si>
  <si>
    <t>Suicide and selfinflicted poisoning by jumping from high place</t>
  </si>
  <si>
    <t>E958</t>
  </si>
  <si>
    <t>Suicide and selfinflicted poisoning by other and unspecified means</t>
  </si>
  <si>
    <t>E960</t>
  </si>
  <si>
    <t>Fight, brawl, rape</t>
  </si>
  <si>
    <t>E962</t>
  </si>
  <si>
    <t>Assault by poisoning</t>
  </si>
  <si>
    <t>E963</t>
  </si>
  <si>
    <t>Assault by hanging and strangulation</t>
  </si>
  <si>
    <t>E964</t>
  </si>
  <si>
    <t>Assault by submersion (drowning)</t>
  </si>
  <si>
    <t>E965</t>
  </si>
  <si>
    <t>Assault by firearms and explosives</t>
  </si>
  <si>
    <t>E966</t>
  </si>
  <si>
    <t>Assault by cutting and piercing instruments</t>
  </si>
  <si>
    <t>E967</t>
  </si>
  <si>
    <t>Child battering and other maltreatment</t>
  </si>
  <si>
    <t>E968</t>
  </si>
  <si>
    <t>Assault by other and unspecified means</t>
  </si>
  <si>
    <t>E969</t>
  </si>
  <si>
    <t>Late effects of injury purposely inflicted by other person</t>
  </si>
  <si>
    <t>E970</t>
  </si>
  <si>
    <t>Injury due to legal intervention by firearms</t>
  </si>
  <si>
    <t>E980</t>
  </si>
  <si>
    <t>Poisoning by solid or liquid substances, undetermined whether accidentally or purposely inflicted</t>
  </si>
  <si>
    <t>E982</t>
  </si>
  <si>
    <t>Poisoning by other gases, undetermined whether accidentally or purposely inflicted</t>
  </si>
  <si>
    <t>E983</t>
  </si>
  <si>
    <t>Hanging, stranulation or suffocation, undetermined whether accidentally or purposely inflicted</t>
  </si>
  <si>
    <t>E984</t>
  </si>
  <si>
    <t>Submersion (drowning), undetermined whether accidentally or purposely inflicted</t>
  </si>
  <si>
    <t>E985</t>
  </si>
  <si>
    <t>Injury by firearms and explosives, undetermined whether accidentally or purposely inflicted</t>
  </si>
  <si>
    <t>E987</t>
  </si>
  <si>
    <t>Falling from high place, undetermined whether accidentally or purposely inflicted</t>
  </si>
  <si>
    <t>E988</t>
  </si>
  <si>
    <t>Injury by other and unspecified means, undetermined whether accidentally or purposely inflicted</t>
  </si>
  <si>
    <t>Urethral structure</t>
  </si>
  <si>
    <t>Inflammatory diseases of prostate</t>
  </si>
  <si>
    <t>Fistula involving female genital tract</t>
  </si>
  <si>
    <t>Ectopic pregnancy</t>
  </si>
  <si>
    <t>Antepartum hemorrhage, abruptio placenta and placenta previa</t>
  </si>
  <si>
    <t>Other obstetrical trauma</t>
  </si>
  <si>
    <t>Other acquired deformities of limbs</t>
  </si>
  <si>
    <t>Other congenital anomalies of upper alimentary tract</t>
  </si>
  <si>
    <t>Congenital anomalies of the integument</t>
  </si>
  <si>
    <t>Other perinatal jaundice</t>
  </si>
  <si>
    <t>Symptoms concerning nutrition, metabolism and development</t>
  </si>
  <si>
    <t>Othe symptoms involving abdomen and pelvis</t>
  </si>
  <si>
    <t>E800</t>
  </si>
  <si>
    <t>Railway accident involving with rolling stock</t>
  </si>
  <si>
    <t>E811</t>
  </si>
  <si>
    <t>Motor vehicle traffic accident involving re-entrant collision with another motor vehicle</t>
  </si>
  <si>
    <t>E826</t>
  </si>
  <si>
    <t>Pedal cycle accident</t>
  </si>
  <si>
    <t>E848</t>
  </si>
  <si>
    <t>Accidents involving other vehicles not elsewhere classified</t>
  </si>
  <si>
    <t>E862</t>
  </si>
  <si>
    <t>Accidental poisoning by petroleum products, other solvents and their vapours, not elsewhere classified</t>
  </si>
  <si>
    <t>E874</t>
  </si>
  <si>
    <t>Mechanical failure of instrument or apparatus during procedure</t>
  </si>
  <si>
    <t>E886</t>
  </si>
  <si>
    <t>Fall on same level from collision, pushing or shiving, by or with other person</t>
  </si>
  <si>
    <t>E894</t>
  </si>
  <si>
    <t>Ignition of highly inflammable material</t>
  </si>
  <si>
    <t>E927</t>
  </si>
  <si>
    <t>Overexertion and strenous movements</t>
  </si>
  <si>
    <t>E932</t>
  </si>
  <si>
    <t>Hormones and synthetic substitutes</t>
  </si>
  <si>
    <t>Agents primarily affecting blood constituents</t>
  </si>
  <si>
    <t>E934</t>
  </si>
  <si>
    <t>Agents primarily affecting skin and muccous membranes</t>
  </si>
  <si>
    <t>E946</t>
  </si>
  <si>
    <t>Adverse effects in therapeutic use of other and unspecified drugs and medicaments [medicinal substances]</t>
  </si>
  <si>
    <r>
      <t xml:space="preserve">Note:  </t>
    </r>
    <r>
      <rPr>
        <sz val="10"/>
        <rFont val="Arial"/>
        <family val="2"/>
      </rPr>
      <t>Definitions of life table values are contained in the Technical Notes.</t>
    </r>
  </si>
  <si>
    <t>nqx(1)</t>
  </si>
  <si>
    <t>lx(2)</t>
  </si>
  <si>
    <t>ndx(3)</t>
  </si>
  <si>
    <t>nLx(4)</t>
  </si>
  <si>
    <t>Tx(5)</t>
  </si>
  <si>
    <t>ex(6)</t>
  </si>
  <si>
    <t>Note: Rates are based on age-specific death rates per 100,000 population in specified group.  Computed by the direct method, using as the standard population the age distrubution of the total population of the United States as enumerated in 1940 (see Technical Notes). Michigan rates for 1980 - 1996 have been revised based upon revisions to population estimates. see Qualifications &amp; Limitations of Data &amp; Calculations. 1997 United States are provisional data.</t>
  </si>
  <si>
    <t>Michigan and United States Residents, 1980 - 1997</t>
  </si>
  <si>
    <t>Michigan and United States Residents, 1980-1997</t>
  </si>
  <si>
    <t>Michigan and United States Residents, 1987-1997</t>
  </si>
  <si>
    <t>Note: Rates are based on age-specific death rates per 100,000 population in specified group.  Computed by the direct method, using as the standard population the age distrubution of the total population of the United States as enumerated in 1940 (see Technical Notes). Michigan rates for 1987 - 1996 have been revised based upon revisions to population estimates. see Qualifications &amp; Limitations of Data &amp; Calculations. 1997 United States are provisional data.</t>
  </si>
  <si>
    <t>Deaths by Age and County of Residence</t>
  </si>
  <si>
    <t>85 +</t>
  </si>
  <si>
    <t>Source:  Michigan Resident Death File, Division for Vital Records and Health Statistics, MDCH</t>
  </si>
  <si>
    <t>Note:  Unknown race is included in the "all races" column only.</t>
  </si>
  <si>
    <t>Source:  1997 Michigan Resident Live Birth File, Division for Vital Records and Health Statistics, MDCH</t>
  </si>
  <si>
    <t>Source: Office of the State Registrar and Division for Health Statistics, MDPH</t>
  </si>
  <si>
    <t>Table 4.17</t>
  </si>
  <si>
    <t>Net Change</t>
  </si>
  <si>
    <t>Percent Change</t>
  </si>
  <si>
    <t>Natural Increases</t>
  </si>
  <si>
    <t>Estimated Net Migration</t>
  </si>
  <si>
    <t>Population Changes By County</t>
  </si>
  <si>
    <t>Source:  Michigan Resident Bith and Death Files, Division for Vital Records and Health Statistics, MDCH</t>
  </si>
  <si>
    <t>Age Group</t>
  </si>
  <si>
    <t>All Races</t>
  </si>
  <si>
    <t>White</t>
  </si>
  <si>
    <t>Black</t>
  </si>
  <si>
    <t>All Other Races</t>
  </si>
  <si>
    <t>American Indian</t>
  </si>
  <si>
    <t>Asian &amp; Pacific Islander</t>
  </si>
  <si>
    <t>Male</t>
  </si>
  <si>
    <t>Female</t>
  </si>
  <si>
    <t>Under 1</t>
  </si>
  <si>
    <t>1-4</t>
  </si>
  <si>
    <t>5-9</t>
  </si>
  <si>
    <t>45-49</t>
  </si>
  <si>
    <t>50-54</t>
  </si>
  <si>
    <t>55-59</t>
  </si>
  <si>
    <t>60-64</t>
  </si>
  <si>
    <t>65-69</t>
  </si>
  <si>
    <t>70-74</t>
  </si>
  <si>
    <t>75-79</t>
  </si>
  <si>
    <t>80-84</t>
  </si>
  <si>
    <t>85+</t>
  </si>
  <si>
    <t>02/1997</t>
  </si>
  <si>
    <t>Table 4.18</t>
  </si>
  <si>
    <t>Population by Age, Race and Sex</t>
  </si>
  <si>
    <t>Source: Michigan Resident Birth and Death Files, Division for Vital Records and Health Statistics, MDCH</t>
  </si>
  <si>
    <t>Table 4.19</t>
  </si>
  <si>
    <t>Abridged Life Table</t>
  </si>
  <si>
    <t>Age</t>
  </si>
  <si>
    <t>00-01</t>
  </si>
  <si>
    <t>01-05</t>
  </si>
  <si>
    <t>05-10</t>
  </si>
  <si>
    <t>10-15</t>
  </si>
  <si>
    <t>15-20</t>
  </si>
  <si>
    <t>20-25</t>
  </si>
  <si>
    <t>25-30</t>
  </si>
  <si>
    <t>30-35</t>
  </si>
  <si>
    <t>35-40</t>
  </si>
  <si>
    <t>40-45</t>
  </si>
  <si>
    <t>45-50</t>
  </si>
  <si>
    <t>50-55</t>
  </si>
  <si>
    <t>55-60</t>
  </si>
  <si>
    <t>60-65</t>
  </si>
  <si>
    <t>65-70</t>
  </si>
  <si>
    <t>70-75</t>
  </si>
  <si>
    <t>75-80</t>
  </si>
  <si>
    <t>80-85</t>
  </si>
  <si>
    <t>Table 4.20</t>
  </si>
  <si>
    <t>Table 4.21</t>
  </si>
  <si>
    <t>Table 4.22</t>
  </si>
  <si>
    <t>Table 4.23</t>
  </si>
  <si>
    <t>Table 4.24</t>
  </si>
  <si>
    <t>Table 4.25</t>
  </si>
  <si>
    <t>Table 4.26</t>
  </si>
  <si>
    <t>Table 4.27</t>
  </si>
  <si>
    <t>Table 4.28</t>
  </si>
  <si>
    <r>
      <t>Age-Adjusted Death Rates</t>
    </r>
    <r>
      <rPr>
        <sz val="10"/>
        <rFont val="Arial"/>
        <family val="2"/>
      </rPr>
      <t xml:space="preserve"> by Race and Sex,</t>
    </r>
  </si>
  <si>
    <t>Place</t>
  </si>
  <si>
    <t xml:space="preserve">  Michigan</t>
  </si>
  <si>
    <t xml:space="preserve">  United</t>
  </si>
  <si>
    <t xml:space="preserve">  States</t>
  </si>
  <si>
    <r>
      <t>Age-Adjusted AIDS Death Rates</t>
    </r>
    <r>
      <rPr>
        <sz val="10"/>
        <rFont val="Arial"/>
        <family val="2"/>
      </rPr>
      <t xml:space="preserve"> by Race and Sex,</t>
    </r>
  </si>
  <si>
    <t xml:space="preserve">------ </t>
  </si>
  <si>
    <r>
      <t>Age-Adjusted Suicide Death Rates</t>
    </r>
    <r>
      <rPr>
        <sz val="10"/>
        <rFont val="Arial"/>
        <family val="2"/>
      </rPr>
      <t xml:space="preserve"> by Race and Sex,</t>
    </r>
  </si>
  <si>
    <r>
      <t>Age-Adjusted Homicide Death Rates</t>
    </r>
    <r>
      <rPr>
        <sz val="10"/>
        <rFont val="Arial"/>
        <family val="2"/>
      </rPr>
      <t xml:space="preserve"> by Race and Sex,</t>
    </r>
  </si>
  <si>
    <r>
      <t>Age-Adjusted Chronic Liver Disease and Cirrhosis Death Rates</t>
    </r>
    <r>
      <rPr>
        <sz val="10"/>
        <rFont val="Arial"/>
        <family val="2"/>
      </rPr>
      <t xml:space="preserve"> by Race and Sex,</t>
    </r>
  </si>
  <si>
    <r>
      <t>Age-Adjusted Diabetes Mellitus Death Rates</t>
    </r>
    <r>
      <rPr>
        <sz val="10"/>
        <rFont val="Arial"/>
        <family val="2"/>
      </rPr>
      <t xml:space="preserve"> by Race and Sex,</t>
    </r>
  </si>
  <si>
    <r>
      <t>Age-Adjusted Pneumonia and Influenza Death Rates</t>
    </r>
    <r>
      <rPr>
        <sz val="10"/>
        <rFont val="Arial"/>
        <family val="2"/>
      </rPr>
      <t xml:space="preserve"> by Race and Sex,</t>
    </r>
  </si>
  <si>
    <r>
      <t>Age-Adjusted Accidents and Adverse Effects Death Rates</t>
    </r>
    <r>
      <rPr>
        <sz val="10"/>
        <rFont val="Arial"/>
        <family val="2"/>
      </rPr>
      <t xml:space="preserve"> by Race and Sex,</t>
    </r>
  </si>
  <si>
    <t>Table 4.32</t>
  </si>
  <si>
    <r>
      <t>Age-Adjusted Chronic Obstructive Pulmonary Disease Death Rates</t>
    </r>
    <r>
      <rPr>
        <sz val="10"/>
        <rFont val="Arial"/>
        <family val="2"/>
      </rPr>
      <t xml:space="preserve"> by Race and Sex,</t>
    </r>
  </si>
  <si>
    <t>Table 4.31</t>
  </si>
  <si>
    <r>
      <t>Age-Adjusted Cerebrovascular Disease Death Rates</t>
    </r>
    <r>
      <rPr>
        <sz val="10"/>
        <rFont val="Arial"/>
        <family val="2"/>
      </rPr>
      <t xml:space="preserve"> by Race and Sex,</t>
    </r>
  </si>
  <si>
    <t>Table 4.30</t>
  </si>
  <si>
    <r>
      <t>Age-Adjusted Cancer Death Rates</t>
    </r>
    <r>
      <rPr>
        <sz val="10"/>
        <rFont val="Arial"/>
        <family val="2"/>
      </rPr>
      <t xml:space="preserve"> by Race and Sex,</t>
    </r>
  </si>
  <si>
    <t>Table 4.29</t>
  </si>
  <si>
    <r>
      <t>Age-Adjusted Diseases of the Heart Death Rates</t>
    </r>
    <r>
      <rPr>
        <sz val="10"/>
        <rFont val="Arial"/>
        <family val="2"/>
      </rPr>
      <t xml:space="preserve"> by Race and Sex</t>
    </r>
  </si>
  <si>
    <r>
      <t xml:space="preserve">Source: Michigan Resident Death Files, Division for Vital Records and  Health Statistics, MDCH. United States data: Table 10, NCHS </t>
    </r>
    <r>
      <rPr>
        <i/>
        <sz val="10"/>
        <rFont val="Arial"/>
        <family val="2"/>
      </rPr>
      <t>Monthly Vital Statistics Report,</t>
    </r>
    <r>
      <rPr>
        <sz val="10"/>
        <rFont val="Arial"/>
        <family val="2"/>
      </rPr>
      <t xml:space="preserve"> Vol. 46, No. 1, Supplement 2. September 11, 1997</t>
    </r>
  </si>
  <si>
    <t>Table 4.33</t>
  </si>
  <si>
    <t>Table 4.34</t>
  </si>
  <si>
    <t>Table 4.35</t>
  </si>
  <si>
    <t>Table 4.36</t>
  </si>
  <si>
    <t>Table 4.38</t>
  </si>
  <si>
    <t>Table 4.37</t>
  </si>
  <si>
    <t>Table 4.39</t>
  </si>
  <si>
    <t>Age-Adjusted Kidney Disease Death Rates by Race and Sex,</t>
  </si>
  <si>
    <t>Table 4.40</t>
  </si>
  <si>
    <t>1995</t>
  </si>
  <si>
    <t>Table 4.41</t>
  </si>
  <si>
    <t>Population by Age and County of Residence</t>
  </si>
  <si>
    <t>County</t>
  </si>
  <si>
    <t>1 - 14</t>
  </si>
  <si>
    <t>15 - 24</t>
  </si>
  <si>
    <t>25 - 34</t>
  </si>
  <si>
    <t>35 - 44</t>
  </si>
  <si>
    <t>45 - 54</t>
  </si>
  <si>
    <t>55 - 64</t>
  </si>
  <si>
    <t>65 - 74</t>
  </si>
  <si>
    <t>75 - 84</t>
  </si>
  <si>
    <t>Table 4.42</t>
  </si>
  <si>
    <t>Age at Death</t>
  </si>
  <si>
    <t>Table 4.43</t>
  </si>
  <si>
    <t>Live Births by Race, Ancestry and County of Residence</t>
  </si>
  <si>
    <t>Ancestry</t>
  </si>
  <si>
    <t>Arab</t>
  </si>
  <si>
    <t>Hispanic</t>
  </si>
  <si>
    <t>Note: Unknown race is included in the All Races column only.</t>
  </si>
  <si>
    <t>Table 4.44</t>
  </si>
  <si>
    <t>Deaths by Race, Ancestry and County of Residence</t>
  </si>
  <si>
    <t>Source:  Michigan Resident Birth and Death Files, Division for Vital Records and Health Statistics, MDCH</t>
  </si>
  <si>
    <t>Michigan</t>
  </si>
  <si>
    <t>Year</t>
  </si>
  <si>
    <t>Births</t>
  </si>
  <si>
    <t>1900</t>
  </si>
  <si>
    <t>1910</t>
  </si>
  <si>
    <t>1920</t>
  </si>
  <si>
    <t>1930</t>
  </si>
  <si>
    <t>1940</t>
  </si>
  <si>
    <t>1950</t>
  </si>
  <si>
    <t>1960</t>
  </si>
  <si>
    <t>1970</t>
  </si>
  <si>
    <t>1980</t>
  </si>
  <si>
    <t>1990</t>
  </si>
  <si>
    <t>1991</t>
  </si>
  <si>
    <t>1992</t>
  </si>
  <si>
    <t>1993</t>
  </si>
  <si>
    <t>Table 4.1</t>
  </si>
  <si>
    <t>(Deaths exclusive of fetal deaths. Perinatal deaths include deaths under 1 week and fetal deaths. Divorces include annulments.)</t>
  </si>
  <si>
    <t>Deaths</t>
  </si>
  <si>
    <t>Live Births</t>
  </si>
  <si>
    <t>All Ages</t>
  </si>
  <si>
    <t>Under 1 Year</t>
  </si>
  <si>
    <t>28-364 Days</t>
  </si>
  <si>
    <t>Perinatal</t>
  </si>
  <si>
    <t>Fetal</t>
  </si>
  <si>
    <t xml:space="preserve"> Maternal</t>
  </si>
  <si>
    <t>Marriages</t>
  </si>
  <si>
    <t>1901</t>
  </si>
  <si>
    <t>1902</t>
  </si>
  <si>
    <t>1903</t>
  </si>
  <si>
    <t>1904</t>
  </si>
  <si>
    <t>1905</t>
  </si>
  <si>
    <t>1906</t>
  </si>
  <si>
    <t>1907</t>
  </si>
  <si>
    <t>1908</t>
  </si>
  <si>
    <t>1909</t>
  </si>
  <si>
    <t>1911</t>
  </si>
  <si>
    <t>1912</t>
  </si>
  <si>
    <t>1913</t>
  </si>
  <si>
    <t>1914</t>
  </si>
  <si>
    <t>1915</t>
  </si>
  <si>
    <t>1916</t>
  </si>
  <si>
    <t>1917</t>
  </si>
  <si>
    <t>1918</t>
  </si>
  <si>
    <t>1919</t>
  </si>
  <si>
    <t>1921</t>
  </si>
  <si>
    <t>1922</t>
  </si>
  <si>
    <t>1923</t>
  </si>
  <si>
    <t>1924</t>
  </si>
  <si>
    <t>1925</t>
  </si>
  <si>
    <t>1926</t>
  </si>
  <si>
    <t>1927</t>
  </si>
  <si>
    <t>1928</t>
  </si>
  <si>
    <t>1929</t>
  </si>
  <si>
    <t>1931</t>
  </si>
  <si>
    <t>1932</t>
  </si>
  <si>
    <t>1933</t>
  </si>
  <si>
    <t>1934</t>
  </si>
  <si>
    <t>1935</t>
  </si>
  <si>
    <t>1936</t>
  </si>
  <si>
    <t>1937</t>
  </si>
  <si>
    <t>1938</t>
  </si>
  <si>
    <t>1939</t>
  </si>
  <si>
    <t>1941</t>
  </si>
  <si>
    <t>1942</t>
  </si>
  <si>
    <t>1943</t>
  </si>
  <si>
    <t>1944</t>
  </si>
  <si>
    <t>1945</t>
  </si>
  <si>
    <t>1946</t>
  </si>
  <si>
    <t>1947</t>
  </si>
  <si>
    <t>1948</t>
  </si>
  <si>
    <t>1949</t>
  </si>
  <si>
    <t>1951</t>
  </si>
  <si>
    <t>1952</t>
  </si>
  <si>
    <t>1953</t>
  </si>
  <si>
    <t>1954</t>
  </si>
  <si>
    <t>1955</t>
  </si>
  <si>
    <t>1956</t>
  </si>
  <si>
    <t>1957</t>
  </si>
  <si>
    <t>1958</t>
  </si>
  <si>
    <t>1959</t>
  </si>
  <si>
    <t>1961</t>
  </si>
  <si>
    <t>1962</t>
  </si>
  <si>
    <t>1963</t>
  </si>
  <si>
    <t>1964</t>
  </si>
  <si>
    <t>1965</t>
  </si>
  <si>
    <t>1966</t>
  </si>
  <si>
    <t>1967</t>
  </si>
  <si>
    <t>1968</t>
  </si>
  <si>
    <t>1969</t>
  </si>
  <si>
    <t>1971</t>
  </si>
  <si>
    <t>1972</t>
  </si>
  <si>
    <t>1973</t>
  </si>
  <si>
    <t>1974</t>
  </si>
  <si>
    <t>1975</t>
  </si>
  <si>
    <t>1976</t>
  </si>
  <si>
    <t>1977</t>
  </si>
  <si>
    <t>1978</t>
  </si>
  <si>
    <t>1979</t>
  </si>
  <si>
    <t>1981</t>
  </si>
  <si>
    <t>1982</t>
  </si>
  <si>
    <t>1983</t>
  </si>
  <si>
    <t>1984</t>
  </si>
  <si>
    <t>1985</t>
  </si>
  <si>
    <t>1986</t>
  </si>
  <si>
    <t>1987</t>
  </si>
  <si>
    <t>1988</t>
  </si>
  <si>
    <t>1989</t>
  </si>
  <si>
    <t>LIVE</t>
  </si>
  <si>
    <t>PERCENT</t>
  </si>
  <si>
    <t>YEAR</t>
  </si>
  <si>
    <t>BIRTHS</t>
  </si>
  <si>
    <t>CHANGE</t>
  </si>
  <si>
    <t>_</t>
  </si>
  <si>
    <t>Table 4.2</t>
  </si>
  <si>
    <t>Table 4.3</t>
  </si>
  <si>
    <t>Number of Live Births by Age of Mother,</t>
  </si>
  <si>
    <t>Age of Mother</t>
  </si>
  <si>
    <t>10-14</t>
  </si>
  <si>
    <t>15-19</t>
  </si>
  <si>
    <t>20-24</t>
  </si>
  <si>
    <t>25-29</t>
  </si>
  <si>
    <t>30-34</t>
  </si>
  <si>
    <t>35-39</t>
  </si>
  <si>
    <t>40-44</t>
  </si>
  <si>
    <t>45+</t>
  </si>
  <si>
    <t>Age Not Stated</t>
  </si>
  <si>
    <t>1920-1923:  Unpublished tables from the National Center for Health Statistics.</t>
  </si>
  <si>
    <t>1933-1936:  Unpublished tables from the National Center for Health Statistics.</t>
  </si>
  <si>
    <t>Table 4.4</t>
  </si>
  <si>
    <t>Live Birth Rates by Age of Mother</t>
  </si>
  <si>
    <t>(Live birth rates are per 1,000 women per year.  Total fertility rate is total</t>
  </si>
  <si>
    <t>children to 1,000 women in their lifetime assuming constant live birth rates.)</t>
  </si>
  <si>
    <t>Rate</t>
  </si>
  <si>
    <t>Total</t>
  </si>
  <si>
    <t>Table 4.5</t>
  </si>
  <si>
    <t>Reported Cases of Certain Communicable Diseases</t>
  </si>
  <si>
    <t>Acquired</t>
  </si>
  <si>
    <t>Immune</t>
  </si>
  <si>
    <t>Diphtheria</t>
  </si>
  <si>
    <t>Smallpox</t>
  </si>
  <si>
    <t>Measles</t>
  </si>
  <si>
    <t>Polio</t>
  </si>
  <si>
    <t>Syphilis</t>
  </si>
  <si>
    <t>Gonorrhea</t>
  </si>
  <si>
    <t xml:space="preserve">--- </t>
  </si>
  <si>
    <t>Population</t>
  </si>
  <si>
    <t>Typhoid Fever</t>
  </si>
  <si>
    <t xml:space="preserve">* </t>
  </si>
  <si>
    <t>Whooping Cough</t>
  </si>
  <si>
    <t>Table 4.6</t>
  </si>
  <si>
    <t>(Rates per 100,000 population)</t>
  </si>
  <si>
    <t xml:space="preserve">*  </t>
  </si>
  <si>
    <t>Table 4.7</t>
  </si>
  <si>
    <t>Typhoid  Fever</t>
  </si>
  <si>
    <t>Poliomyelitis</t>
  </si>
  <si>
    <t>No.</t>
  </si>
  <si>
    <t>Table 4.8</t>
  </si>
  <si>
    <t>Diabetes</t>
  </si>
  <si>
    <t>Pneumonia</t>
  </si>
  <si>
    <t>Table 4.9</t>
  </si>
  <si>
    <t>Selected Vital Statistics by County</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</si>
  <si>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</si>
  <si>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</si>
  <si>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</si>
  <si>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</si>
  <si>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</si>
  <si>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</si>
  <si>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</si>
  <si>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</si>
  <si>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</si>
  <si>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</si>
  <si>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</si>
  <si>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</si>
  <si>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</si>
  <si>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</si>
  <si>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</si>
  <si>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</si>
  <si>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</si>
  <si>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</si>
  <si>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</si>
  <si>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</si>
  <si>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</si>
  <si>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</si>
  <si>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</si>
  <si>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</si>
  <si>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</si>
  <si>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</si>
  <si>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</si>
  <si>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</si>
  <si>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</si>
  <si>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</si>
  <si>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</si>
  <si>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</si>
  <si>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</si>
  <si>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</si>
  <si>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</si>
  <si>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</si>
  <si>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</si>
  <si>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</si>
  <si>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</si>
  <si>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</si>
  <si>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</si>
  <si>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</si>
  <si>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</si>
  <si>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</si>
  <si>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</si>
  <si>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</si>
  <si>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</si>
  <si>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</si>
  <si>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</si>
  <si>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</si>
  <si>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</si>
  <si>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</si>
  <si>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</si>
  <si>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</si>
  <si>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</si>
  <si>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</si>
  <si>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</si>
  <si>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</si>
  <si>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</si>
  <si>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</si>
  <si>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</si>
  <si>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</si>
  <si>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</si>
  <si>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</si>
  <si>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</si>
  <si>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</si>
  <si>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</si>
  <si>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</si>
  <si>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</si>
  <si>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</si>
  <si>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</si>
  <si>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</si>
  <si>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</si>
  <si>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</si>
  <si>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</si>
  <si>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</si>
  <si>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</si>
  <si>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</si>
  <si>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</si>
  <si>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</si>
  <si>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</si>
  <si>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</si>
  <si>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</si>
  <si>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Unknown</t>
  </si>
  <si>
    <t>Table 4.10</t>
  </si>
  <si>
    <t>Divorces</t>
  </si>
  <si>
    <r>
      <t>Selected Vital Statistics Rates</t>
    </r>
    <r>
      <rPr>
        <b/>
        <sz val="10"/>
        <rFont val="Arial"/>
        <family val="2"/>
      </rPr>
      <t xml:space="preserve"> by County</t>
    </r>
  </si>
  <si>
    <t>Fetal Deaths</t>
  </si>
  <si>
    <t>Perinatal Deaths</t>
  </si>
  <si>
    <t>Neonatal Deaths</t>
  </si>
  <si>
    <t>Infant Deaths</t>
  </si>
  <si>
    <t>Low Weight Live Births</t>
  </si>
  <si>
    <t>County of Residence</t>
  </si>
  <si>
    <t>Population Estimate</t>
  </si>
  <si>
    <t>Chronic Liver Disease &amp; Cirrhosis</t>
  </si>
  <si>
    <t>Motor Vehicle Accidents</t>
  </si>
  <si>
    <t>Accidents (All Forms)</t>
  </si>
  <si>
    <t xml:space="preserve"> Cerebrovascular Disease</t>
  </si>
  <si>
    <t>Cancer (All Forms)</t>
  </si>
  <si>
    <t>Heart Disease</t>
  </si>
  <si>
    <t xml:space="preserve">Strep. Sore Throat Including Scarlet Fever </t>
  </si>
  <si>
    <t>Tuberculosis of the Respiratory System</t>
  </si>
  <si>
    <t>Acquired Immune Deficiency Syndrome</t>
  </si>
  <si>
    <t>Hepatitis (All Types)</t>
  </si>
  <si>
    <t>Total Fertility Rate</t>
  </si>
  <si>
    <t>Population, Live Births, Deaths (All Ages, Infant, Neonatal, Postneonatal, Perinatal, Fetal, and Maternal), Marriages and Divorces,</t>
  </si>
  <si>
    <t xml:space="preserve"> Divorces</t>
  </si>
  <si>
    <t>Under 28 Days</t>
  </si>
  <si>
    <t>Note: 1971-1979 population estimates have been revised by the U.S. Census Bureau. For years prior to 1950 deaths under 1 month of age are included in deaths undre 28 days. Divorces for 1974 are estimates.</t>
  </si>
  <si>
    <t>Source:  Michigan Resident Birth, Death and Fetal Death Files and Michigan Occurrence Marriage and Divorce Files, Division for Vital Records and Health Statistics, MDCH.</t>
  </si>
  <si>
    <t>Live Birth Rates, Death Rates (All Ages, Infant, Neonatal, Postneonatal, Perinatal and</t>
  </si>
  <si>
    <t>Maternal), Fetal Death Ratios, Marriages and Divorce Rates,</t>
  </si>
  <si>
    <t>(Birth rate, death rate for all ages, rate of persons married and rate of persons divorced per 1,000  population.  Fetal</t>
  </si>
  <si>
    <t>Death ratio, mortality rates for deaths under 1 year, under 28 days, and from 28-364 days per 1,000 live births.  Maternal</t>
  </si>
  <si>
    <t>mortality rate per 100,000 live births.  Perinatal mortality rate per 1,000 live births and fetal deaths.)</t>
  </si>
  <si>
    <t>Note: 1994 estimated population is used to calculate 1995 rates. 1971 - 1979 birth, death, marriage and divorce rates have been recalculated using revised population estimates. For years prior to 1950 deaths under 1 month of age are included in deaths under 28 days. Divorces for 1974 are estimates.</t>
  </si>
  <si>
    <t>Note: Total live births for the years 1920 through 1959 differ from figures in Table 4.1 as they are derived from outside sources. Live births by age of mother were not tabulated in Michigan prior to 1960. These data were obtained from the following sources:</t>
  </si>
  <si>
    <r>
      <t xml:space="preserve">1924-1932:  Bureau of the Census publication, </t>
    </r>
    <r>
      <rPr>
        <i/>
        <sz val="10"/>
        <rFont val="Arial"/>
        <family val="2"/>
      </rPr>
      <t>Birth, Stillbirth and Infant Mortality Statistics for Birth. Registration Areas of the United States.</t>
    </r>
  </si>
  <si>
    <r>
      <t xml:space="preserve">1937-1949:  Bureau of the Census publication, </t>
    </r>
    <r>
      <rPr>
        <i/>
        <sz val="10"/>
        <rFont val="Arial"/>
        <family val="2"/>
      </rPr>
      <t>Vital Statistics of the United States</t>
    </r>
    <r>
      <rPr>
        <sz val="10"/>
        <rFont val="Arial"/>
        <family val="2"/>
      </rPr>
      <t xml:space="preserve"> series.</t>
    </r>
  </si>
  <si>
    <r>
      <t xml:space="preserve">1950-1959:  Department of Health Education and Welfare publication, </t>
    </r>
    <r>
      <rPr>
        <i/>
        <sz val="10"/>
        <rFont val="Arial"/>
        <family val="2"/>
      </rPr>
      <t>Vital Statistics of the United States</t>
    </r>
    <r>
      <rPr>
        <sz val="10"/>
        <rFont val="Arial"/>
        <family val="2"/>
      </rPr>
      <t xml:space="preserve"> series.</t>
    </r>
  </si>
  <si>
    <t>Source:  Michigan Resident Birth Files, Division for Vital Records and Health Statistics, MDCH.</t>
  </si>
  <si>
    <t>Note: 1994 estimated population is used to calculate 1995 rates. Total live births for the years 1920 through 1959 differ from figures in Table 4.1 as they are derived from outside sources. Live births by age of mother were not tabulated in Michigan prior to 1960. These data were obtained from the following sources:</t>
  </si>
  <si>
    <r>
      <t>Tuberculosis</t>
    </r>
    <r>
      <rPr>
        <vertAlign val="superscript"/>
        <sz val="10"/>
        <rFont val="Arial"/>
        <family val="2"/>
      </rPr>
      <t xml:space="preserve"> </t>
    </r>
    <r>
      <rPr>
        <sz val="10"/>
        <rFont val="Arial"/>
        <family val="2"/>
      </rPr>
      <t>(All Forms)</t>
    </r>
  </si>
  <si>
    <r>
      <t>Meningococcal</t>
    </r>
    <r>
      <rPr>
        <vertAlign val="superscript"/>
        <sz val="10"/>
        <rFont val="Arial"/>
        <family val="2"/>
      </rPr>
      <t xml:space="preserve"> </t>
    </r>
    <r>
      <rPr>
        <sz val="10"/>
        <rFont val="Arial"/>
        <family val="2"/>
      </rPr>
      <t>Infections</t>
    </r>
  </si>
  <si>
    <t>Note:  Effective January 1975, a new diagnostic classification system for tuberculosis was adopted.  As a result, case counts and rates prior to 1975 are not directly comparable to the figures in 1975 and later years.  Meningoccal infections prior to 1952 data were for meningococcic meningitis.  Starting with 1992 data, syphilis counts represent only primary and secondary cases.  Prior to 1992, syphilis counts included early latent cases.</t>
  </si>
  <si>
    <t>Source:  Bureau of Disease Control and Laboratory Services, Division of Epidemiology, MDCH.</t>
  </si>
  <si>
    <r>
      <t>Case Rates</t>
    </r>
    <r>
      <rPr>
        <b/>
        <sz val="10"/>
        <rFont val="Arial"/>
        <family val="2"/>
      </rPr>
      <t xml:space="preserve"> of Certain Communicable Diseases</t>
    </r>
  </si>
  <si>
    <t>Note:  1994 estimated population is used to calculate 1995 rates. Effective January 1975, a new diagnostic classification system for tuberculosis was adopted.  As a result, case counts and rates prior to 1975 are not directly comparable to the figures in 1975 and later years.  Meningoccal infections prior to 1952 data were for meningococcic meningitis.  Starting with 1992 data, syphilis counts represent only primary and secondary cases.  Prior to 1992, syphilis counts included early latent cases.</t>
  </si>
  <si>
    <t>Michigan, 1900-1997</t>
  </si>
  <si>
    <t>Michigan Residents, 1920-1997</t>
  </si>
  <si>
    <t>Michigan Residents, 1900-1997</t>
  </si>
  <si>
    <t>Michigan Residents, 1997</t>
  </si>
  <si>
    <t>Source:  1997 Michigan Resident Death, Birth and Fetal Death Files and Occurrence Marriage and Divorce files, Division for Vital Records and Health Statistics, MDCH</t>
  </si>
  <si>
    <t>Note:  Birth and death rates are per 1,000 population.  Infant and fetal death rates are per 1,000 live births. Marriage and divorce rates are persons per 1,000 population rather than events per population. Asterisk (*) indicates that data do not meet standards of reliability or precision.</t>
  </si>
  <si>
    <t>Source:  1997 Michigan Resident Birth File, Division for Vital Records and Health Statistics, MDCH</t>
  </si>
  <si>
    <t>Source:  1997 Michigan Resident Birth, Death and Fetal Death Files, Division for Vital Records and Health Statistics, MDCH</t>
  </si>
  <si>
    <t>Source:  1997 Michigan Resident Death File, Division for Vital Records and Health Statistics, MDCH</t>
  </si>
  <si>
    <t>Source: Bureau of Infectious Disease Control, Disease Control Division, MDCH</t>
  </si>
  <si>
    <t>Population Estimate July 1, 1987</t>
  </si>
  <si>
    <t>Population Estimate July 1, 1997</t>
  </si>
  <si>
    <t>Michigan 1987 and 1997</t>
  </si>
  <si>
    <t>Tuberculosis of intestines, peritoneum and mesenteric glands</t>
  </si>
  <si>
    <t>Tuberculosis of bones and joints</t>
  </si>
  <si>
    <t>Erysipelas</t>
  </si>
  <si>
    <t>Gonococcal infections</t>
  </si>
  <si>
    <t>Other venereal diseases</t>
  </si>
  <si>
    <t>Coccidioidomycosis</t>
  </si>
  <si>
    <t>Benign neoplasm of bone and articular cartilage</t>
  </si>
  <si>
    <t>Other benign neoplasm of connective and other soft tissue</t>
  </si>
  <si>
    <t>Nontoxic nodular goitre</t>
  </si>
  <si>
    <t>Drug psychoses</t>
  </si>
  <si>
    <t>Transient organic psychotic conditions</t>
  </si>
  <si>
    <t>Blindness and low vision</t>
  </si>
  <si>
    <t>Mastoiditis and related conditions</t>
  </si>
  <si>
    <t>Note:   1995 estimated population is used to calculate 1996 rates.   From 1901 through 1920, syphilis included all other venereal diseases, beginning with 1968 excluded aortic aneurysms not specified as syphilitic. 1980 - 1999 population estimates have been revised by the Department of Management &amp; Budget, September, 2000.  Effective January, 1975, a new diagnostic classification system for tuberculosis was adopted.  As a result, case counts and rates prior to 1975 are not directly comparable to the figures in 1975 and later years.  Starting with 1992 data, syphilis counts represent only primary and secondary cases.  Prior to 1992 syphilis counts included early latent cases.  Asterisk (*) indicates that data do not meet the standards of precision or reliability.</t>
  </si>
  <si>
    <t>Note: 1995 estimated population is used to calcualte 1996 rates. Cancer includes leukemias, aleukemias, and Hodgkin's disease beginning with 1921. Cerebrovascular disease was called Vascular Lesions Affecting Central Nervous System prior to 1968. Accidents exclude injuries undetermined whether accidentally or purposely inflicted since 1968. Motor vehicle accidents do not include collision with heavier vehicles from 1910 through 1922. Motorcycle accidents are included beginning 1923. Chronic liver disease and cirrhosis was called cirrhosis of the liver prior to 1979. Atherosclerosis was called General Arteriosclerosis prior to 1968 and was called Arteriosclerosis from 1968-1978.</t>
  </si>
  <si>
    <t>Source:  Michigan Resident Death Files, Division for Vital Records and Health Statistics, MDCH</t>
  </si>
  <si>
    <r>
      <t>Number of Deaths and Death Rates</t>
    </r>
    <r>
      <rPr>
        <b/>
        <vertAlign val="superscript"/>
        <sz val="10"/>
        <rFont val="Arial"/>
        <family val="2"/>
      </rPr>
      <t xml:space="preserve">  </t>
    </r>
    <r>
      <rPr>
        <b/>
        <sz val="10"/>
        <rFont val="Arial"/>
        <family val="2"/>
      </rPr>
      <t>by Specified Causes</t>
    </r>
  </si>
  <si>
    <t>Atherosclerosis</t>
  </si>
  <si>
    <r>
      <t>Number of Deaths and Death Rates</t>
    </r>
    <r>
      <rPr>
        <b/>
        <sz val="10"/>
        <rFont val="Arial"/>
        <family val="2"/>
      </rPr>
      <t xml:space="preserve"> for Certain Communicable Diseases</t>
    </r>
  </si>
  <si>
    <t>Table 4.11</t>
  </si>
  <si>
    <t>Live Births with Selected Risk Factors by County</t>
  </si>
  <si>
    <t>Medical Risk Factor Present</t>
  </si>
  <si>
    <t>Complications of Labor/Delivery</t>
  </si>
  <si>
    <t>Abnormal Conditions of Newborn</t>
  </si>
  <si>
    <t>Mother Smoked While Pregnant</t>
  </si>
  <si>
    <t>Mother Drank Alcohol While Pregnant</t>
  </si>
  <si>
    <t>%</t>
  </si>
  <si>
    <t>Congenital Anomalies Reported</t>
  </si>
  <si>
    <t>Inadequate Prenatal Care</t>
  </si>
  <si>
    <t>Mother's Education &lt;12 Grade</t>
  </si>
  <si>
    <t>Mother &lt; 18 Years of Age</t>
  </si>
  <si>
    <t>Note: Examples of medical risk factors include: anemia, diabetes, hypertension, eclampsia, renal disease, maternal drug use. Examples of labor and/or delivery include: abruptio placenta, seizures during labor, dysfunctional labor, fetal distress, breech/malpresentation, cord prolapse. Examples of abnormal conditions of the newborn include: anemia, birth injury, fetal alcohol syndrome, hyaline membrane disease, seizures. Congenital anomalies reported have increased due to a change in reporting procedure. The Kessner Index is a classification of prenatal care based on the month of pregnancy prenatal care began, the number of prenatal visits and the length of pregnancy. Muskegon County data for Inadequate Prenatal Care is not available due to a reporting problem. State of Michigan data does not reflect Muskegon births.</t>
  </si>
  <si>
    <t>Table 4.12</t>
  </si>
  <si>
    <t>Live Births by Age of Mother and County</t>
  </si>
  <si>
    <t>County of</t>
  </si>
  <si>
    <t>Total Live</t>
  </si>
  <si>
    <t>Residence</t>
  </si>
  <si>
    <t>Under 15</t>
  </si>
  <si>
    <t>40+</t>
  </si>
  <si>
    <t>Not Stated</t>
  </si>
  <si>
    <t>Table 4.13</t>
  </si>
  <si>
    <t>Vital Statistics for Residents of Selected Michigan Cities and Townships</t>
  </si>
  <si>
    <t>City of Residence</t>
  </si>
  <si>
    <t>Number</t>
  </si>
  <si>
    <t>Allen Park</t>
  </si>
  <si>
    <t>Ann Arbor</t>
  </si>
  <si>
    <t>Battle Creek</t>
  </si>
  <si>
    <t>Bay City</t>
  </si>
  <si>
    <t>Bloomfield Twp.</t>
  </si>
  <si>
    <t>Burton City</t>
  </si>
  <si>
    <t>Canton Twp.</t>
  </si>
  <si>
    <t>Chesterfield Twp</t>
  </si>
  <si>
    <t>Clinton Twp</t>
  </si>
  <si>
    <t>Commerce Twp</t>
  </si>
  <si>
    <t>Dearborn</t>
  </si>
  <si>
    <t>Dearborn Heights</t>
  </si>
  <si>
    <t>Delta Twp</t>
  </si>
  <si>
    <t>Detroit</t>
  </si>
  <si>
    <t>East Detroit</t>
  </si>
  <si>
    <t>East Lansing</t>
  </si>
  <si>
    <t>Farmington Hills</t>
  </si>
  <si>
    <t>Ferndale</t>
  </si>
  <si>
    <t>Flint</t>
  </si>
  <si>
    <t>Flint Twp</t>
  </si>
  <si>
    <t>Garden City</t>
  </si>
  <si>
    <t>Georgetown Twp</t>
  </si>
  <si>
    <t>Grand Blanc Twp</t>
  </si>
  <si>
    <t>Grand Rapids</t>
  </si>
  <si>
    <t>Highland Park</t>
  </si>
  <si>
    <t>Holland</t>
  </si>
  <si>
    <t>Inkster</t>
  </si>
  <si>
    <t>Kentwood</t>
  </si>
  <si>
    <t>Lansing</t>
  </si>
  <si>
    <t>Lincoln Park</t>
  </si>
  <si>
    <t>Livonia</t>
  </si>
  <si>
    <t>Madison Heights</t>
  </si>
  <si>
    <t>Meridian Twp</t>
  </si>
  <si>
    <t>Mount Morris Twp</t>
  </si>
  <si>
    <t>Novi City</t>
  </si>
  <si>
    <t>Oak Park</t>
  </si>
  <si>
    <t>Pontiac</t>
  </si>
  <si>
    <t>Portage</t>
  </si>
  <si>
    <t>Port Huron</t>
  </si>
  <si>
    <t>Redford Twp</t>
  </si>
  <si>
    <t>Rochester Hills City</t>
  </si>
  <si>
    <t>Roseville</t>
  </si>
  <si>
    <t>Royal Oak</t>
  </si>
  <si>
    <t>Saginaw Twp</t>
  </si>
  <si>
    <t>St. Clair Shores</t>
  </si>
  <si>
    <t>Shelby Twp</t>
  </si>
  <si>
    <t>Southfield</t>
  </si>
  <si>
    <t>Southgate</t>
  </si>
  <si>
    <t>Sterling Heights</t>
  </si>
  <si>
    <t>Taylor</t>
  </si>
  <si>
    <t>Troy</t>
  </si>
  <si>
    <t>Warren</t>
  </si>
  <si>
    <t>Waterford Twp</t>
  </si>
  <si>
    <t>West Bloomfield Twp</t>
  </si>
  <si>
    <t>Westland</t>
  </si>
  <si>
    <t>Wyandotte</t>
  </si>
  <si>
    <t>Wyoming</t>
  </si>
  <si>
    <t>Ypsilanti Twp</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</si>
</sst>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mmm\-yy_)"/>
    <numFmt numFmtId="167" formatCode="0.0_)"/>
    <numFmt numFmtId="168" formatCode="#,##0.0_);\(#,##0.0\)"/>
    <numFmt numFmtId="169" formatCode="0.0"/>
    <numFmt numFmtId="170" formatCode="dd\-mmm_)"/>
    <numFmt numFmtId="171" formatCode="0_)"/>
    <numFmt numFmtId="172" formatCode="#,##0.0"/>
    <numFmt numFmtId="173" formatCode="#,##0.0_);[Red]\(#,##0.0\)"/>
    <numFmt numFmtId="174" formatCode="#,##0.00000_);\(#,##0.00000\)"/>
    <numFmt numFmtId="175" formatCode="0.0000000_)"/>
    <numFmt numFmtId="176" formatCode="#,##0;[Black]#,##0"/>
    <numFmt numFmtId="177" formatCode="0.00000_)"/>
  </numFmts>
  <fonts count="18">
    <font>
      <sz val="10"/>
      <name val="CG Times (W1)"/>
      <family val="0"/>
    </font>
    <font>
      <b/>
      <sz val="10"/>
      <name val="CG Times (W1)"/>
      <family val="0"/>
    </font>
    <font>
      <i/>
      <sz val="10"/>
      <name val="CG Times (W1)"/>
      <family val="0"/>
    </font>
    <font>
      <b/>
      <i/>
      <sz val="10"/>
      <name val="CG Times (W1)"/>
      <family val="0"/>
    </font>
    <font>
      <sz val="10"/>
      <name val="Arial"/>
      <family val="2"/>
    </font>
    <font>
      <sz val="8"/>
      <name val="Arial"/>
      <family val="2"/>
    </font>
    <font>
      <sz val="9"/>
      <name val="Arial"/>
      <family val="2"/>
    </font>
    <font>
      <b/>
      <sz val="10"/>
      <name val="Arial"/>
      <family val="2"/>
    </font>
    <font>
      <b/>
      <vertAlign val="superscript"/>
      <sz val="10"/>
      <name val="Arial"/>
      <family val="2"/>
    </font>
    <font>
      <vertAlign val="superscript"/>
      <sz val="10"/>
      <name val="Arial"/>
      <family val="2"/>
    </font>
    <font>
      <i/>
      <sz val="10"/>
      <name val="Arial"/>
      <family val="2"/>
    </font>
    <font>
      <b/>
      <sz val="10"/>
      <color indexed="10"/>
      <name val="Arial"/>
      <family val="2"/>
    </font>
    <font>
      <sz val="10"/>
      <color indexed="8"/>
      <name val="Arial"/>
      <family val="2"/>
    </font>
    <font>
      <sz val="10"/>
      <color indexed="10"/>
      <name val="Arial"/>
      <family val="2"/>
    </font>
    <font>
      <b/>
      <sz val="10"/>
      <name val="Comic Sans MS"/>
      <family val="4"/>
    </font>
    <font>
      <sz val="10"/>
      <name val="Comic Sans MS"/>
      <family val="4"/>
    </font>
    <font>
      <sz val="8"/>
      <name val="Comic Sans MS"/>
      <family val="4"/>
    </font>
    <font>
      <vertAlign val="superscript"/>
      <sz val="10"/>
      <name val="Comic Sans MS"/>
      <family val="4"/>
    </font>
  </fonts>
  <fills count="2">
    <fill>
      <patternFill/>
    </fill>
    <fill>
      <patternFill patternType="gray125"/>
    </fill>
  </fills>
  <borders count="17">
    <border>
      <left/>
      <right/>
      <top/>
      <bottom/>
      <diagonal/>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double"/>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8">
    <xf numFmtId="0" fontId="0" fillId="0" borderId="0" xfId="0" applyAlignment="1">
      <alignment/>
    </xf>
    <xf numFmtId="0" fontId="4" fillId="0" borderId="1" xfId="0" applyFont="1" applyBorder="1" applyAlignment="1">
      <alignment/>
    </xf>
    <xf numFmtId="0" fontId="4" fillId="0" borderId="0" xfId="0" applyFont="1" applyAlignment="1">
      <alignment/>
    </xf>
    <xf numFmtId="167" fontId="4" fillId="0" borderId="1" xfId="0" applyNumberFormat="1" applyFont="1" applyBorder="1" applyAlignment="1" applyProtection="1">
      <alignment/>
      <protection/>
    </xf>
    <xf numFmtId="0" fontId="4" fillId="0" borderId="0" xfId="0" applyFont="1" applyAlignment="1" applyProtection="1">
      <alignment horizontal="centerContinuous"/>
      <protection/>
    </xf>
    <xf numFmtId="0" fontId="4" fillId="0" borderId="0" xfId="0" applyFont="1" applyAlignment="1">
      <alignment horizontal="centerContinuous"/>
    </xf>
    <xf numFmtId="0" fontId="7" fillId="0" borderId="0" xfId="0" applyFont="1" applyAlignment="1" applyProtection="1">
      <alignment horizontal="centerContinuous"/>
      <protection/>
    </xf>
    <xf numFmtId="0" fontId="4" fillId="0" borderId="0" xfId="0" applyFont="1" applyBorder="1" applyAlignment="1">
      <alignment/>
    </xf>
    <xf numFmtId="0" fontId="4" fillId="0" borderId="0" xfId="0" applyFont="1" applyBorder="1" applyAlignment="1" applyProtection="1">
      <alignment horizontal="center"/>
      <protection/>
    </xf>
    <xf numFmtId="37" fontId="4" fillId="0" borderId="1" xfId="0" applyNumberFormat="1" applyFont="1" applyBorder="1" applyAlignment="1" applyProtection="1">
      <alignment/>
      <protection/>
    </xf>
    <xf numFmtId="167" fontId="4" fillId="0" borderId="1" xfId="0" applyNumberFormat="1" applyFont="1" applyBorder="1" applyAlignment="1" applyProtection="1">
      <alignment/>
      <protection/>
    </xf>
    <xf numFmtId="37" fontId="4" fillId="0" borderId="1" xfId="0" applyNumberFormat="1" applyFont="1" applyBorder="1" applyAlignment="1">
      <alignment/>
    </xf>
    <xf numFmtId="3" fontId="4" fillId="0" borderId="1" xfId="0" applyNumberFormat="1" applyFont="1" applyBorder="1" applyAlignment="1">
      <alignment horizontal="center"/>
    </xf>
    <xf numFmtId="167" fontId="4" fillId="0" borderId="1" xfId="0" applyNumberFormat="1" applyFont="1" applyBorder="1" applyAlignment="1">
      <alignment/>
    </xf>
    <xf numFmtId="168" fontId="4" fillId="0" borderId="1" xfId="0" applyNumberFormat="1" applyFont="1" applyBorder="1" applyAlignment="1" applyProtection="1" quotePrefix="1">
      <alignment horizontal="right"/>
      <protection/>
    </xf>
    <xf numFmtId="168" fontId="4" fillId="0" borderId="1" xfId="0" applyNumberFormat="1" applyFont="1" applyBorder="1" applyAlignment="1" applyProtection="1">
      <alignment/>
      <protection/>
    </xf>
    <xf numFmtId="167" fontId="4" fillId="0" borderId="1" xfId="0" applyNumberFormat="1" applyFont="1" applyBorder="1" applyAlignment="1" applyProtection="1" quotePrefix="1">
      <alignment horizontal="right"/>
      <protection/>
    </xf>
    <xf numFmtId="37" fontId="4" fillId="0" borderId="1" xfId="0" applyNumberFormat="1" applyFont="1" applyBorder="1" applyAlignment="1" applyProtection="1" quotePrefix="1">
      <alignment horizontal="right"/>
      <protection/>
    </xf>
    <xf numFmtId="0" fontId="4" fillId="0" borderId="1" xfId="0" applyFont="1" applyBorder="1" applyAlignment="1" applyProtection="1">
      <alignment horizontal="center"/>
      <protection/>
    </xf>
    <xf numFmtId="0" fontId="9" fillId="0" borderId="0" xfId="0" applyFont="1" applyAlignment="1" applyProtection="1" quotePrefix="1">
      <alignment horizontal="left"/>
      <protection/>
    </xf>
    <xf numFmtId="0" fontId="4" fillId="0" borderId="0" xfId="0" applyFont="1" applyAlignment="1" applyProtection="1">
      <alignment horizontal="left"/>
      <protection/>
    </xf>
    <xf numFmtId="37" fontId="4" fillId="0" borderId="0" xfId="0" applyNumberFormat="1" applyFont="1" applyAlignment="1">
      <alignment/>
    </xf>
    <xf numFmtId="37" fontId="4" fillId="0" borderId="1" xfId="0" applyNumberFormat="1" applyFont="1" applyBorder="1" applyAlignment="1">
      <alignment/>
    </xf>
    <xf numFmtId="0" fontId="4" fillId="0" borderId="1" xfId="0" applyFont="1" applyBorder="1" applyAlignment="1">
      <alignment/>
    </xf>
    <xf numFmtId="168" fontId="4" fillId="0" borderId="1" xfId="0" applyNumberFormat="1" applyFont="1" applyBorder="1" applyAlignment="1">
      <alignment/>
    </xf>
    <xf numFmtId="37" fontId="4" fillId="0" borderId="0" xfId="0" applyNumberFormat="1" applyFont="1" applyAlignment="1" applyProtection="1">
      <alignment horizontal="center"/>
      <protection/>
    </xf>
    <xf numFmtId="37" fontId="4" fillId="0" borderId="0" xfId="0" applyNumberFormat="1" applyFont="1" applyAlignment="1" applyProtection="1">
      <alignment/>
      <protection/>
    </xf>
    <xf numFmtId="37" fontId="4" fillId="0" borderId="1" xfId="0" applyNumberFormat="1" applyFont="1" applyBorder="1" applyAlignment="1" applyProtection="1">
      <alignment/>
      <protection/>
    </xf>
    <xf numFmtId="3" fontId="4" fillId="0" borderId="0" xfId="0" applyNumberFormat="1" applyFont="1" applyAlignment="1" applyProtection="1">
      <alignment/>
      <protection/>
    </xf>
    <xf numFmtId="0" fontId="4" fillId="0" borderId="0" xfId="0" applyFont="1" applyAlignment="1" applyProtection="1">
      <alignment/>
      <protection/>
    </xf>
    <xf numFmtId="37" fontId="7" fillId="0" borderId="0" xfId="0" applyNumberFormat="1" applyFont="1" applyAlignment="1">
      <alignment horizontal="centerContinuous"/>
    </xf>
    <xf numFmtId="37" fontId="4" fillId="0" borderId="1" xfId="0" applyNumberFormat="1" applyFont="1" applyBorder="1" applyAlignment="1" applyProtection="1">
      <alignment horizontal="right"/>
      <protection/>
    </xf>
    <xf numFmtId="3" fontId="4" fillId="0" borderId="0" xfId="0" applyNumberFormat="1" applyFont="1" applyBorder="1" applyAlignment="1" applyProtection="1">
      <alignment horizontal="right"/>
      <protection/>
    </xf>
    <xf numFmtId="0" fontId="4" fillId="0" borderId="1" xfId="0" applyFont="1" applyBorder="1" applyAlignment="1">
      <alignment horizontal="right"/>
    </xf>
    <xf numFmtId="0" fontId="4" fillId="0" borderId="0" xfId="0" applyFont="1" applyAlignment="1" applyProtection="1">
      <alignment horizontal="fill"/>
      <protection/>
    </xf>
    <xf numFmtId="37" fontId="4" fillId="0" borderId="0" xfId="0" applyNumberFormat="1" applyFont="1" applyAlignment="1" applyProtection="1">
      <alignment horizontal="fill"/>
      <protection/>
    </xf>
    <xf numFmtId="37" fontId="4" fillId="0" borderId="0" xfId="0" applyNumberFormat="1" applyFont="1" applyAlignment="1" applyProtection="1">
      <alignment/>
      <protection/>
    </xf>
    <xf numFmtId="3" fontId="4" fillId="0" borderId="0" xfId="0" applyNumberFormat="1" applyFont="1" applyAlignment="1" applyProtection="1">
      <alignment horizontal="right"/>
      <protection/>
    </xf>
    <xf numFmtId="3" fontId="4" fillId="0" borderId="0" xfId="0" applyNumberFormat="1" applyFont="1" applyAlignment="1">
      <alignment/>
    </xf>
    <xf numFmtId="37" fontId="0" fillId="0" borderId="1" xfId="0" applyNumberFormat="1" applyBorder="1" applyAlignment="1">
      <alignment/>
    </xf>
    <xf numFmtId="168" fontId="4" fillId="0" borderId="1" xfId="0" applyNumberFormat="1" applyFont="1" applyBorder="1" applyAlignment="1" applyProtection="1">
      <alignment/>
      <protection/>
    </xf>
    <xf numFmtId="168" fontId="4" fillId="0" borderId="1" xfId="0" applyNumberFormat="1" applyFont="1" applyBorder="1" applyAlignment="1">
      <alignment/>
    </xf>
    <xf numFmtId="0" fontId="0" fillId="0" borderId="1" xfId="0" applyBorder="1" applyAlignment="1">
      <alignment/>
    </xf>
    <xf numFmtId="0" fontId="4" fillId="0" borderId="0" xfId="0" applyFont="1" applyAlignment="1">
      <alignment horizontal="left" indent="4"/>
    </xf>
    <xf numFmtId="37" fontId="4" fillId="0" borderId="0" xfId="0" applyNumberFormat="1" applyFont="1" applyBorder="1" applyAlignment="1" applyProtection="1">
      <alignment/>
      <protection/>
    </xf>
    <xf numFmtId="3" fontId="4" fillId="0" borderId="0" xfId="0" applyNumberFormat="1" applyFont="1" applyBorder="1" applyAlignment="1" applyProtection="1">
      <alignment/>
      <protection/>
    </xf>
    <xf numFmtId="0" fontId="4" fillId="0" borderId="0" xfId="0" applyFont="1" applyBorder="1" applyAlignment="1" applyProtection="1">
      <alignment/>
      <protection/>
    </xf>
    <xf numFmtId="0" fontId="4" fillId="0" borderId="2" xfId="0" applyFont="1" applyBorder="1" applyAlignment="1" applyProtection="1">
      <alignment horizontal="center"/>
      <protection/>
    </xf>
    <xf numFmtId="0" fontId="4" fillId="0" borderId="3" xfId="0" applyFont="1" applyBorder="1" applyAlignment="1">
      <alignment/>
    </xf>
    <xf numFmtId="0" fontId="4" fillId="0" borderId="3" xfId="0" applyFont="1" applyBorder="1" applyAlignment="1" applyProtection="1" quotePrefix="1">
      <alignment horizontal="left"/>
      <protection/>
    </xf>
    <xf numFmtId="0" fontId="4" fillId="0" borderId="3" xfId="0" applyFont="1" applyBorder="1" applyAlignment="1" applyProtection="1">
      <alignment horizontal="left"/>
      <protection/>
    </xf>
    <xf numFmtId="0" fontId="4" fillId="0" borderId="2" xfId="0" applyFont="1" applyBorder="1" applyAlignment="1" applyProtection="1">
      <alignment horizontal="left"/>
      <protection/>
    </xf>
    <xf numFmtId="168" fontId="4" fillId="0" borderId="4" xfId="0" applyNumberFormat="1" applyFont="1" applyBorder="1" applyAlignment="1" applyProtection="1">
      <alignment/>
      <protection/>
    </xf>
    <xf numFmtId="0" fontId="0" fillId="0" borderId="0" xfId="0" applyBorder="1" applyAlignment="1">
      <alignment/>
    </xf>
    <xf numFmtId="0" fontId="4" fillId="0" borderId="2" xfId="0" applyFont="1" applyBorder="1" applyAlignment="1">
      <alignment/>
    </xf>
    <xf numFmtId="167" fontId="4" fillId="0" borderId="4" xfId="0" applyNumberFormat="1" applyFont="1" applyBorder="1" applyAlignment="1" applyProtection="1" quotePrefix="1">
      <alignment horizontal="right"/>
      <protection/>
    </xf>
    <xf numFmtId="37" fontId="4" fillId="0" borderId="4" xfId="0" applyNumberFormat="1" applyFont="1" applyBorder="1" applyAlignment="1">
      <alignment/>
    </xf>
    <xf numFmtId="0" fontId="4" fillId="0" borderId="3"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6" xfId="0" applyFont="1" applyBorder="1" applyAlignment="1" applyProtection="1">
      <alignment horizontal="center"/>
      <protection/>
    </xf>
    <xf numFmtId="0" fontId="4" fillId="0" borderId="7" xfId="0" applyFont="1" applyBorder="1" applyAlignment="1">
      <alignment/>
    </xf>
    <xf numFmtId="169" fontId="4" fillId="0" borderId="1" xfId="0" applyNumberFormat="1" applyFont="1" applyBorder="1" applyAlignment="1" applyProtection="1">
      <alignment horizontal="center"/>
      <protection/>
    </xf>
    <xf numFmtId="169" fontId="4" fillId="0" borderId="1" xfId="0" applyNumberFormat="1" applyFont="1" applyBorder="1" applyAlignment="1">
      <alignment horizontal="center"/>
    </xf>
    <xf numFmtId="0" fontId="4" fillId="0" borderId="8" xfId="0" applyFont="1" applyBorder="1" applyAlignment="1" applyProtection="1">
      <alignment horizontal="centerContinuous"/>
      <protection/>
    </xf>
    <xf numFmtId="0" fontId="4" fillId="0" borderId="8" xfId="0" applyFont="1" applyBorder="1" applyAlignment="1">
      <alignment horizontal="centerContinuous"/>
    </xf>
    <xf numFmtId="0" fontId="4" fillId="0" borderId="9" xfId="0" applyFont="1" applyBorder="1" applyAlignment="1">
      <alignment horizontal="centerContinuous"/>
    </xf>
    <xf numFmtId="0" fontId="4" fillId="0" borderId="6" xfId="0" applyFont="1" applyBorder="1" applyAlignment="1" applyProtection="1">
      <alignment horizontal="center" wrapText="1"/>
      <protection/>
    </xf>
    <xf numFmtId="0" fontId="4" fillId="0" borderId="6" xfId="0" applyFont="1" applyBorder="1" applyAlignment="1" applyProtection="1" quotePrefix="1">
      <alignment horizontal="center" wrapText="1"/>
      <protection/>
    </xf>
    <xf numFmtId="37" fontId="4" fillId="0" borderId="1" xfId="0" applyNumberFormat="1" applyFont="1" applyBorder="1" applyAlignment="1" applyProtection="1" quotePrefix="1">
      <alignment/>
      <protection/>
    </xf>
    <xf numFmtId="37" fontId="4" fillId="0" borderId="2" xfId="0" applyNumberFormat="1" applyFont="1" applyBorder="1" applyAlignment="1">
      <alignment/>
    </xf>
    <xf numFmtId="37" fontId="4" fillId="0" borderId="2" xfId="0" applyNumberFormat="1" applyFont="1" applyBorder="1" applyAlignment="1" applyProtection="1">
      <alignment/>
      <protection/>
    </xf>
    <xf numFmtId="0" fontId="7" fillId="0" borderId="0" xfId="0" applyFont="1" applyAlignment="1">
      <alignment horizontal="centerContinuous"/>
    </xf>
    <xf numFmtId="0" fontId="4" fillId="0" borderId="0" xfId="0" applyFont="1" applyAlignment="1" applyProtection="1">
      <alignment horizontal="center"/>
      <protection/>
    </xf>
    <xf numFmtId="168" fontId="4" fillId="0" borderId="2" xfId="0" applyNumberFormat="1" applyFont="1" applyBorder="1" applyAlignment="1" applyProtection="1">
      <alignment/>
      <protection/>
    </xf>
    <xf numFmtId="0" fontId="4" fillId="0" borderId="6" xfId="0" applyFont="1" applyBorder="1" applyAlignment="1" applyProtection="1">
      <alignment horizontal="center" vertical="center"/>
      <protection/>
    </xf>
    <xf numFmtId="0" fontId="4" fillId="0" borderId="6" xfId="0" applyFont="1" applyBorder="1" applyAlignment="1" applyProtection="1" quotePrefix="1">
      <alignment horizontal="center"/>
      <protection/>
    </xf>
    <xf numFmtId="37" fontId="4" fillId="0" borderId="2" xfId="0" applyNumberFormat="1" applyFont="1" applyBorder="1" applyAlignment="1" applyProtection="1" quotePrefix="1">
      <alignment horizontal="right"/>
      <protection/>
    </xf>
    <xf numFmtId="3" fontId="4" fillId="0" borderId="0" xfId="0" applyNumberFormat="1" applyFont="1" applyBorder="1" applyAlignment="1" applyProtection="1">
      <alignment horizontal="center"/>
      <protection/>
    </xf>
    <xf numFmtId="168" fontId="4" fillId="0" borderId="2" xfId="0" applyNumberFormat="1" applyFont="1" applyBorder="1" applyAlignment="1" applyProtection="1" quotePrefix="1">
      <alignment horizontal="right"/>
      <protection/>
    </xf>
    <xf numFmtId="0" fontId="0" fillId="0" borderId="0" xfId="0" applyFont="1" applyAlignment="1">
      <alignment/>
    </xf>
    <xf numFmtId="167" fontId="4" fillId="0" borderId="2" xfId="0" applyNumberFormat="1" applyFont="1" applyBorder="1" applyAlignment="1" applyProtection="1">
      <alignment/>
      <protection/>
    </xf>
    <xf numFmtId="0" fontId="4" fillId="0" borderId="6" xfId="0" applyFont="1" applyBorder="1" applyAlignment="1">
      <alignment horizontal="center"/>
    </xf>
    <xf numFmtId="0" fontId="4" fillId="0" borderId="6" xfId="0" applyFont="1" applyBorder="1" applyAlignment="1" quotePrefix="1">
      <alignment horizontal="center"/>
    </xf>
    <xf numFmtId="167" fontId="4" fillId="0" borderId="1" xfId="0" applyNumberFormat="1" applyFont="1" applyBorder="1" applyAlignment="1">
      <alignment/>
    </xf>
    <xf numFmtId="167" fontId="4" fillId="0" borderId="0" xfId="0" applyNumberFormat="1" applyFont="1" applyAlignment="1" applyProtection="1">
      <alignment/>
      <protection/>
    </xf>
    <xf numFmtId="167" fontId="4" fillId="0" borderId="1" xfId="0" applyNumberFormat="1" applyFont="1" applyBorder="1" applyAlignment="1" quotePrefix="1">
      <alignment horizontal="right"/>
    </xf>
    <xf numFmtId="37" fontId="4" fillId="0" borderId="1" xfId="0" applyNumberFormat="1" applyFont="1" applyBorder="1" applyAlignment="1" quotePrefix="1">
      <alignment horizontal="right"/>
    </xf>
    <xf numFmtId="167" fontId="4" fillId="0" borderId="4" xfId="0" applyNumberFormat="1" applyFont="1" applyBorder="1" applyAlignment="1">
      <alignment/>
    </xf>
    <xf numFmtId="0" fontId="4" fillId="0" borderId="0" xfId="0" applyFont="1" applyAlignment="1">
      <alignment horizontal="center"/>
    </xf>
    <xf numFmtId="0" fontId="4" fillId="0" borderId="10" xfId="0" applyFont="1" applyBorder="1" applyAlignment="1">
      <alignment horizontal="center"/>
    </xf>
    <xf numFmtId="0" fontId="4" fillId="0" borderId="9" xfId="0" applyFont="1" applyBorder="1" applyAlignment="1" quotePrefix="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6" xfId="0" applyFont="1" applyBorder="1" applyAlignment="1">
      <alignment horizontal="centerContinuous"/>
    </xf>
    <xf numFmtId="0" fontId="4" fillId="0" borderId="1" xfId="0" applyFont="1" applyBorder="1" applyAlignment="1">
      <alignment horizontal="left"/>
    </xf>
    <xf numFmtId="0" fontId="4" fillId="0" borderId="1" xfId="0" applyFont="1" applyBorder="1" applyAlignment="1">
      <alignment horizontal="centerContinuous"/>
    </xf>
    <xf numFmtId="0" fontId="4" fillId="0" borderId="1" xfId="0" applyFont="1" applyBorder="1" applyAlignment="1" quotePrefix="1">
      <alignment horizontal="center"/>
    </xf>
    <xf numFmtId="0" fontId="4" fillId="0" borderId="1" xfId="0" applyFont="1" applyBorder="1" applyAlignment="1">
      <alignment horizontal="center"/>
    </xf>
    <xf numFmtId="3" fontId="4" fillId="0" borderId="4" xfId="0" applyNumberFormat="1" applyFont="1" applyBorder="1" applyAlignment="1">
      <alignment horizontal="center"/>
    </xf>
    <xf numFmtId="0" fontId="7" fillId="0" borderId="0" xfId="0" applyFont="1" applyAlignment="1" quotePrefix="1">
      <alignment horizontal="centerContinuous"/>
    </xf>
    <xf numFmtId="0" fontId="4" fillId="0" borderId="3" xfId="0" applyFont="1" applyBorder="1" applyAlignment="1">
      <alignment horizontal="left" indent="1"/>
    </xf>
    <xf numFmtId="0" fontId="4" fillId="0" borderId="3" xfId="0" applyFont="1" applyBorder="1" applyAlignment="1" quotePrefix="1">
      <alignment horizontal="left" indent="1"/>
    </xf>
    <xf numFmtId="0" fontId="4" fillId="0" borderId="2" xfId="0" applyFont="1" applyBorder="1" applyAlignment="1">
      <alignment horizontal="left" indent="1"/>
    </xf>
    <xf numFmtId="37" fontId="4" fillId="0" borderId="4" xfId="0" applyNumberFormat="1" applyFont="1" applyBorder="1" applyAlignment="1">
      <alignment/>
    </xf>
    <xf numFmtId="173" fontId="4" fillId="0" borderId="4" xfId="0" applyNumberFormat="1" applyFont="1" applyBorder="1" applyAlignment="1" quotePrefix="1">
      <alignment horizontal="right"/>
    </xf>
    <xf numFmtId="0" fontId="4" fillId="0" borderId="5" xfId="0" applyFont="1" applyBorder="1" applyAlignment="1">
      <alignment horizontal="left" indent="1"/>
    </xf>
    <xf numFmtId="167" fontId="4" fillId="0" borderId="6" xfId="0" applyNumberFormat="1" applyFont="1" applyBorder="1" applyAlignment="1">
      <alignment/>
    </xf>
    <xf numFmtId="37" fontId="4" fillId="0" borderId="5" xfId="0" applyNumberFormat="1" applyFont="1" applyBorder="1" applyAlignment="1" applyProtection="1">
      <alignment/>
      <protection/>
    </xf>
    <xf numFmtId="37" fontId="4" fillId="0" borderId="6" xfId="0" applyNumberFormat="1" applyFont="1" applyBorder="1" applyAlignment="1">
      <alignment/>
    </xf>
    <xf numFmtId="0" fontId="7" fillId="0" borderId="0" xfId="0" applyFont="1" applyAlignment="1">
      <alignment horizontal="centerContinuous"/>
    </xf>
    <xf numFmtId="0" fontId="11" fillId="0" borderId="0" xfId="0" applyFont="1" applyAlignment="1">
      <alignment horizontal="left"/>
    </xf>
    <xf numFmtId="0" fontId="4" fillId="0" borderId="11" xfId="0" applyFont="1" applyBorder="1" applyAlignment="1">
      <alignment horizontal="centerContinuous"/>
    </xf>
    <xf numFmtId="0" fontId="4" fillId="0" borderId="3" xfId="0" applyFont="1" applyBorder="1" applyAlignment="1">
      <alignment horizontal="center"/>
    </xf>
    <xf numFmtId="164" fontId="4" fillId="0" borderId="3" xfId="0" applyNumberFormat="1" applyFont="1" applyBorder="1" applyAlignment="1" applyProtection="1">
      <alignment horizontal="left"/>
      <protection/>
    </xf>
    <xf numFmtId="164" fontId="4" fillId="0" borderId="5" xfId="0" applyNumberFormat="1" applyFont="1" applyBorder="1" applyAlignment="1" applyProtection="1">
      <alignment horizontal="left"/>
      <protection/>
    </xf>
    <xf numFmtId="37" fontId="4" fillId="0" borderId="2" xfId="0" applyNumberFormat="1" applyFont="1" applyBorder="1" applyAlignment="1">
      <alignment/>
    </xf>
    <xf numFmtId="0" fontId="7" fillId="0" borderId="0" xfId="0" applyFont="1" applyAlignment="1" applyProtection="1">
      <alignment horizontal="centerContinuous"/>
      <protection/>
    </xf>
    <xf numFmtId="164" fontId="4" fillId="0" borderId="2" xfId="0" applyNumberFormat="1" applyFont="1" applyBorder="1" applyAlignment="1" applyProtection="1">
      <alignment horizontal="left"/>
      <protection/>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wrapText="1"/>
    </xf>
    <xf numFmtId="0" fontId="7" fillId="0" borderId="3" xfId="0" applyFont="1" applyBorder="1" applyAlignment="1">
      <alignment horizontal="center"/>
    </xf>
    <xf numFmtId="0" fontId="4" fillId="0" borderId="3" xfId="0" applyFont="1" applyBorder="1" applyAlignment="1">
      <alignment/>
    </xf>
    <xf numFmtId="37" fontId="4" fillId="0" borderId="3" xfId="0" applyNumberFormat="1" applyFont="1" applyBorder="1" applyAlignment="1">
      <alignment horizontal="center"/>
    </xf>
    <xf numFmtId="0" fontId="7" fillId="0" borderId="3" xfId="0"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center" vertical="center"/>
    </xf>
    <xf numFmtId="37" fontId="4" fillId="0" borderId="3" xfId="0" applyNumberFormat="1" applyFont="1" applyBorder="1" applyAlignment="1">
      <alignment horizontal="center" vertical="center"/>
    </xf>
    <xf numFmtId="37" fontId="4" fillId="0" borderId="2" xfId="0" applyNumberFormat="1" applyFont="1" applyBorder="1" applyAlignment="1">
      <alignment horizontal="center"/>
    </xf>
    <xf numFmtId="0" fontId="4" fillId="0" borderId="8" xfId="0" applyFont="1" applyBorder="1" applyAlignment="1">
      <alignment horizontal="center"/>
    </xf>
    <xf numFmtId="0" fontId="4" fillId="0" borderId="8" xfId="0" applyFont="1" applyBorder="1" applyAlignment="1">
      <alignment/>
    </xf>
    <xf numFmtId="37" fontId="4" fillId="0" borderId="8" xfId="0" applyNumberFormat="1" applyFont="1" applyBorder="1" applyAlignment="1">
      <alignment horizontal="center"/>
    </xf>
    <xf numFmtId="0" fontId="4" fillId="0" borderId="0" xfId="0" applyFont="1" applyBorder="1" applyAlignment="1">
      <alignment horizontal="center"/>
    </xf>
    <xf numFmtId="37" fontId="4" fillId="0" borderId="0" xfId="0" applyNumberFormat="1" applyFont="1" applyBorder="1" applyAlignment="1">
      <alignment horizontal="center"/>
    </xf>
    <xf numFmtId="164" fontId="7" fillId="0" borderId="0" xfId="0" applyNumberFormat="1" applyFont="1" applyAlignment="1" applyProtection="1">
      <alignment horizontal="centerContinuous"/>
      <protection/>
    </xf>
    <xf numFmtId="164" fontId="4" fillId="0" borderId="3" xfId="0" applyNumberFormat="1" applyFont="1" applyBorder="1" applyAlignment="1" applyProtection="1">
      <alignment horizontal="fill"/>
      <protection/>
    </xf>
    <xf numFmtId="37" fontId="4" fillId="0" borderId="2" xfId="0" applyNumberFormat="1" applyFont="1" applyBorder="1" applyAlignment="1" applyProtection="1">
      <alignment/>
      <protection/>
    </xf>
    <xf numFmtId="167" fontId="4" fillId="0" borderId="2" xfId="0" applyNumberFormat="1" applyFont="1" applyBorder="1" applyAlignment="1" applyProtection="1">
      <alignment/>
      <protection/>
    </xf>
    <xf numFmtId="3" fontId="4" fillId="0" borderId="2" xfId="0" applyNumberFormat="1" applyFont="1" applyBorder="1" applyAlignment="1" applyProtection="1">
      <alignment/>
      <protection/>
    </xf>
    <xf numFmtId="164" fontId="4" fillId="0" borderId="0" xfId="0" applyNumberFormat="1" applyFont="1" applyAlignment="1" applyProtection="1">
      <alignment horizontal="centerContinuous"/>
      <protection/>
    </xf>
    <xf numFmtId="37" fontId="6" fillId="0" borderId="0" xfId="0" applyNumberFormat="1" applyFont="1" applyBorder="1" applyAlignment="1">
      <alignment/>
    </xf>
    <xf numFmtId="37" fontId="4" fillId="0" borderId="3" xfId="0" applyNumberFormat="1" applyFont="1" applyBorder="1" applyAlignment="1">
      <alignment/>
    </xf>
    <xf numFmtId="37" fontId="6" fillId="0" borderId="0" xfId="0" applyNumberFormat="1" applyFont="1" applyBorder="1" applyAlignment="1">
      <alignment horizontal="center"/>
    </xf>
    <xf numFmtId="0" fontId="4" fillId="0" borderId="3" xfId="0" applyFont="1" applyBorder="1" applyAlignment="1" quotePrefix="1">
      <alignment horizontal="center"/>
    </xf>
    <xf numFmtId="16" fontId="4" fillId="0" borderId="3" xfId="0" applyNumberFormat="1" applyFont="1" applyBorder="1" applyAlignment="1" quotePrefix="1">
      <alignment horizontal="center"/>
    </xf>
    <xf numFmtId="0" fontId="4" fillId="0" borderId="5" xfId="0" applyFont="1" applyBorder="1" applyAlignment="1">
      <alignment horizontal="center"/>
    </xf>
    <xf numFmtId="37" fontId="4" fillId="0" borderId="5" xfId="0" applyNumberFormat="1" applyFont="1" applyBorder="1" applyAlignment="1">
      <alignment/>
    </xf>
    <xf numFmtId="0" fontId="4" fillId="0" borderId="0" xfId="0" applyFont="1" applyAlignment="1" quotePrefix="1">
      <alignment horizontal="right"/>
    </xf>
    <xf numFmtId="175" fontId="4" fillId="0" borderId="0" xfId="0" applyNumberFormat="1" applyFont="1" applyAlignment="1" applyProtection="1">
      <alignment/>
      <protection/>
    </xf>
    <xf numFmtId="165" fontId="4" fillId="0" borderId="0" xfId="0" applyNumberFormat="1" applyFont="1" applyAlignment="1" applyProtection="1">
      <alignment/>
      <protection/>
    </xf>
    <xf numFmtId="0" fontId="4" fillId="0" borderId="12" xfId="0" applyFont="1" applyBorder="1" applyAlignment="1" applyProtection="1">
      <alignment horizontal="centerContinuous"/>
      <protection/>
    </xf>
    <xf numFmtId="0" fontId="4" fillId="0" borderId="11" xfId="0" applyFont="1" applyBorder="1" applyAlignment="1" applyProtection="1">
      <alignment horizontal="centerContinuous"/>
      <protection/>
    </xf>
    <xf numFmtId="0" fontId="4" fillId="0" borderId="4" xfId="0" applyFont="1" applyBorder="1" applyAlignment="1" applyProtection="1">
      <alignment horizontal="center"/>
      <protection/>
    </xf>
    <xf numFmtId="0" fontId="7" fillId="0" borderId="3" xfId="0" applyFont="1" applyBorder="1" applyAlignment="1" applyProtection="1">
      <alignment horizontal="left"/>
      <protection/>
    </xf>
    <xf numFmtId="0" fontId="7" fillId="0" borderId="3" xfId="0" applyFont="1" applyBorder="1" applyAlignment="1">
      <alignment/>
    </xf>
    <xf numFmtId="0" fontId="4" fillId="0" borderId="1" xfId="0" applyFont="1" applyBorder="1" applyAlignment="1" applyProtection="1" quotePrefix="1">
      <alignment horizontal="center"/>
      <protection/>
    </xf>
    <xf numFmtId="0" fontId="4" fillId="0" borderId="3" xfId="0" applyFont="1" applyBorder="1" applyAlignment="1" applyProtection="1">
      <alignment horizontal="fill"/>
      <protection/>
    </xf>
    <xf numFmtId="0" fontId="4" fillId="0" borderId="2" xfId="0" applyFont="1" applyBorder="1" applyAlignment="1" applyProtection="1">
      <alignment horizontal="fill"/>
      <protection/>
    </xf>
    <xf numFmtId="167" fontId="4" fillId="0" borderId="1" xfId="0" applyNumberFormat="1" applyFont="1" applyBorder="1" applyAlignment="1" applyProtection="1" quotePrefix="1">
      <alignment/>
      <protection/>
    </xf>
    <xf numFmtId="167" fontId="4" fillId="0" borderId="0" xfId="0" applyNumberFormat="1" applyFont="1" applyAlignment="1" applyProtection="1" quotePrefix="1">
      <alignment horizontal="fill"/>
      <protection/>
    </xf>
    <xf numFmtId="0" fontId="4" fillId="0" borderId="10" xfId="0" applyFont="1" applyBorder="1" applyAlignment="1">
      <alignment/>
    </xf>
    <xf numFmtId="0" fontId="4" fillId="0" borderId="9" xfId="0" applyFont="1" applyBorder="1" applyAlignment="1" applyProtection="1">
      <alignment horizontal="center"/>
      <protection/>
    </xf>
    <xf numFmtId="167" fontId="4" fillId="0" borderId="9" xfId="0" applyNumberFormat="1" applyFont="1" applyBorder="1" applyAlignment="1">
      <alignment/>
    </xf>
    <xf numFmtId="168" fontId="4" fillId="0" borderId="9" xfId="0" applyNumberFormat="1" applyFont="1" applyBorder="1" applyAlignment="1" applyProtection="1">
      <alignment/>
      <protection/>
    </xf>
    <xf numFmtId="0" fontId="4" fillId="0" borderId="3" xfId="0" applyFont="1" applyBorder="1" applyAlignment="1" applyProtection="1" quotePrefix="1">
      <alignment horizontal="center"/>
      <protection/>
    </xf>
    <xf numFmtId="167" fontId="4" fillId="0" borderId="3" xfId="0" applyNumberFormat="1" applyFont="1" applyBorder="1" applyAlignment="1">
      <alignment/>
    </xf>
    <xf numFmtId="167" fontId="4" fillId="0" borderId="3" xfId="0" applyNumberFormat="1" applyFont="1" applyBorder="1" applyAlignment="1" applyProtection="1" quotePrefix="1">
      <alignment horizontal="right"/>
      <protection/>
    </xf>
    <xf numFmtId="168" fontId="4" fillId="0" borderId="3" xfId="0" applyNumberFormat="1" applyFont="1" applyBorder="1" applyAlignment="1" applyProtection="1" quotePrefix="1">
      <alignment horizontal="right"/>
      <protection/>
    </xf>
    <xf numFmtId="0" fontId="4" fillId="0" borderId="2" xfId="0" applyFont="1" applyBorder="1" applyAlignment="1" applyProtection="1" quotePrefix="1">
      <alignment horizontal="center"/>
      <protection/>
    </xf>
    <xf numFmtId="167" fontId="4" fillId="0" borderId="2" xfId="0" applyNumberFormat="1" applyFont="1" applyBorder="1" applyAlignment="1">
      <alignment/>
    </xf>
    <xf numFmtId="167" fontId="4" fillId="0" borderId="2" xfId="0" applyNumberFormat="1" applyFont="1" applyBorder="1" applyAlignment="1" applyProtection="1" quotePrefix="1">
      <alignment horizontal="right"/>
      <protection/>
    </xf>
    <xf numFmtId="37" fontId="4" fillId="0" borderId="4" xfId="0" applyNumberFormat="1" applyFont="1" applyBorder="1" applyAlignment="1">
      <alignment horizontal="center"/>
    </xf>
    <xf numFmtId="37" fontId="4" fillId="0" borderId="3" xfId="0" applyNumberFormat="1" applyFont="1" applyBorder="1" applyAlignment="1" applyProtection="1" quotePrefix="1">
      <alignment horizontal="right"/>
      <protection/>
    </xf>
    <xf numFmtId="0" fontId="0" fillId="0" borderId="2" xfId="0" applyBorder="1" applyAlignment="1">
      <alignment/>
    </xf>
    <xf numFmtId="0" fontId="0" fillId="0" borderId="4" xfId="0" applyBorder="1" applyAlignment="1">
      <alignment/>
    </xf>
    <xf numFmtId="0" fontId="4" fillId="0" borderId="4" xfId="0" applyFont="1" applyBorder="1" applyAlignment="1">
      <alignment/>
    </xf>
    <xf numFmtId="37" fontId="4" fillId="0" borderId="3" xfId="0" applyNumberFormat="1" applyFont="1" applyBorder="1" applyAlignment="1" applyProtection="1">
      <alignment/>
      <protection/>
    </xf>
    <xf numFmtId="37" fontId="4" fillId="0" borderId="3" xfId="0" applyNumberFormat="1" applyFont="1" applyBorder="1" applyAlignment="1">
      <alignment horizontal="right"/>
    </xf>
    <xf numFmtId="0" fontId="0" fillId="0" borderId="3" xfId="0" applyBorder="1" applyAlignment="1">
      <alignment/>
    </xf>
    <xf numFmtId="37" fontId="4" fillId="0" borderId="3" xfId="0" applyNumberFormat="1" applyFont="1" applyBorder="1" applyAlignment="1" quotePrefix="1">
      <alignment horizontal="right"/>
    </xf>
    <xf numFmtId="168" fontId="4" fillId="0" borderId="3" xfId="0" applyNumberFormat="1" applyFont="1" applyBorder="1" applyAlignment="1" applyProtection="1">
      <alignment/>
      <protection/>
    </xf>
    <xf numFmtId="168" fontId="4" fillId="0" borderId="3" xfId="0" applyNumberFormat="1" applyFont="1" applyBorder="1" applyAlignment="1">
      <alignment/>
    </xf>
    <xf numFmtId="168" fontId="4" fillId="0" borderId="2" xfId="0" applyNumberFormat="1" applyFont="1" applyBorder="1" applyAlignment="1" applyProtection="1">
      <alignment/>
      <protection/>
    </xf>
    <xf numFmtId="0" fontId="4" fillId="0" borderId="5" xfId="0" applyFont="1" applyBorder="1" applyAlignment="1" applyProtection="1" quotePrefix="1">
      <alignment horizontal="left"/>
      <protection/>
    </xf>
    <xf numFmtId="167" fontId="4" fillId="0" borderId="6" xfId="0" applyNumberFormat="1" applyFont="1" applyBorder="1" applyAlignment="1">
      <alignment/>
    </xf>
    <xf numFmtId="167" fontId="4" fillId="0" borderId="5" xfId="0" applyNumberFormat="1" applyFont="1" applyBorder="1" applyAlignment="1">
      <alignment/>
    </xf>
    <xf numFmtId="167" fontId="4" fillId="0" borderId="3" xfId="0" applyNumberFormat="1" applyFont="1" applyBorder="1" applyAlignment="1" quotePrefix="1">
      <alignment horizontal="right"/>
    </xf>
    <xf numFmtId="167" fontId="4" fillId="0" borderId="5" xfId="0" applyNumberFormat="1" applyFont="1" applyBorder="1" applyAlignment="1" applyProtection="1">
      <alignment/>
      <protection/>
    </xf>
    <xf numFmtId="167" fontId="4" fillId="0" borderId="3" xfId="0" applyNumberFormat="1" applyFont="1" applyBorder="1" applyAlignment="1" applyProtection="1">
      <alignment/>
      <protection/>
    </xf>
    <xf numFmtId="37" fontId="4" fillId="0" borderId="6" xfId="0" applyNumberFormat="1" applyFont="1" applyBorder="1" applyAlignment="1" applyProtection="1">
      <alignment/>
      <protection/>
    </xf>
    <xf numFmtId="168" fontId="4" fillId="0" borderId="5" xfId="0" applyNumberFormat="1" applyFont="1" applyBorder="1" applyAlignment="1" applyProtection="1">
      <alignment/>
      <protection/>
    </xf>
    <xf numFmtId="168" fontId="4" fillId="0" borderId="6" xfId="0" applyNumberFormat="1" applyFont="1" applyBorder="1" applyAlignment="1" applyProtection="1">
      <alignment/>
      <protection/>
    </xf>
    <xf numFmtId="37" fontId="4" fillId="0" borderId="3" xfId="0" applyNumberFormat="1" applyFont="1" applyBorder="1" applyAlignment="1">
      <alignment/>
    </xf>
    <xf numFmtId="37" fontId="4" fillId="0" borderId="6" xfId="0" applyNumberFormat="1" applyFont="1" applyBorder="1" applyAlignment="1">
      <alignment/>
    </xf>
    <xf numFmtId="37" fontId="6" fillId="0" borderId="1" xfId="0" applyNumberFormat="1" applyFont="1" applyBorder="1" applyAlignment="1">
      <alignment/>
    </xf>
    <xf numFmtId="37" fontId="6" fillId="0" borderId="4" xfId="0" applyNumberFormat="1" applyFont="1" applyBorder="1" applyAlignment="1">
      <alignment/>
    </xf>
    <xf numFmtId="0" fontId="6" fillId="0" borderId="1" xfId="0" applyFont="1" applyBorder="1" applyAlignment="1">
      <alignment horizontal="center"/>
    </xf>
    <xf numFmtId="0" fontId="6" fillId="0" borderId="1" xfId="0" applyFont="1" applyBorder="1" applyAlignment="1">
      <alignment/>
    </xf>
    <xf numFmtId="37" fontId="6" fillId="0" borderId="4" xfId="0" applyNumberFormat="1" applyFont="1" applyBorder="1" applyAlignment="1" quotePrefix="1">
      <alignment horizontal="right"/>
    </xf>
    <xf numFmtId="0" fontId="6" fillId="0" borderId="0" xfId="0" applyFont="1" applyAlignment="1">
      <alignment/>
    </xf>
    <xf numFmtId="164" fontId="6" fillId="0" borderId="3" xfId="0" applyNumberFormat="1" applyFont="1" applyBorder="1" applyAlignment="1" applyProtection="1">
      <alignment horizontal="left"/>
      <protection/>
    </xf>
    <xf numFmtId="0" fontId="6" fillId="0" borderId="3" xfId="0" applyFont="1" applyBorder="1" applyAlignment="1">
      <alignment/>
    </xf>
    <xf numFmtId="0" fontId="6" fillId="0" borderId="3" xfId="0" applyFont="1" applyBorder="1" applyAlignment="1" applyProtection="1">
      <alignment horizontal="left"/>
      <protection/>
    </xf>
    <xf numFmtId="0" fontId="6" fillId="0" borderId="1" xfId="0" applyFont="1" applyBorder="1" applyAlignment="1" applyProtection="1">
      <alignment horizontal="left"/>
      <protection/>
    </xf>
    <xf numFmtId="37" fontId="6" fillId="0" borderId="1" xfId="0" applyNumberFormat="1" applyFont="1" applyBorder="1" applyAlignment="1" applyProtection="1">
      <alignment horizontal="left"/>
      <protection/>
    </xf>
    <xf numFmtId="37" fontId="6" fillId="0" borderId="1" xfId="0" applyNumberFormat="1" applyFont="1" applyBorder="1" applyAlignment="1" applyProtection="1" quotePrefix="1">
      <alignment horizontal="left"/>
      <protection/>
    </xf>
    <xf numFmtId="0" fontId="6" fillId="0" borderId="0" xfId="0" applyFont="1" applyBorder="1" applyAlignment="1">
      <alignment/>
    </xf>
    <xf numFmtId="37" fontId="6" fillId="0" borderId="1" xfId="0" applyNumberFormat="1" applyFont="1" applyBorder="1" applyAlignment="1" quotePrefix="1">
      <alignment horizontal="right"/>
    </xf>
    <xf numFmtId="164" fontId="6" fillId="0" borderId="2" xfId="0" applyNumberFormat="1" applyFont="1" applyBorder="1" applyAlignment="1" applyProtection="1">
      <alignment horizontal="left"/>
      <protection/>
    </xf>
    <xf numFmtId="164" fontId="6" fillId="0" borderId="5" xfId="0" applyNumberFormat="1" applyFont="1" applyBorder="1" applyAlignment="1" applyProtection="1">
      <alignment horizontal="left"/>
      <protection/>
    </xf>
    <xf numFmtId="37" fontId="4" fillId="0" borderId="5" xfId="0" applyNumberFormat="1" applyFont="1" applyBorder="1" applyAlignment="1" quotePrefix="1">
      <alignment horizontal="right"/>
    </xf>
    <xf numFmtId="176" fontId="12" fillId="0" borderId="1" xfId="0" applyNumberFormat="1" applyFont="1" applyBorder="1" applyAlignment="1" applyProtection="1">
      <alignment/>
      <protection/>
    </xf>
    <xf numFmtId="164" fontId="4" fillId="0" borderId="1" xfId="0" applyNumberFormat="1" applyFont="1" applyBorder="1" applyAlignment="1" applyProtection="1">
      <alignment/>
      <protection/>
    </xf>
    <xf numFmtId="3" fontId="12" fillId="0" borderId="1" xfId="0" applyNumberFormat="1" applyFont="1" applyBorder="1" applyAlignment="1" applyProtection="1">
      <alignment/>
      <protection/>
    </xf>
    <xf numFmtId="176" fontId="12" fillId="0" borderId="3" xfId="0" applyNumberFormat="1" applyFont="1" applyBorder="1" applyAlignment="1" applyProtection="1">
      <alignment/>
      <protection/>
    </xf>
    <xf numFmtId="176" fontId="12" fillId="0" borderId="6" xfId="0" applyNumberFormat="1" applyFont="1" applyBorder="1" applyAlignment="1" applyProtection="1">
      <alignment/>
      <protection/>
    </xf>
    <xf numFmtId="37" fontId="4" fillId="0" borderId="5" xfId="0" applyNumberFormat="1" applyFont="1" applyBorder="1" applyAlignment="1">
      <alignment/>
    </xf>
    <xf numFmtId="167" fontId="4" fillId="0" borderId="6" xfId="0" applyNumberFormat="1" applyFont="1" applyBorder="1" applyAlignment="1" applyProtection="1">
      <alignment/>
      <protection/>
    </xf>
    <xf numFmtId="3" fontId="4" fillId="0" borderId="6" xfId="0" applyNumberFormat="1" applyFont="1" applyBorder="1" applyAlignment="1" applyProtection="1">
      <alignment/>
      <protection/>
    </xf>
    <xf numFmtId="37" fontId="7" fillId="0" borderId="1" xfId="0" applyNumberFormat="1" applyFont="1" applyBorder="1" applyAlignment="1">
      <alignment/>
    </xf>
    <xf numFmtId="3" fontId="4" fillId="0" borderId="1" xfId="0" applyNumberFormat="1" applyFont="1" applyBorder="1" applyAlignment="1" applyProtection="1">
      <alignment/>
      <protection/>
    </xf>
    <xf numFmtId="167" fontId="4" fillId="0" borderId="3" xfId="0" applyNumberFormat="1" applyFont="1" applyBorder="1" applyAlignment="1" applyProtection="1">
      <alignment/>
      <protection/>
    </xf>
    <xf numFmtId="177" fontId="4" fillId="0" borderId="3" xfId="0" applyNumberFormat="1" applyFont="1" applyBorder="1" applyAlignment="1">
      <alignment/>
    </xf>
    <xf numFmtId="177" fontId="4" fillId="0" borderId="2" xfId="0" applyNumberFormat="1" applyFont="1" applyBorder="1" applyAlignment="1">
      <alignment/>
    </xf>
    <xf numFmtId="174" fontId="4" fillId="0" borderId="3" xfId="0" applyNumberFormat="1" applyFont="1" applyBorder="1" applyAlignment="1">
      <alignment/>
    </xf>
    <xf numFmtId="174" fontId="4" fillId="0" borderId="2" xfId="0" applyNumberFormat="1" applyFont="1" applyBorder="1" applyAlignment="1">
      <alignment/>
    </xf>
    <xf numFmtId="168" fontId="4" fillId="0" borderId="2" xfId="0" applyNumberFormat="1" applyFont="1" applyBorder="1" applyAlignment="1">
      <alignment/>
    </xf>
    <xf numFmtId="0" fontId="13" fillId="0" borderId="0" xfId="0" applyFont="1" applyAlignment="1">
      <alignment/>
    </xf>
    <xf numFmtId="37" fontId="0" fillId="0" borderId="0" xfId="0" applyNumberFormat="1" applyAlignment="1">
      <alignment/>
    </xf>
    <xf numFmtId="0" fontId="4" fillId="0" borderId="13" xfId="0" applyFont="1" applyBorder="1" applyAlignment="1">
      <alignment horizontal="centerContinuous"/>
    </xf>
    <xf numFmtId="0" fontId="4" fillId="0" borderId="5" xfId="0" applyFont="1" applyBorder="1" applyAlignment="1" quotePrefix="1">
      <alignment horizontal="center"/>
    </xf>
    <xf numFmtId="0" fontId="4" fillId="0" borderId="0" xfId="0" applyFont="1" applyAlignment="1" applyProtection="1">
      <alignment horizontal="left" vertical="center" wrapText="1"/>
      <protection/>
    </xf>
    <xf numFmtId="0" fontId="0" fillId="0" borderId="0" xfId="0" applyAlignment="1">
      <alignment vertical="center" wrapText="1"/>
    </xf>
    <xf numFmtId="0" fontId="4" fillId="0" borderId="0" xfId="0" applyFont="1" applyAlignment="1">
      <alignment vertical="center" wrapText="1"/>
    </xf>
    <xf numFmtId="0" fontId="4" fillId="0" borderId="10" xfId="0" applyFont="1" applyBorder="1" applyAlignment="1" applyProtection="1">
      <alignment horizontal="center" vertical="center"/>
      <protection/>
    </xf>
    <xf numFmtId="0" fontId="0" fillId="0" borderId="2" xfId="0" applyFont="1" applyBorder="1" applyAlignment="1">
      <alignment horizontal="center" vertical="center"/>
    </xf>
    <xf numFmtId="0" fontId="4" fillId="0" borderId="0" xfId="0" applyFont="1" applyBorder="1" applyAlignment="1" applyProtection="1">
      <alignment vertical="center" wrapText="1"/>
      <protection/>
    </xf>
    <xf numFmtId="0" fontId="5" fillId="0" borderId="0" xfId="0" applyFont="1" applyAlignment="1" applyProtection="1">
      <alignment horizontal="center"/>
      <protection/>
    </xf>
    <xf numFmtId="0" fontId="0" fillId="0" borderId="2" xfId="0" applyBorder="1" applyAlignment="1">
      <alignment horizontal="center" vertical="center"/>
    </xf>
    <xf numFmtId="0" fontId="4" fillId="0" borderId="0" xfId="0" applyFont="1" applyAlignment="1" applyProtection="1">
      <alignment horizontal="left" wrapText="1"/>
      <protection/>
    </xf>
    <xf numFmtId="0" fontId="0" fillId="0" borderId="0" xfId="0" applyAlignment="1">
      <alignment wrapText="1"/>
    </xf>
    <xf numFmtId="0" fontId="4" fillId="0" borderId="10" xfId="0" applyFont="1" applyBorder="1" applyAlignment="1">
      <alignment horizontal="center" vertical="center" wrapText="1"/>
    </xf>
    <xf numFmtId="0" fontId="0" fillId="0" borderId="2" xfId="0" applyFont="1" applyBorder="1" applyAlignment="1">
      <alignment horizontal="center" vertical="center" wrapText="1"/>
    </xf>
    <xf numFmtId="0" fontId="4" fillId="0" borderId="10" xfId="0" applyFont="1" applyBorder="1" applyAlignment="1" applyProtection="1">
      <alignment horizontal="center" vertical="center" wrapText="1"/>
      <protection/>
    </xf>
    <xf numFmtId="0" fontId="0" fillId="0" borderId="3" xfId="0" applyFont="1" applyBorder="1" applyAlignment="1">
      <alignment horizontal="center" vertical="center" wrapText="1"/>
    </xf>
    <xf numFmtId="0" fontId="0" fillId="0" borderId="3" xfId="0" applyFont="1" applyBorder="1" applyAlignment="1">
      <alignment horizontal="center" vertical="center"/>
    </xf>
    <xf numFmtId="0" fontId="0" fillId="0" borderId="3" xfId="0" applyFont="1" applyBorder="1" applyAlignment="1">
      <alignment vertical="center"/>
    </xf>
    <xf numFmtId="0" fontId="0" fillId="0" borderId="2" xfId="0" applyFont="1" applyBorder="1" applyAlignment="1">
      <alignment vertical="center"/>
    </xf>
    <xf numFmtId="0" fontId="4" fillId="0" borderId="0" xfId="0" applyFont="1" applyAlignment="1" applyProtection="1" quotePrefix="1">
      <alignment horizontal="left" vertical="center" wrapText="1"/>
      <protection/>
    </xf>
    <xf numFmtId="0" fontId="0" fillId="0" borderId="0" xfId="0" applyFont="1" applyAlignment="1">
      <alignment vertical="center" wrapText="1"/>
    </xf>
    <xf numFmtId="0" fontId="4" fillId="0" borderId="10" xfId="0" applyFont="1" applyBorder="1" applyAlignment="1">
      <alignment horizontal="center" vertical="center"/>
    </xf>
    <xf numFmtId="0" fontId="4" fillId="0" borderId="14" xfId="0" applyFont="1" applyBorder="1" applyAlignment="1" applyProtection="1">
      <alignment horizontal="center" vertical="center"/>
      <protection/>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xf>
    <xf numFmtId="0" fontId="4" fillId="0" borderId="14" xfId="0" applyFont="1"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4" fillId="0" borderId="0" xfId="0" applyFont="1" applyBorder="1" applyAlignment="1">
      <alignment vertical="center" wrapText="1"/>
    </xf>
    <xf numFmtId="0" fontId="0" fillId="0" borderId="0" xfId="0" applyFont="1" applyAlignment="1">
      <alignment/>
    </xf>
    <xf numFmtId="0" fontId="0" fillId="0" borderId="3" xfId="0" applyBorder="1" applyAlignment="1">
      <alignment horizontal="center" vertical="center"/>
    </xf>
    <xf numFmtId="0" fontId="4" fillId="0" borderId="14" xfId="0" applyFont="1" applyBorder="1" applyAlignment="1" applyProtection="1">
      <alignment horizontal="center" vertical="center" wrapText="1"/>
      <protection/>
    </xf>
    <xf numFmtId="0" fontId="4" fillId="0" borderId="0" xfId="0" applyFont="1" applyAlignment="1" applyProtection="1">
      <alignment vertical="center" wrapText="1"/>
      <protection/>
    </xf>
    <xf numFmtId="0" fontId="4" fillId="0" borderId="15" xfId="0" applyFont="1" applyBorder="1" applyAlignment="1" applyProtection="1">
      <alignment horizontal="center" vertical="center"/>
      <protection/>
    </xf>
    <xf numFmtId="0" fontId="4" fillId="0" borderId="10" xfId="0" applyFont="1" applyBorder="1" applyAlignment="1" quotePrefix="1">
      <alignment horizontal="center" vertical="center"/>
    </xf>
    <xf numFmtId="0" fontId="0" fillId="0" borderId="2" xfId="0" applyBorder="1" applyAlignment="1">
      <alignment horizontal="center" vertical="center" wrapText="1"/>
    </xf>
    <xf numFmtId="37" fontId="4" fillId="0" borderId="10" xfId="0" applyNumberFormat="1" applyFont="1" applyBorder="1" applyAlignment="1" applyProtection="1">
      <alignment horizontal="center" vertical="center" wrapText="1"/>
      <protection/>
    </xf>
    <xf numFmtId="37" fontId="4" fillId="0" borderId="10" xfId="0" applyNumberFormat="1" applyFont="1" applyBorder="1" applyAlignment="1" applyProtection="1" quotePrefix="1">
      <alignment horizontal="center" vertical="center"/>
      <protection/>
    </xf>
    <xf numFmtId="37" fontId="4" fillId="0" borderId="10" xfId="0" applyNumberFormat="1" applyFont="1" applyBorder="1" applyAlignment="1" applyProtection="1">
      <alignment horizontal="center" vertical="center"/>
      <protection/>
    </xf>
    <xf numFmtId="0" fontId="4" fillId="0" borderId="0" xfId="0" applyFont="1" applyAlignment="1" quotePrefix="1">
      <alignment vertical="center" wrapText="1"/>
    </xf>
    <xf numFmtId="0" fontId="4" fillId="0" borderId="0" xfId="0" applyFont="1" applyAlignment="1">
      <alignment horizontal="center"/>
    </xf>
    <xf numFmtId="0" fontId="0" fillId="0" borderId="3" xfId="0" applyBorder="1" applyAlignment="1">
      <alignment horizontal="center" vertical="center" wrapText="1"/>
    </xf>
    <xf numFmtId="0" fontId="4" fillId="0" borderId="0" xfId="0" applyFont="1" applyAlignment="1" quotePrefix="1">
      <alignment horizontal="left"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2" xfId="0" applyFont="1" applyBorder="1" applyAlignment="1">
      <alignment horizontal="center" vertical="center"/>
    </xf>
    <xf numFmtId="37" fontId="12" fillId="0" borderId="10" xfId="0" applyNumberFormat="1" applyFont="1" applyBorder="1" applyAlignment="1">
      <alignment horizontal="center" vertical="center" wrapText="1"/>
    </xf>
    <xf numFmtId="0" fontId="0" fillId="0" borderId="3" xfId="0" applyFont="1" applyBorder="1" applyAlignment="1">
      <alignment horizontal="center"/>
    </xf>
    <xf numFmtId="0" fontId="0" fillId="0" borderId="2" xfId="0" applyFont="1" applyBorder="1" applyAlignment="1">
      <alignment horizontal="center"/>
    </xf>
    <xf numFmtId="0" fontId="4" fillId="0" borderId="10" xfId="0" applyFont="1" applyBorder="1" applyAlignment="1" applyProtection="1" quotePrefix="1">
      <alignment horizontal="center" vertical="center" wrapText="1"/>
      <protection/>
    </xf>
    <xf numFmtId="0" fontId="4" fillId="0" borderId="10" xfId="0" applyFont="1" applyBorder="1" applyAlignment="1" applyProtection="1" quotePrefix="1">
      <alignment horizontal="center" vertical="center"/>
      <protection/>
    </xf>
    <xf numFmtId="0" fontId="4" fillId="0" borderId="0" xfId="0" applyFont="1" applyBorder="1" applyAlignment="1">
      <alignment vertical="center"/>
    </xf>
    <xf numFmtId="0" fontId="0" fillId="0" borderId="0" xfId="0" applyAlignment="1">
      <alignment vertical="center"/>
    </xf>
    <xf numFmtId="164" fontId="4" fillId="0" borderId="10" xfId="0" applyNumberFormat="1" applyFont="1" applyBorder="1" applyAlignment="1" applyProtection="1">
      <alignment horizontal="center" vertical="center" wrapText="1"/>
      <protection/>
    </xf>
    <xf numFmtId="164" fontId="4" fillId="0" borderId="0" xfId="0" applyNumberFormat="1" applyFont="1" applyAlignment="1" applyProtection="1">
      <alignment vertical="center" wrapText="1"/>
      <protection/>
    </xf>
    <xf numFmtId="0" fontId="4" fillId="0" borderId="14" xfId="0" applyFont="1" applyBorder="1" applyAlignment="1">
      <alignment horizontal="center" vertical="center"/>
    </xf>
    <xf numFmtId="0" fontId="14" fillId="0" borderId="0" xfId="0" applyFont="1" applyAlignment="1">
      <alignment horizontal="center"/>
    </xf>
    <xf numFmtId="0" fontId="15" fillId="0" borderId="0" xfId="0" applyFont="1" applyAlignment="1">
      <alignment/>
    </xf>
    <xf numFmtId="0" fontId="14" fillId="0" borderId="0" xfId="0" applyFont="1" applyAlignment="1" applyProtection="1">
      <alignment wrapText="1"/>
      <protection/>
    </xf>
    <xf numFmtId="0" fontId="15" fillId="0" borderId="0" xfId="0" applyFont="1" applyAlignment="1" applyProtection="1">
      <alignment/>
      <protection/>
    </xf>
    <xf numFmtId="0" fontId="5" fillId="0" borderId="0" xfId="0" applyFont="1" applyAlignment="1" applyProtection="1">
      <alignment/>
      <protection/>
    </xf>
    <xf numFmtId="0" fontId="4" fillId="0" borderId="0" xfId="0" applyFont="1" applyAlignment="1">
      <alignment/>
    </xf>
    <xf numFmtId="0" fontId="14" fillId="0" borderId="0" xfId="0" applyFont="1" applyAlignment="1" applyProtection="1">
      <alignment/>
      <protection/>
    </xf>
    <xf numFmtId="0" fontId="14" fillId="0" borderId="0" xfId="0" applyFont="1" applyAlignment="1" applyProtection="1">
      <alignment horizontal="left" wrapText="1"/>
      <protection/>
    </xf>
    <xf numFmtId="0" fontId="14" fillId="0" borderId="0" xfId="0" applyFont="1" applyAlignment="1" applyProtection="1">
      <alignment horizontal="left"/>
      <protection/>
    </xf>
    <xf numFmtId="0" fontId="15" fillId="0" borderId="0" xfId="0" applyFont="1" applyAlignment="1" applyProtection="1">
      <alignment horizontal="left"/>
      <protection/>
    </xf>
    <xf numFmtId="0" fontId="14" fillId="0" borderId="0" xfId="0" applyFont="1" applyAlignment="1">
      <alignment horizontal="left"/>
    </xf>
    <xf numFmtId="0" fontId="4" fillId="0" borderId="0" xfId="0" applyFont="1" applyAlignment="1">
      <alignment horizontal="left"/>
    </xf>
    <xf numFmtId="165" fontId="15" fillId="0" borderId="0" xfId="0" applyNumberFormat="1" applyFont="1" applyAlignment="1" applyProtection="1">
      <alignment horizontal="left"/>
      <protection/>
    </xf>
    <xf numFmtId="0" fontId="15" fillId="0" borderId="0" xfId="0" applyFont="1" applyAlignment="1">
      <alignment horizontal="left"/>
    </xf>
    <xf numFmtId="0" fontId="14" fillId="0" borderId="0" xfId="0" applyFont="1" applyAlignment="1">
      <alignment/>
    </xf>
    <xf numFmtId="0" fontId="1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48"/>
  <sheetViews>
    <sheetView tabSelected="1" workbookViewId="0" topLeftCell="A1">
      <selection activeCell="A1" sqref="A1"/>
    </sheetView>
  </sheetViews>
  <sheetFormatPr defaultColWidth="9.33203125" defaultRowHeight="12.75"/>
  <cols>
    <col min="1" max="1" width="117.83203125" style="293" customWidth="1"/>
    <col min="2" max="16384" width="9.33203125" style="293" customWidth="1"/>
  </cols>
  <sheetData>
    <row r="1" ht="16.5">
      <c r="A1" s="292" t="s">
        <v>354</v>
      </c>
    </row>
    <row r="2" spans="1:12" ht="45">
      <c r="A2" s="294" t="s">
        <v>355</v>
      </c>
      <c r="B2" s="295"/>
      <c r="C2" s="295"/>
      <c r="D2" s="295"/>
      <c r="E2" s="295"/>
      <c r="F2" s="295"/>
      <c r="G2" s="295"/>
      <c r="H2" s="295"/>
      <c r="I2" s="295"/>
      <c r="J2" s="295"/>
      <c r="K2" s="295"/>
      <c r="L2" s="295"/>
    </row>
    <row r="3" spans="1:12" s="297" customFormat="1" ht="69.75">
      <c r="A3" s="294" t="s">
        <v>356</v>
      </c>
      <c r="B3" s="296"/>
      <c r="C3" s="296"/>
      <c r="D3" s="296"/>
      <c r="E3" s="296"/>
      <c r="F3" s="296"/>
      <c r="G3" s="296"/>
      <c r="H3" s="296"/>
      <c r="I3" s="296"/>
      <c r="J3" s="296"/>
      <c r="K3" s="296"/>
      <c r="L3" s="296"/>
    </row>
    <row r="4" spans="1:11" ht="16.5">
      <c r="A4" s="298" t="s">
        <v>357</v>
      </c>
      <c r="B4" s="295"/>
      <c r="C4" s="295"/>
      <c r="D4" s="295"/>
      <c r="E4" s="295"/>
      <c r="F4" s="295"/>
      <c r="G4" s="295"/>
      <c r="H4" s="295"/>
      <c r="I4" s="295"/>
      <c r="J4" s="295"/>
      <c r="K4" s="295"/>
    </row>
    <row r="5" spans="1:10" ht="30">
      <c r="A5" s="299" t="s">
        <v>358</v>
      </c>
      <c r="B5" s="20"/>
      <c r="C5" s="20"/>
      <c r="D5" s="20"/>
      <c r="E5" s="20"/>
      <c r="F5" s="20"/>
      <c r="G5" s="20"/>
      <c r="H5" s="20"/>
      <c r="I5" s="20"/>
      <c r="J5" s="20"/>
    </row>
    <row r="6" spans="1:13" ht="16.5">
      <c r="A6" s="300" t="s">
        <v>359</v>
      </c>
      <c r="B6" s="301"/>
      <c r="C6" s="301"/>
      <c r="D6" s="301"/>
      <c r="E6" s="301"/>
      <c r="F6" s="301"/>
      <c r="G6" s="301"/>
      <c r="H6" s="301"/>
      <c r="I6" s="301"/>
      <c r="J6" s="301"/>
      <c r="K6" s="301"/>
      <c r="L6" s="301"/>
      <c r="M6" s="301"/>
    </row>
    <row r="7" spans="1:13" ht="30">
      <c r="A7" s="299" t="s">
        <v>360</v>
      </c>
      <c r="B7" s="301"/>
      <c r="C7" s="301"/>
      <c r="D7" s="301"/>
      <c r="E7" s="301"/>
      <c r="F7" s="301"/>
      <c r="G7" s="301"/>
      <c r="H7" s="301"/>
      <c r="I7" s="301"/>
      <c r="J7" s="301"/>
      <c r="K7" s="301"/>
      <c r="L7" s="301"/>
      <c r="M7" s="301"/>
    </row>
    <row r="8" spans="1:23" ht="31.5">
      <c r="A8" s="299" t="s">
        <v>361</v>
      </c>
      <c r="B8" s="301"/>
      <c r="C8" s="301"/>
      <c r="D8" s="301"/>
      <c r="E8" s="301"/>
      <c r="F8" s="301"/>
      <c r="G8" s="301"/>
      <c r="H8" s="301"/>
      <c r="I8" s="301"/>
      <c r="J8" s="301"/>
      <c r="K8" s="301"/>
      <c r="L8" s="301"/>
      <c r="M8" s="301"/>
      <c r="N8" s="301"/>
      <c r="O8" s="301"/>
      <c r="P8" s="301"/>
      <c r="Q8" s="301"/>
      <c r="R8" s="301"/>
      <c r="S8" s="301"/>
      <c r="T8" s="301"/>
      <c r="U8" s="301"/>
      <c r="V8" s="301"/>
      <c r="W8" s="301"/>
    </row>
    <row r="9" spans="1:19" ht="30">
      <c r="A9" s="299" t="s">
        <v>362</v>
      </c>
      <c r="B9" s="301"/>
      <c r="C9" s="301"/>
      <c r="D9" s="301"/>
      <c r="E9" s="301"/>
      <c r="F9" s="301"/>
      <c r="G9" s="301"/>
      <c r="H9" s="301"/>
      <c r="I9" s="301"/>
      <c r="J9" s="301"/>
      <c r="K9" s="301"/>
      <c r="L9" s="301"/>
      <c r="M9" s="301"/>
      <c r="N9" s="301"/>
      <c r="O9" s="301"/>
      <c r="P9" s="301"/>
      <c r="Q9" s="301"/>
      <c r="R9" s="301"/>
      <c r="S9" s="301"/>
    </row>
    <row r="10" spans="1:19" ht="16.5">
      <c r="A10" s="300" t="s">
        <v>363</v>
      </c>
      <c r="B10" s="301"/>
      <c r="C10" s="301"/>
      <c r="D10" s="301"/>
      <c r="E10" s="301"/>
      <c r="F10" s="301"/>
      <c r="G10" s="301"/>
      <c r="H10" s="301"/>
      <c r="I10" s="301"/>
      <c r="J10" s="301"/>
      <c r="K10" s="301"/>
      <c r="L10" s="301"/>
      <c r="M10" s="301"/>
      <c r="N10" s="301"/>
      <c r="O10" s="301"/>
      <c r="P10" s="301"/>
      <c r="Q10" s="301"/>
      <c r="R10" s="301"/>
      <c r="S10" s="301"/>
    </row>
    <row r="11" spans="1:19" ht="16.5">
      <c r="A11" s="300" t="s">
        <v>364</v>
      </c>
      <c r="B11" s="20"/>
      <c r="C11" s="20"/>
      <c r="D11" s="20"/>
      <c r="E11" s="20"/>
      <c r="F11" s="20"/>
      <c r="G11" s="20"/>
      <c r="H11" s="20"/>
      <c r="I11" s="20"/>
      <c r="J11" s="20"/>
      <c r="K11" s="301"/>
      <c r="L11" s="301"/>
      <c r="M11" s="301"/>
      <c r="N11" s="301"/>
      <c r="O11" s="301"/>
      <c r="P11" s="301"/>
      <c r="Q11" s="301"/>
      <c r="R11" s="301"/>
      <c r="S11" s="301"/>
    </row>
    <row r="12" spans="1:19" ht="16.5">
      <c r="A12" s="302" t="s">
        <v>365</v>
      </c>
      <c r="B12" s="303"/>
      <c r="C12" s="303"/>
      <c r="D12" s="303"/>
      <c r="E12" s="303"/>
      <c r="F12" s="303"/>
      <c r="G12" s="303"/>
      <c r="H12" s="303"/>
      <c r="I12" s="303"/>
      <c r="J12" s="303"/>
      <c r="K12" s="303"/>
      <c r="L12" s="303"/>
      <c r="M12" s="303"/>
      <c r="N12" s="303"/>
      <c r="O12" s="303"/>
      <c r="P12" s="303"/>
      <c r="Q12" s="303"/>
      <c r="R12" s="303"/>
      <c r="S12" s="303"/>
    </row>
    <row r="13" spans="1:19" ht="16.5">
      <c r="A13" s="300" t="s">
        <v>366</v>
      </c>
      <c r="B13" s="304"/>
      <c r="C13" s="304"/>
      <c r="D13" s="304"/>
      <c r="E13" s="304"/>
      <c r="F13" s="304"/>
      <c r="G13" s="304"/>
      <c r="H13" s="304"/>
      <c r="I13" s="304"/>
      <c r="J13" s="304"/>
      <c r="K13" s="304"/>
      <c r="L13" s="304"/>
      <c r="M13" s="304"/>
      <c r="N13" s="304"/>
      <c r="O13" s="304"/>
      <c r="P13" s="303"/>
      <c r="Q13" s="303"/>
      <c r="R13" s="303"/>
      <c r="S13" s="303"/>
    </row>
    <row r="14" spans="1:19" ht="17.25">
      <c r="A14" s="300" t="s">
        <v>367</v>
      </c>
      <c r="B14" s="301"/>
      <c r="C14" s="301"/>
      <c r="D14" s="301"/>
      <c r="E14" s="301"/>
      <c r="F14" s="301"/>
      <c r="G14" s="301"/>
      <c r="H14" s="301"/>
      <c r="I14" s="301"/>
      <c r="J14" s="301"/>
      <c r="K14" s="301"/>
      <c r="L14" s="301"/>
      <c r="M14" s="301"/>
      <c r="N14" s="301"/>
      <c r="O14" s="301"/>
      <c r="P14" s="303"/>
      <c r="Q14" s="303"/>
      <c r="R14" s="303"/>
      <c r="S14" s="303"/>
    </row>
    <row r="15" spans="1:15" ht="16.5">
      <c r="A15" s="300" t="s">
        <v>368</v>
      </c>
      <c r="B15" s="301"/>
      <c r="C15" s="301"/>
      <c r="D15" s="301"/>
      <c r="E15" s="301"/>
      <c r="F15" s="301"/>
      <c r="G15" s="301"/>
      <c r="H15" s="301"/>
      <c r="I15" s="301"/>
      <c r="J15" s="301"/>
      <c r="K15" s="301"/>
      <c r="L15" s="301"/>
      <c r="M15" s="301"/>
      <c r="N15" s="301"/>
      <c r="O15" s="301"/>
    </row>
    <row r="16" spans="1:12" ht="30">
      <c r="A16" s="299" t="s">
        <v>369</v>
      </c>
      <c r="B16" s="301"/>
      <c r="C16" s="301"/>
      <c r="D16" s="301"/>
      <c r="E16" s="301"/>
      <c r="F16" s="301"/>
      <c r="G16" s="301"/>
      <c r="H16" s="301"/>
      <c r="I16" s="301"/>
      <c r="J16" s="301"/>
      <c r="K16" s="301"/>
      <c r="L16" s="301"/>
    </row>
    <row r="17" spans="1:12" ht="30">
      <c r="A17" s="299" t="s">
        <v>370</v>
      </c>
      <c r="B17" s="301"/>
      <c r="C17" s="301"/>
      <c r="D17" s="301"/>
      <c r="E17" s="301"/>
      <c r="F17" s="301"/>
      <c r="G17" s="301"/>
      <c r="H17" s="301"/>
      <c r="I17" s="301"/>
      <c r="J17" s="301"/>
      <c r="K17" s="301"/>
      <c r="L17" s="301"/>
    </row>
    <row r="18" spans="1:14" ht="16.5">
      <c r="A18" s="300" t="s">
        <v>371</v>
      </c>
      <c r="B18" s="20"/>
      <c r="C18" s="20"/>
      <c r="D18" s="20"/>
      <c r="E18" s="20"/>
      <c r="F18" s="20"/>
      <c r="G18" s="20"/>
      <c r="H18" s="20"/>
      <c r="I18" s="20"/>
      <c r="J18" s="20"/>
      <c r="K18" s="20"/>
      <c r="L18" s="20"/>
      <c r="M18" s="20"/>
      <c r="N18" s="20"/>
    </row>
    <row r="19" spans="1:14" ht="16.5">
      <c r="A19" s="302" t="s">
        <v>372</v>
      </c>
      <c r="B19" s="303"/>
      <c r="C19" s="303"/>
      <c r="D19" s="20"/>
      <c r="E19" s="20"/>
      <c r="F19" s="20"/>
      <c r="G19" s="20"/>
      <c r="H19" s="20"/>
      <c r="I19" s="20"/>
      <c r="J19" s="20"/>
      <c r="K19" s="20"/>
      <c r="L19" s="20"/>
      <c r="M19" s="20"/>
      <c r="N19" s="20"/>
    </row>
    <row r="20" spans="1:14" ht="16.5">
      <c r="A20" s="300" t="s">
        <v>398</v>
      </c>
      <c r="B20" s="301"/>
      <c r="C20" s="301"/>
      <c r="D20" s="301"/>
      <c r="E20" s="301"/>
      <c r="F20" s="301"/>
      <c r="G20" s="301"/>
      <c r="H20" s="20"/>
      <c r="I20" s="20"/>
      <c r="J20" s="20"/>
      <c r="K20" s="20"/>
      <c r="L20" s="20"/>
      <c r="M20" s="20"/>
      <c r="N20" s="20"/>
    </row>
    <row r="21" spans="1:13" ht="16.5">
      <c r="A21" s="302" t="s">
        <v>399</v>
      </c>
      <c r="B21" s="303"/>
      <c r="C21" s="303"/>
      <c r="D21" s="303"/>
      <c r="E21" s="303"/>
      <c r="F21" s="303"/>
      <c r="G21" s="303"/>
      <c r="H21" s="303"/>
      <c r="I21" s="303"/>
      <c r="J21" s="303"/>
      <c r="K21" s="303"/>
      <c r="L21" s="303"/>
      <c r="M21" s="303"/>
    </row>
    <row r="22" spans="1:13" ht="16.5">
      <c r="A22" s="302" t="s">
        <v>373</v>
      </c>
      <c r="B22" s="305"/>
      <c r="C22" s="305"/>
      <c r="D22" s="305"/>
      <c r="E22" s="305"/>
      <c r="F22" s="305"/>
      <c r="G22" s="305"/>
      <c r="H22" s="303"/>
      <c r="I22" s="303"/>
      <c r="J22" s="303"/>
      <c r="K22" s="303"/>
      <c r="L22" s="303"/>
      <c r="M22" s="303"/>
    </row>
    <row r="23" spans="1:13" ht="16.5">
      <c r="A23" s="302" t="s">
        <v>374</v>
      </c>
      <c r="B23" s="305"/>
      <c r="C23" s="305"/>
      <c r="D23" s="305"/>
      <c r="E23" s="305"/>
      <c r="F23" s="305"/>
      <c r="G23" s="305"/>
      <c r="H23" s="303"/>
      <c r="I23" s="303"/>
      <c r="J23" s="303"/>
      <c r="K23" s="303"/>
      <c r="L23" s="303"/>
      <c r="M23" s="303"/>
    </row>
    <row r="24" spans="1:7" ht="16.5">
      <c r="A24" s="302" t="s">
        <v>375</v>
      </c>
      <c r="B24" s="305"/>
      <c r="C24" s="305"/>
      <c r="D24" s="305"/>
      <c r="E24" s="305"/>
      <c r="F24" s="305"/>
      <c r="G24" s="305"/>
    </row>
    <row r="25" ht="16.5">
      <c r="A25" s="302" t="s">
        <v>376</v>
      </c>
    </row>
    <row r="26" ht="16.5">
      <c r="A26" s="302" t="s">
        <v>377</v>
      </c>
    </row>
    <row r="27" ht="16.5">
      <c r="A27" s="302" t="s">
        <v>378</v>
      </c>
    </row>
    <row r="28" ht="16.5">
      <c r="A28" s="302" t="s">
        <v>379</v>
      </c>
    </row>
    <row r="29" ht="16.5">
      <c r="A29" s="302" t="s">
        <v>380</v>
      </c>
    </row>
    <row r="30" ht="16.5">
      <c r="A30" s="302" t="s">
        <v>381</v>
      </c>
    </row>
    <row r="31" spans="1:11" ht="16.5">
      <c r="A31" s="300" t="s">
        <v>382</v>
      </c>
      <c r="B31" s="301"/>
      <c r="C31" s="301"/>
      <c r="D31" s="301"/>
      <c r="E31" s="301"/>
      <c r="F31" s="301"/>
      <c r="G31" s="301"/>
      <c r="H31" s="301"/>
      <c r="I31" s="301"/>
      <c r="J31" s="301"/>
      <c r="K31" s="301"/>
    </row>
    <row r="32" spans="1:11" ht="31.5">
      <c r="A32" s="299" t="s">
        <v>383</v>
      </c>
      <c r="B32" s="301"/>
      <c r="C32" s="301"/>
      <c r="D32" s="301"/>
      <c r="E32" s="301"/>
      <c r="F32" s="301"/>
      <c r="G32" s="301"/>
      <c r="H32" s="301"/>
      <c r="I32" s="301"/>
      <c r="J32" s="301"/>
      <c r="K32" s="301"/>
    </row>
    <row r="33" spans="1:11" ht="16.5">
      <c r="A33" s="300" t="s">
        <v>384</v>
      </c>
      <c r="B33" s="301"/>
      <c r="C33" s="301"/>
      <c r="D33" s="301"/>
      <c r="E33" s="301"/>
      <c r="F33" s="301"/>
      <c r="G33" s="301"/>
      <c r="H33" s="301"/>
      <c r="I33" s="301"/>
      <c r="J33" s="301"/>
      <c r="K33" s="301"/>
    </row>
    <row r="34" ht="31.5">
      <c r="A34" s="299" t="s">
        <v>385</v>
      </c>
    </row>
    <row r="35" ht="31.5">
      <c r="A35" s="299" t="s">
        <v>386</v>
      </c>
    </row>
    <row r="36" ht="31.5">
      <c r="A36" s="299" t="s">
        <v>387</v>
      </c>
    </row>
    <row r="37" ht="31.5">
      <c r="A37" s="299" t="s">
        <v>388</v>
      </c>
    </row>
    <row r="38" ht="31.5">
      <c r="A38" s="299" t="s">
        <v>389</v>
      </c>
    </row>
    <row r="39" ht="31.5">
      <c r="A39" s="299" t="s">
        <v>390</v>
      </c>
    </row>
    <row r="40" ht="16.5">
      <c r="A40" s="300" t="s">
        <v>391</v>
      </c>
    </row>
    <row r="41" ht="31.5">
      <c r="A41" s="299" t="s">
        <v>392</v>
      </c>
    </row>
    <row r="42" ht="16.5">
      <c r="A42" s="300" t="s">
        <v>393</v>
      </c>
    </row>
    <row r="43" ht="31.5">
      <c r="A43" s="299" t="s">
        <v>394</v>
      </c>
    </row>
    <row r="44" ht="16.5">
      <c r="A44" s="306" t="s">
        <v>408</v>
      </c>
    </row>
    <row r="45" ht="16.5">
      <c r="A45" s="306" t="s">
        <v>395</v>
      </c>
    </row>
    <row r="46" ht="16.5">
      <c r="A46" s="306" t="s">
        <v>396</v>
      </c>
    </row>
    <row r="47" ht="16.5">
      <c r="A47" s="306" t="s">
        <v>397</v>
      </c>
    </row>
    <row r="48" ht="15">
      <c r="A48" s="307"/>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M190"/>
  <sheetViews>
    <sheetView workbookViewId="0" topLeftCell="A1">
      <selection activeCell="A1" sqref="A1"/>
    </sheetView>
  </sheetViews>
  <sheetFormatPr defaultColWidth="9.33203125" defaultRowHeight="12.75"/>
  <cols>
    <col min="1" max="1" width="15.66015625" style="2" customWidth="1"/>
    <col min="2" max="2" width="11.33203125" style="2" customWidth="1"/>
    <col min="3" max="4" width="11.5" style="2" customWidth="1"/>
    <col min="5" max="5" width="12.5" style="2" customWidth="1"/>
    <col min="6" max="7" width="11.5" style="2" customWidth="1"/>
    <col min="8" max="8" width="12.66015625" style="2" customWidth="1"/>
    <col min="9" max="10" width="11.5" style="2" customWidth="1"/>
    <col min="11" max="11" width="10.16015625" style="2" customWidth="1"/>
    <col min="12" max="12" width="10.66015625" style="2" customWidth="1"/>
    <col min="13" max="13" width="9.83203125" style="2" customWidth="1"/>
    <col min="14" max="16384" width="9.33203125" style="2" customWidth="1"/>
  </cols>
  <sheetData>
    <row r="2" spans="1:11" ht="12.75">
      <c r="A2" s="4" t="s">
        <v>1037</v>
      </c>
      <c r="B2" s="5"/>
      <c r="C2" s="5"/>
      <c r="D2" s="5"/>
      <c r="E2" s="5"/>
      <c r="F2" s="5"/>
      <c r="G2" s="5"/>
      <c r="H2" s="5"/>
      <c r="I2" s="5"/>
      <c r="J2" s="5"/>
      <c r="K2" s="5"/>
    </row>
    <row r="3" spans="1:11" ht="12.75">
      <c r="A3" s="6" t="s">
        <v>1038</v>
      </c>
      <c r="B3" s="5"/>
      <c r="C3" s="5"/>
      <c r="D3" s="5"/>
      <c r="E3" s="5"/>
      <c r="F3" s="5"/>
      <c r="G3" s="5"/>
      <c r="H3" s="5"/>
      <c r="I3" s="5"/>
      <c r="J3" s="5"/>
      <c r="K3" s="5"/>
    </row>
    <row r="4" spans="1:11" ht="12.75">
      <c r="A4" s="4" t="s">
        <v>1170</v>
      </c>
      <c r="B4" s="5"/>
      <c r="C4" s="5"/>
      <c r="D4" s="5"/>
      <c r="E4" s="5"/>
      <c r="F4" s="5"/>
      <c r="G4" s="5"/>
      <c r="H4" s="5"/>
      <c r="I4" s="5"/>
      <c r="J4" s="5"/>
      <c r="K4" s="5"/>
    </row>
    <row r="6" spans="1:11" ht="12.75">
      <c r="A6" s="243" t="s">
        <v>1131</v>
      </c>
      <c r="B6" s="271" t="s">
        <v>1132</v>
      </c>
      <c r="C6" s="273" t="s">
        <v>895</v>
      </c>
      <c r="D6" s="273" t="s">
        <v>896</v>
      </c>
      <c r="E6" s="271" t="s">
        <v>1130</v>
      </c>
      <c r="F6" s="271" t="s">
        <v>1129</v>
      </c>
      <c r="G6" s="271" t="s">
        <v>1128</v>
      </c>
      <c r="H6" s="271" t="s">
        <v>1127</v>
      </c>
      <c r="I6" s="271" t="s">
        <v>1126</v>
      </c>
      <c r="J6" s="272" t="s">
        <v>903</v>
      </c>
      <c r="K6" s="269" t="s">
        <v>1124</v>
      </c>
    </row>
    <row r="7" spans="1:11" ht="12.75">
      <c r="A7" s="270"/>
      <c r="B7" s="270"/>
      <c r="C7" s="238"/>
      <c r="D7" s="238"/>
      <c r="E7" s="270"/>
      <c r="F7" s="270"/>
      <c r="G7" s="270"/>
      <c r="H7" s="270"/>
      <c r="I7" s="270"/>
      <c r="J7" s="238"/>
      <c r="K7" s="238"/>
    </row>
    <row r="8" spans="1:13" ht="15" customHeight="1">
      <c r="A8" s="183" t="s">
        <v>877</v>
      </c>
      <c r="B8" s="146">
        <v>9773892</v>
      </c>
      <c r="C8" s="146">
        <v>82994</v>
      </c>
      <c r="D8" s="108">
        <v>133549</v>
      </c>
      <c r="E8" s="107">
        <v>10335</v>
      </c>
      <c r="F8" s="108">
        <v>1085</v>
      </c>
      <c r="G8" s="189">
        <v>748</v>
      </c>
      <c r="H8" s="189">
        <v>1385</v>
      </c>
      <c r="I8" s="189">
        <v>798</v>
      </c>
      <c r="J8" s="189">
        <v>66974</v>
      </c>
      <c r="K8" s="189">
        <v>38202</v>
      </c>
      <c r="L8" s="28"/>
      <c r="M8" s="21"/>
    </row>
    <row r="9" spans="1:13" ht="12.75">
      <c r="A9" s="48"/>
      <c r="B9" s="141"/>
      <c r="C9" s="141"/>
      <c r="D9" s="22"/>
      <c r="E9" s="177"/>
      <c r="F9" s="22"/>
      <c r="G9" s="22"/>
      <c r="H9" s="22"/>
      <c r="I9" s="22"/>
      <c r="J9" s="1"/>
      <c r="K9" s="1"/>
      <c r="L9" s="38"/>
      <c r="M9" s="30"/>
    </row>
    <row r="10" spans="1:13" ht="12.75">
      <c r="A10" s="50" t="s">
        <v>1039</v>
      </c>
      <c r="B10" s="141">
        <v>10980</v>
      </c>
      <c r="C10" s="141">
        <v>170</v>
      </c>
      <c r="D10" s="141">
        <v>92</v>
      </c>
      <c r="E10" s="176">
        <v>4</v>
      </c>
      <c r="F10" s="86" t="s">
        <v>1022</v>
      </c>
      <c r="G10" s="86" t="s">
        <v>1022</v>
      </c>
      <c r="H10" s="86" t="s">
        <v>1022</v>
      </c>
      <c r="I10" s="86" t="s">
        <v>1022</v>
      </c>
      <c r="J10" s="22">
        <v>73</v>
      </c>
      <c r="K10" s="22">
        <v>56</v>
      </c>
      <c r="L10" s="28"/>
      <c r="M10" s="21"/>
    </row>
    <row r="11" spans="1:13" ht="12.75">
      <c r="A11" s="50" t="s">
        <v>1040</v>
      </c>
      <c r="B11" s="141">
        <v>9958</v>
      </c>
      <c r="C11" s="141">
        <v>91</v>
      </c>
      <c r="D11" s="141">
        <v>96</v>
      </c>
      <c r="E11" s="176">
        <v>5</v>
      </c>
      <c r="F11" s="22">
        <v>1</v>
      </c>
      <c r="G11" s="86" t="s">
        <v>1022</v>
      </c>
      <c r="H11" s="86" t="s">
        <v>1022</v>
      </c>
      <c r="I11" s="86" t="s">
        <v>1022</v>
      </c>
      <c r="J11" s="22">
        <v>60</v>
      </c>
      <c r="K11" s="22">
        <v>43</v>
      </c>
      <c r="L11" s="37"/>
      <c r="M11" s="21"/>
    </row>
    <row r="12" spans="1:13" ht="12.75">
      <c r="A12" s="50" t="s">
        <v>1041</v>
      </c>
      <c r="B12" s="141">
        <v>100585</v>
      </c>
      <c r="C12" s="141">
        <v>784</v>
      </c>
      <c r="D12" s="141">
        <v>1415</v>
      </c>
      <c r="E12" s="176">
        <v>83</v>
      </c>
      <c r="F12" s="22">
        <v>9</v>
      </c>
      <c r="G12" s="27">
        <v>4</v>
      </c>
      <c r="H12" s="27">
        <v>5</v>
      </c>
      <c r="I12" s="27">
        <v>1</v>
      </c>
      <c r="J12" s="22">
        <v>774</v>
      </c>
      <c r="K12" s="22">
        <v>402</v>
      </c>
      <c r="L12" s="28"/>
      <c r="M12" s="21"/>
    </row>
    <row r="13" spans="1:13" ht="12.75">
      <c r="A13" s="50" t="s">
        <v>1042</v>
      </c>
      <c r="B13" s="141">
        <v>30638</v>
      </c>
      <c r="C13" s="141">
        <v>333</v>
      </c>
      <c r="D13" s="141">
        <v>353</v>
      </c>
      <c r="E13" s="176">
        <v>14</v>
      </c>
      <c r="F13" s="22">
        <v>2</v>
      </c>
      <c r="G13" s="31">
        <v>2</v>
      </c>
      <c r="H13" s="27">
        <v>4</v>
      </c>
      <c r="I13" s="17">
        <v>2</v>
      </c>
      <c r="J13" s="22">
        <v>250</v>
      </c>
      <c r="K13" s="22">
        <v>150</v>
      </c>
      <c r="L13" s="28"/>
      <c r="M13" s="21"/>
    </row>
    <row r="14" spans="1:13" ht="12.75">
      <c r="A14" s="50" t="s">
        <v>1043</v>
      </c>
      <c r="B14" s="141">
        <v>20975</v>
      </c>
      <c r="C14" s="141">
        <v>226</v>
      </c>
      <c r="D14" s="141">
        <v>250</v>
      </c>
      <c r="E14" s="176">
        <v>18</v>
      </c>
      <c r="F14" s="22">
        <v>2</v>
      </c>
      <c r="G14" s="17">
        <v>2</v>
      </c>
      <c r="H14" s="27">
        <v>3</v>
      </c>
      <c r="I14" s="17">
        <v>1</v>
      </c>
      <c r="J14" s="22">
        <v>156</v>
      </c>
      <c r="K14" s="22">
        <v>108</v>
      </c>
      <c r="L14" s="28"/>
      <c r="M14" s="21"/>
    </row>
    <row r="15" spans="1:13" ht="12.75">
      <c r="A15" s="50" t="s">
        <v>1044</v>
      </c>
      <c r="B15" s="141">
        <v>16411</v>
      </c>
      <c r="C15" s="141">
        <v>176</v>
      </c>
      <c r="D15" s="141">
        <v>165</v>
      </c>
      <c r="E15" s="176">
        <v>9</v>
      </c>
      <c r="F15" s="22">
        <v>1</v>
      </c>
      <c r="G15" s="86" t="s">
        <v>1022</v>
      </c>
      <c r="H15" s="86" t="s">
        <v>1022</v>
      </c>
      <c r="I15" s="86" t="s">
        <v>1022</v>
      </c>
      <c r="J15" s="22">
        <v>98</v>
      </c>
      <c r="K15" s="22">
        <v>50</v>
      </c>
      <c r="L15" s="28"/>
      <c r="M15" s="21"/>
    </row>
    <row r="16" spans="1:13" ht="12.75">
      <c r="A16" s="50" t="s">
        <v>1045</v>
      </c>
      <c r="B16" s="141">
        <v>8448</v>
      </c>
      <c r="C16" s="141">
        <v>139</v>
      </c>
      <c r="D16" s="141">
        <v>108</v>
      </c>
      <c r="E16" s="176">
        <v>3</v>
      </c>
      <c r="F16" s="22">
        <v>2</v>
      </c>
      <c r="G16" s="17">
        <v>2</v>
      </c>
      <c r="H16" s="86" t="s">
        <v>1022</v>
      </c>
      <c r="I16" s="86" t="s">
        <v>1022</v>
      </c>
      <c r="J16" s="22">
        <v>54</v>
      </c>
      <c r="K16" s="22">
        <v>36</v>
      </c>
      <c r="L16" s="37"/>
      <c r="M16" s="21"/>
    </row>
    <row r="17" spans="1:13" ht="12.75">
      <c r="A17" s="50" t="s">
        <v>1046</v>
      </c>
      <c r="B17" s="141">
        <v>53533</v>
      </c>
      <c r="C17" s="141">
        <v>429</v>
      </c>
      <c r="D17" s="141">
        <v>682</v>
      </c>
      <c r="E17" s="176">
        <v>45</v>
      </c>
      <c r="F17" s="22">
        <v>9</v>
      </c>
      <c r="G17" s="31">
        <v>6</v>
      </c>
      <c r="H17" s="27">
        <v>6</v>
      </c>
      <c r="I17" s="27">
        <v>1</v>
      </c>
      <c r="J17" s="22">
        <v>378</v>
      </c>
      <c r="K17" s="22">
        <v>255</v>
      </c>
      <c r="L17" s="28"/>
      <c r="M17" s="21"/>
    </row>
    <row r="18" spans="1:13" ht="12.75">
      <c r="A18" s="50" t="s">
        <v>1047</v>
      </c>
      <c r="B18" s="141">
        <v>110423</v>
      </c>
      <c r="C18" s="141">
        <v>1029</v>
      </c>
      <c r="D18" s="141">
        <v>1338</v>
      </c>
      <c r="E18" s="176">
        <v>101</v>
      </c>
      <c r="F18" s="22">
        <v>10</v>
      </c>
      <c r="G18" s="31">
        <v>6</v>
      </c>
      <c r="H18" s="27">
        <v>9</v>
      </c>
      <c r="I18" s="27">
        <v>4</v>
      </c>
      <c r="J18" s="22">
        <v>799</v>
      </c>
      <c r="K18" s="22">
        <v>446</v>
      </c>
      <c r="L18" s="28"/>
      <c r="M18" s="21"/>
    </row>
    <row r="19" spans="1:13" ht="12.75">
      <c r="A19" s="50" t="s">
        <v>1048</v>
      </c>
      <c r="B19" s="141">
        <v>14290</v>
      </c>
      <c r="C19" s="141">
        <v>137</v>
      </c>
      <c r="D19" s="141">
        <v>190</v>
      </c>
      <c r="E19" s="176">
        <v>15</v>
      </c>
      <c r="F19" s="22">
        <v>1</v>
      </c>
      <c r="G19" s="17">
        <v>1</v>
      </c>
      <c r="H19" s="27">
        <v>1</v>
      </c>
      <c r="I19" s="86" t="s">
        <v>1022</v>
      </c>
      <c r="J19" s="22">
        <v>126</v>
      </c>
      <c r="K19" s="22">
        <v>73</v>
      </c>
      <c r="L19" s="37"/>
      <c r="M19" s="21"/>
    </row>
    <row r="20" spans="1:13" ht="12.75">
      <c r="A20" s="48"/>
      <c r="B20" s="178"/>
      <c r="C20" s="141"/>
      <c r="D20" s="141"/>
      <c r="E20" s="178"/>
      <c r="F20" s="22"/>
      <c r="G20" s="22"/>
      <c r="H20" s="27"/>
      <c r="I20" s="22"/>
      <c r="J20" s="22"/>
      <c r="K20" s="22"/>
      <c r="L20" s="37"/>
      <c r="M20" s="21"/>
    </row>
    <row r="21" spans="1:13" ht="12.75">
      <c r="A21" s="50" t="s">
        <v>1049</v>
      </c>
      <c r="B21" s="141">
        <v>160713</v>
      </c>
      <c r="C21" s="141">
        <v>1480</v>
      </c>
      <c r="D21" s="141">
        <v>2201</v>
      </c>
      <c r="E21" s="176">
        <v>195</v>
      </c>
      <c r="F21" s="22">
        <v>22</v>
      </c>
      <c r="G21" s="31">
        <v>18</v>
      </c>
      <c r="H21" s="27">
        <v>29</v>
      </c>
      <c r="I21" s="27">
        <v>15</v>
      </c>
      <c r="J21" s="22">
        <v>1320</v>
      </c>
      <c r="K21" s="22">
        <v>730</v>
      </c>
      <c r="L21" s="28"/>
      <c r="M21" s="21"/>
    </row>
    <row r="22" spans="1:13" ht="12.75">
      <c r="A22" s="50" t="s">
        <v>1050</v>
      </c>
      <c r="B22" s="141">
        <v>43628</v>
      </c>
      <c r="C22" s="141">
        <v>435</v>
      </c>
      <c r="D22" s="141">
        <v>507</v>
      </c>
      <c r="E22" s="176">
        <v>31</v>
      </c>
      <c r="F22" s="22">
        <v>4</v>
      </c>
      <c r="G22" s="31">
        <v>3</v>
      </c>
      <c r="H22" s="27">
        <v>4</v>
      </c>
      <c r="I22" s="27">
        <v>2</v>
      </c>
      <c r="J22" s="22">
        <v>292</v>
      </c>
      <c r="K22" s="22">
        <v>199</v>
      </c>
      <c r="L22" s="28"/>
      <c r="M22" s="21"/>
    </row>
    <row r="23" spans="1:13" ht="12.75">
      <c r="A23" s="50" t="s">
        <v>1051</v>
      </c>
      <c r="B23" s="141">
        <v>141821</v>
      </c>
      <c r="C23" s="141">
        <v>1517</v>
      </c>
      <c r="D23" s="141">
        <v>1825</v>
      </c>
      <c r="E23" s="176">
        <v>127</v>
      </c>
      <c r="F23" s="22">
        <v>17</v>
      </c>
      <c r="G23" s="31">
        <v>6</v>
      </c>
      <c r="H23" s="27">
        <v>9</v>
      </c>
      <c r="I23" s="27">
        <v>3</v>
      </c>
      <c r="J23" s="22">
        <v>1209</v>
      </c>
      <c r="K23" s="22">
        <v>697</v>
      </c>
      <c r="L23" s="28"/>
      <c r="M23" s="21"/>
    </row>
    <row r="24" spans="1:13" ht="12.75">
      <c r="A24" s="50" t="s">
        <v>1052</v>
      </c>
      <c r="B24" s="141">
        <v>49967</v>
      </c>
      <c r="C24" s="141">
        <v>430</v>
      </c>
      <c r="D24" s="141">
        <v>523</v>
      </c>
      <c r="E24" s="176">
        <v>43</v>
      </c>
      <c r="F24" s="22">
        <v>6</v>
      </c>
      <c r="G24" s="31">
        <v>4</v>
      </c>
      <c r="H24" s="27">
        <v>5</v>
      </c>
      <c r="I24" s="27">
        <v>1</v>
      </c>
      <c r="J24" s="22">
        <v>338</v>
      </c>
      <c r="K24" s="22">
        <v>221</v>
      </c>
      <c r="L24" s="28"/>
      <c r="M24" s="21"/>
    </row>
    <row r="25" spans="1:13" ht="12.75">
      <c r="A25" s="50" t="s">
        <v>1053</v>
      </c>
      <c r="B25" s="141">
        <v>23630</v>
      </c>
      <c r="C25" s="141">
        <v>216</v>
      </c>
      <c r="D25" s="141">
        <v>320</v>
      </c>
      <c r="E25" s="176">
        <v>15</v>
      </c>
      <c r="F25" s="22">
        <v>5</v>
      </c>
      <c r="G25" s="31">
        <v>5</v>
      </c>
      <c r="H25" s="27">
        <v>5</v>
      </c>
      <c r="I25" s="86" t="s">
        <v>1022</v>
      </c>
      <c r="J25" s="22">
        <v>205</v>
      </c>
      <c r="K25" s="22">
        <v>127</v>
      </c>
      <c r="L25" s="28"/>
      <c r="M25" s="21"/>
    </row>
    <row r="26" spans="1:13" ht="12.75">
      <c r="A26" s="50" t="s">
        <v>1054</v>
      </c>
      <c r="B26" s="141">
        <v>23535</v>
      </c>
      <c r="C26" s="141">
        <v>323</v>
      </c>
      <c r="D26" s="141">
        <v>276</v>
      </c>
      <c r="E26" s="176">
        <v>17</v>
      </c>
      <c r="F26" s="22">
        <v>3</v>
      </c>
      <c r="G26" s="86" t="s">
        <v>1022</v>
      </c>
      <c r="H26" s="27">
        <v>1</v>
      </c>
      <c r="I26" s="27">
        <v>1</v>
      </c>
      <c r="J26" s="22">
        <v>209</v>
      </c>
      <c r="K26" s="22">
        <v>98</v>
      </c>
      <c r="L26" s="28"/>
      <c r="M26" s="21"/>
    </row>
    <row r="27" spans="1:13" ht="12.75">
      <c r="A27" s="50" t="s">
        <v>1055</v>
      </c>
      <c r="B27" s="141">
        <v>37900</v>
      </c>
      <c r="C27" s="141">
        <v>281</v>
      </c>
      <c r="D27" s="141">
        <v>418</v>
      </c>
      <c r="E27" s="176">
        <v>22</v>
      </c>
      <c r="F27" s="22">
        <v>3</v>
      </c>
      <c r="G27" s="31">
        <v>3</v>
      </c>
      <c r="H27" s="27">
        <v>5</v>
      </c>
      <c r="I27" s="27">
        <v>2</v>
      </c>
      <c r="J27" s="22">
        <v>283</v>
      </c>
      <c r="K27" s="22">
        <v>126</v>
      </c>
      <c r="L27" s="28"/>
      <c r="M27" s="21"/>
    </row>
    <row r="28" spans="1:13" ht="12.75">
      <c r="A28" s="50" t="s">
        <v>1056</v>
      </c>
      <c r="B28" s="141">
        <v>29011</v>
      </c>
      <c r="C28" s="141">
        <v>373</v>
      </c>
      <c r="D28" s="141">
        <v>358</v>
      </c>
      <c r="E28" s="176">
        <v>33</v>
      </c>
      <c r="F28" s="22">
        <v>1</v>
      </c>
      <c r="G28" s="17">
        <v>1</v>
      </c>
      <c r="H28" s="27">
        <v>4</v>
      </c>
      <c r="I28" s="27">
        <v>3</v>
      </c>
      <c r="J28" s="22">
        <v>233</v>
      </c>
      <c r="K28" s="22">
        <v>150</v>
      </c>
      <c r="L28" s="28"/>
      <c r="M28" s="21"/>
    </row>
    <row r="29" spans="1:13" ht="12.75">
      <c r="A29" s="50" t="s">
        <v>1057</v>
      </c>
      <c r="B29" s="141">
        <v>63087</v>
      </c>
      <c r="C29" s="141">
        <v>401</v>
      </c>
      <c r="D29" s="141">
        <v>793</v>
      </c>
      <c r="E29" s="176">
        <v>40</v>
      </c>
      <c r="F29" s="22">
        <v>3</v>
      </c>
      <c r="G29" s="17">
        <v>1</v>
      </c>
      <c r="H29" s="27">
        <v>4</v>
      </c>
      <c r="I29" s="27">
        <v>3</v>
      </c>
      <c r="J29" s="22">
        <v>392</v>
      </c>
      <c r="K29" s="22">
        <v>261</v>
      </c>
      <c r="L29" s="28"/>
      <c r="M29" s="21"/>
    </row>
    <row r="30" spans="1:13" ht="12.75">
      <c r="A30" s="50" t="s">
        <v>1058</v>
      </c>
      <c r="B30" s="141">
        <v>13880</v>
      </c>
      <c r="C30" s="141">
        <v>127</v>
      </c>
      <c r="D30" s="141">
        <v>150</v>
      </c>
      <c r="E30" s="176">
        <v>12</v>
      </c>
      <c r="F30" s="22">
        <v>1</v>
      </c>
      <c r="G30" s="31">
        <v>1</v>
      </c>
      <c r="H30" s="86" t="s">
        <v>1022</v>
      </c>
      <c r="I30" s="86" t="s">
        <v>1022</v>
      </c>
      <c r="J30" s="22">
        <v>93</v>
      </c>
      <c r="K30" s="22">
        <v>49</v>
      </c>
      <c r="L30" s="28"/>
      <c r="M30" s="21"/>
    </row>
    <row r="31" spans="1:13" ht="12.75">
      <c r="A31" s="48"/>
      <c r="B31" s="178"/>
      <c r="C31" s="141"/>
      <c r="D31" s="141"/>
      <c r="E31" s="178"/>
      <c r="F31" s="22"/>
      <c r="G31" s="22"/>
      <c r="H31" s="27"/>
      <c r="I31" s="22"/>
      <c r="J31" s="22"/>
      <c r="K31" s="22"/>
      <c r="L31" s="28"/>
      <c r="M31" s="21"/>
    </row>
    <row r="32" spans="1:13" ht="12.75">
      <c r="A32" s="50" t="s">
        <v>1059</v>
      </c>
      <c r="B32" s="141">
        <v>38801</v>
      </c>
      <c r="C32" s="141">
        <v>404</v>
      </c>
      <c r="D32" s="141">
        <v>391</v>
      </c>
      <c r="E32" s="176">
        <v>15</v>
      </c>
      <c r="F32" s="22">
        <v>2</v>
      </c>
      <c r="G32" s="17">
        <v>1</v>
      </c>
      <c r="H32" s="27">
        <v>3</v>
      </c>
      <c r="I32" s="27">
        <v>3</v>
      </c>
      <c r="J32" s="22">
        <v>277</v>
      </c>
      <c r="K32" s="22">
        <v>157</v>
      </c>
      <c r="L32" s="28"/>
      <c r="M32" s="21"/>
    </row>
    <row r="33" spans="1:13" ht="12.75">
      <c r="A33" s="50" t="s">
        <v>1060</v>
      </c>
      <c r="B33" s="141">
        <v>27062</v>
      </c>
      <c r="C33" s="141">
        <v>314</v>
      </c>
      <c r="D33" s="141">
        <v>299</v>
      </c>
      <c r="E33" s="176">
        <v>12</v>
      </c>
      <c r="F33" s="86" t="s">
        <v>1022</v>
      </c>
      <c r="G33" s="86" t="s">
        <v>1022</v>
      </c>
      <c r="H33" s="86" t="s">
        <v>1022</v>
      </c>
      <c r="I33" s="86" t="s">
        <v>1022</v>
      </c>
      <c r="J33" s="22">
        <v>207</v>
      </c>
      <c r="K33" s="22">
        <v>127</v>
      </c>
      <c r="L33" s="28"/>
      <c r="M33" s="21"/>
    </row>
    <row r="34" spans="1:13" ht="12.75">
      <c r="A34" s="50" t="s">
        <v>1061</v>
      </c>
      <c r="B34" s="141">
        <v>100173</v>
      </c>
      <c r="C34" s="141">
        <v>675</v>
      </c>
      <c r="D34" s="141">
        <v>1200</v>
      </c>
      <c r="E34" s="176">
        <v>86</v>
      </c>
      <c r="F34" s="22">
        <v>2</v>
      </c>
      <c r="G34" s="31">
        <v>2</v>
      </c>
      <c r="H34" s="27">
        <v>6</v>
      </c>
      <c r="I34" s="27">
        <v>5</v>
      </c>
      <c r="J34" s="22">
        <v>735</v>
      </c>
      <c r="K34" s="22">
        <v>515</v>
      </c>
      <c r="L34" s="28"/>
      <c r="M34" s="21"/>
    </row>
    <row r="35" spans="1:13" ht="12.75">
      <c r="A35" s="50" t="s">
        <v>1062</v>
      </c>
      <c r="B35" s="141">
        <v>28339</v>
      </c>
      <c r="C35" s="141">
        <v>245</v>
      </c>
      <c r="D35" s="141">
        <v>345</v>
      </c>
      <c r="E35" s="176">
        <v>16</v>
      </c>
      <c r="F35" s="86" t="s">
        <v>1022</v>
      </c>
      <c r="G35" s="86" t="s">
        <v>1022</v>
      </c>
      <c r="H35" s="27">
        <v>6</v>
      </c>
      <c r="I35" s="27">
        <v>6</v>
      </c>
      <c r="J35" s="22">
        <v>254</v>
      </c>
      <c r="K35" s="22">
        <v>119</v>
      </c>
      <c r="L35" s="28"/>
      <c r="M35" s="21"/>
    </row>
    <row r="36" spans="1:13" ht="12.75">
      <c r="A36" s="50" t="s">
        <v>1063</v>
      </c>
      <c r="B36" s="141">
        <v>435393</v>
      </c>
      <c r="C36" s="141">
        <v>3731</v>
      </c>
      <c r="D36" s="141">
        <v>6315</v>
      </c>
      <c r="E36" s="176">
        <v>603</v>
      </c>
      <c r="F36" s="22">
        <v>81</v>
      </c>
      <c r="G36" s="31">
        <v>45</v>
      </c>
      <c r="H36" s="27">
        <v>71</v>
      </c>
      <c r="I36" s="27">
        <v>36</v>
      </c>
      <c r="J36" s="22">
        <v>3148</v>
      </c>
      <c r="K36" s="22">
        <v>1994</v>
      </c>
      <c r="L36" s="28"/>
      <c r="M36" s="21"/>
    </row>
    <row r="37" spans="1:13" ht="12.75">
      <c r="A37" s="50" t="s">
        <v>1064</v>
      </c>
      <c r="B37" s="141">
        <v>24879</v>
      </c>
      <c r="C37" s="141">
        <v>280</v>
      </c>
      <c r="D37" s="141">
        <v>252</v>
      </c>
      <c r="E37" s="176">
        <v>19</v>
      </c>
      <c r="F37" s="22">
        <v>3</v>
      </c>
      <c r="G37" s="31">
        <v>2</v>
      </c>
      <c r="H37" s="27">
        <v>2</v>
      </c>
      <c r="I37" s="31">
        <v>1</v>
      </c>
      <c r="J37" s="22">
        <v>182</v>
      </c>
      <c r="K37" s="22">
        <v>96</v>
      </c>
      <c r="L37" s="37"/>
      <c r="M37" s="21"/>
    </row>
    <row r="38" spans="1:13" ht="12.75">
      <c r="A38" s="50" t="s">
        <v>1065</v>
      </c>
      <c r="B38" s="141">
        <v>17439</v>
      </c>
      <c r="C38" s="141">
        <v>278</v>
      </c>
      <c r="D38" s="141">
        <v>170</v>
      </c>
      <c r="E38" s="176">
        <v>19</v>
      </c>
      <c r="F38" s="22">
        <v>6</v>
      </c>
      <c r="G38" s="17">
        <v>6</v>
      </c>
      <c r="H38" s="27">
        <v>4</v>
      </c>
      <c r="I38" s="86" t="s">
        <v>1022</v>
      </c>
      <c r="J38" s="22">
        <v>120</v>
      </c>
      <c r="K38" s="22">
        <v>56</v>
      </c>
      <c r="L38" s="28"/>
      <c r="M38" s="21"/>
    </row>
    <row r="39" spans="1:13" ht="12.75">
      <c r="A39" s="50" t="s">
        <v>1066</v>
      </c>
      <c r="B39" s="141">
        <v>73161</v>
      </c>
      <c r="C39" s="141">
        <v>627</v>
      </c>
      <c r="D39" s="141">
        <v>894</v>
      </c>
      <c r="E39" s="176">
        <v>45</v>
      </c>
      <c r="F39" s="22">
        <v>4</v>
      </c>
      <c r="G39" s="31">
        <v>3</v>
      </c>
      <c r="H39" s="27">
        <v>5</v>
      </c>
      <c r="I39" s="27">
        <v>4</v>
      </c>
      <c r="J39" s="22">
        <v>661</v>
      </c>
      <c r="K39" s="22">
        <v>396</v>
      </c>
      <c r="L39" s="28"/>
      <c r="M39" s="21"/>
    </row>
    <row r="40" spans="1:13" ht="12.75">
      <c r="A40" s="50" t="s">
        <v>1067</v>
      </c>
      <c r="B40" s="141">
        <v>40024</v>
      </c>
      <c r="C40" s="141">
        <v>423</v>
      </c>
      <c r="D40" s="141">
        <v>509</v>
      </c>
      <c r="E40" s="176">
        <v>34</v>
      </c>
      <c r="F40" s="22">
        <v>5</v>
      </c>
      <c r="G40" s="31">
        <v>4</v>
      </c>
      <c r="H40" s="27">
        <v>5</v>
      </c>
      <c r="I40" s="27">
        <v>3</v>
      </c>
      <c r="J40" s="22">
        <v>277</v>
      </c>
      <c r="K40" s="22">
        <v>126</v>
      </c>
      <c r="L40" s="28"/>
      <c r="M40" s="21"/>
    </row>
    <row r="41" spans="1:13" ht="12.75">
      <c r="A41" s="50" t="s">
        <v>1068</v>
      </c>
      <c r="B41" s="141">
        <v>46240</v>
      </c>
      <c r="C41" s="141">
        <v>418</v>
      </c>
      <c r="D41" s="141">
        <v>567</v>
      </c>
      <c r="E41" s="176">
        <v>39</v>
      </c>
      <c r="F41" s="22">
        <v>4</v>
      </c>
      <c r="G41" s="31">
        <v>2</v>
      </c>
      <c r="H41" s="27">
        <v>6</v>
      </c>
      <c r="I41" s="27">
        <v>4</v>
      </c>
      <c r="J41" s="22">
        <v>332</v>
      </c>
      <c r="K41" s="22">
        <v>214</v>
      </c>
      <c r="L41" s="28"/>
      <c r="M41" s="21"/>
    </row>
    <row r="42" spans="1:13" ht="12.75">
      <c r="A42" s="50" t="s">
        <v>1069</v>
      </c>
      <c r="B42" s="141">
        <v>35810</v>
      </c>
      <c r="C42" s="141">
        <v>391</v>
      </c>
      <c r="D42" s="141">
        <v>388</v>
      </c>
      <c r="E42" s="176">
        <v>17</v>
      </c>
      <c r="F42" s="22">
        <v>2</v>
      </c>
      <c r="G42" s="31">
        <v>1</v>
      </c>
      <c r="H42" s="27">
        <v>3</v>
      </c>
      <c r="I42" s="31">
        <v>2</v>
      </c>
      <c r="J42" s="22">
        <v>234</v>
      </c>
      <c r="K42" s="22">
        <v>106</v>
      </c>
      <c r="L42" s="28"/>
      <c r="M42" s="21"/>
    </row>
    <row r="43" spans="1:13" ht="12.75">
      <c r="A43" s="48"/>
      <c r="B43" s="178"/>
      <c r="C43" s="141"/>
      <c r="D43" s="141"/>
      <c r="E43" s="178"/>
      <c r="F43" s="22"/>
      <c r="G43" s="22"/>
      <c r="H43" s="27"/>
      <c r="I43" s="22"/>
      <c r="J43" s="22"/>
      <c r="K43" s="22"/>
      <c r="L43"/>
      <c r="M43" s="21"/>
    </row>
    <row r="44" spans="1:13" ht="12.75">
      <c r="A44" s="50" t="s">
        <v>1070</v>
      </c>
      <c r="B44" s="141">
        <v>35270</v>
      </c>
      <c r="C44" s="141">
        <v>398</v>
      </c>
      <c r="D44" s="141">
        <v>390</v>
      </c>
      <c r="E44" s="176">
        <v>20</v>
      </c>
      <c r="F44" s="22">
        <v>1</v>
      </c>
      <c r="G44" s="17">
        <v>1</v>
      </c>
      <c r="H44" s="27">
        <v>3</v>
      </c>
      <c r="I44" s="27">
        <v>2</v>
      </c>
      <c r="J44" s="22">
        <v>222</v>
      </c>
      <c r="K44" s="22">
        <v>138</v>
      </c>
      <c r="L44" s="28"/>
      <c r="M44" s="21"/>
    </row>
    <row r="45" spans="1:13" ht="12.75">
      <c r="A45" s="50" t="s">
        <v>1071</v>
      </c>
      <c r="B45" s="141">
        <v>284089</v>
      </c>
      <c r="C45" s="141">
        <v>1717</v>
      </c>
      <c r="D45" s="141">
        <v>3989</v>
      </c>
      <c r="E45" s="176">
        <v>297</v>
      </c>
      <c r="F45" s="22">
        <v>28</v>
      </c>
      <c r="G45" s="31">
        <v>15</v>
      </c>
      <c r="H45" s="27">
        <v>34</v>
      </c>
      <c r="I45" s="27">
        <v>24</v>
      </c>
      <c r="J45" s="22">
        <v>2158</v>
      </c>
      <c r="K45" s="22">
        <v>1273</v>
      </c>
      <c r="L45" s="28"/>
      <c r="M45" s="21"/>
    </row>
    <row r="46" spans="1:13" ht="12.75">
      <c r="A46" s="50" t="s">
        <v>1072</v>
      </c>
      <c r="B46" s="141">
        <v>61112</v>
      </c>
      <c r="C46" s="141">
        <v>434</v>
      </c>
      <c r="D46" s="141">
        <v>780</v>
      </c>
      <c r="E46" s="176">
        <v>52</v>
      </c>
      <c r="F46" s="22">
        <v>7</v>
      </c>
      <c r="G46" s="31">
        <v>5</v>
      </c>
      <c r="H46" s="27">
        <v>9</v>
      </c>
      <c r="I46" s="27">
        <v>4</v>
      </c>
      <c r="J46" s="22">
        <v>429</v>
      </c>
      <c r="K46" s="22">
        <v>258</v>
      </c>
      <c r="L46" s="28"/>
      <c r="M46" s="21"/>
    </row>
    <row r="47" spans="1:13" ht="12.75">
      <c r="A47" s="50" t="s">
        <v>1073</v>
      </c>
      <c r="B47" s="141">
        <v>25129</v>
      </c>
      <c r="C47" s="141">
        <v>345</v>
      </c>
      <c r="D47" s="141">
        <v>251</v>
      </c>
      <c r="E47" s="176">
        <v>14</v>
      </c>
      <c r="F47" s="86" t="s">
        <v>1022</v>
      </c>
      <c r="G47" s="86" t="s">
        <v>1022</v>
      </c>
      <c r="H47" s="27">
        <v>2</v>
      </c>
      <c r="I47" s="17">
        <v>2</v>
      </c>
      <c r="J47" s="22">
        <v>204</v>
      </c>
      <c r="K47" s="22">
        <v>135</v>
      </c>
      <c r="L47" s="28"/>
      <c r="M47" s="21"/>
    </row>
    <row r="48" spans="1:13" ht="12.75">
      <c r="A48" s="50" t="s">
        <v>1074</v>
      </c>
      <c r="B48" s="141">
        <v>13067</v>
      </c>
      <c r="C48" s="141">
        <v>214</v>
      </c>
      <c r="D48" s="141">
        <v>106</v>
      </c>
      <c r="E48" s="176">
        <v>6</v>
      </c>
      <c r="F48" s="86" t="s">
        <v>1022</v>
      </c>
      <c r="G48" s="86" t="s">
        <v>1022</v>
      </c>
      <c r="H48" s="86" t="s">
        <v>1022</v>
      </c>
      <c r="I48" s="86" t="s">
        <v>1022</v>
      </c>
      <c r="J48" s="22">
        <v>84</v>
      </c>
      <c r="K48" s="22">
        <v>46</v>
      </c>
      <c r="L48" s="37"/>
      <c r="M48" s="21"/>
    </row>
    <row r="49" spans="1:13" ht="12.75">
      <c r="A49" s="50" t="s">
        <v>1075</v>
      </c>
      <c r="B49" s="141">
        <v>57623</v>
      </c>
      <c r="C49" s="141">
        <v>364</v>
      </c>
      <c r="D49" s="141">
        <v>633</v>
      </c>
      <c r="E49" s="176">
        <v>41</v>
      </c>
      <c r="F49" s="22">
        <v>1</v>
      </c>
      <c r="G49" s="86" t="s">
        <v>1022</v>
      </c>
      <c r="H49" s="27">
        <v>4</v>
      </c>
      <c r="I49" s="27">
        <v>4</v>
      </c>
      <c r="J49" s="22">
        <v>415</v>
      </c>
      <c r="K49" s="22">
        <v>219</v>
      </c>
      <c r="L49" s="28"/>
      <c r="M49" s="21"/>
    </row>
    <row r="50" spans="1:13" ht="12.75">
      <c r="A50" s="50" t="s">
        <v>1076</v>
      </c>
      <c r="B50" s="141">
        <v>155346</v>
      </c>
      <c r="C50" s="141">
        <v>1398</v>
      </c>
      <c r="D50" s="141">
        <v>2072</v>
      </c>
      <c r="E50" s="176">
        <v>136</v>
      </c>
      <c r="F50" s="22">
        <v>18</v>
      </c>
      <c r="G50" s="31">
        <v>15</v>
      </c>
      <c r="H50" s="27">
        <v>20</v>
      </c>
      <c r="I50" s="27">
        <v>7</v>
      </c>
      <c r="J50" s="22">
        <v>1102</v>
      </c>
      <c r="K50" s="22">
        <v>761</v>
      </c>
      <c r="L50" s="28"/>
      <c r="M50" s="21"/>
    </row>
    <row r="51" spans="1:13" ht="12.75">
      <c r="A51" s="50" t="s">
        <v>1077</v>
      </c>
      <c r="B51" s="141">
        <v>229192</v>
      </c>
      <c r="C51" s="141">
        <v>1737</v>
      </c>
      <c r="D51" s="141">
        <v>3124</v>
      </c>
      <c r="E51" s="176">
        <v>251</v>
      </c>
      <c r="F51" s="22">
        <v>27</v>
      </c>
      <c r="G51" s="31">
        <v>20</v>
      </c>
      <c r="H51" s="27">
        <v>37</v>
      </c>
      <c r="I51" s="27">
        <v>20</v>
      </c>
      <c r="J51" s="22">
        <v>1791</v>
      </c>
      <c r="K51" s="22">
        <v>1014</v>
      </c>
      <c r="L51" s="28"/>
      <c r="M51" s="21"/>
    </row>
    <row r="52" spans="1:12" ht="12.75">
      <c r="A52" s="50" t="s">
        <v>1078</v>
      </c>
      <c r="B52" s="141">
        <v>15451</v>
      </c>
      <c r="C52" s="141">
        <v>141</v>
      </c>
      <c r="D52" s="141">
        <v>196</v>
      </c>
      <c r="E52" s="176">
        <v>17</v>
      </c>
      <c r="F52" s="22">
        <v>2</v>
      </c>
      <c r="G52" s="17">
        <v>2</v>
      </c>
      <c r="H52" s="27">
        <v>2</v>
      </c>
      <c r="I52" s="86" t="s">
        <v>1022</v>
      </c>
      <c r="J52" s="22">
        <v>101</v>
      </c>
      <c r="K52" s="22">
        <v>71</v>
      </c>
      <c r="L52" s="28"/>
    </row>
    <row r="53" spans="1:12" ht="12.75">
      <c r="A53" s="48"/>
      <c r="B53" s="178"/>
      <c r="C53" s="141"/>
      <c r="D53" s="22"/>
      <c r="E53" s="178"/>
      <c r="F53" s="1"/>
      <c r="G53" s="22"/>
      <c r="H53" s="27"/>
      <c r="I53" s="22"/>
      <c r="J53" s="22"/>
      <c r="K53" s="22"/>
      <c r="L53" s="28"/>
    </row>
    <row r="54" spans="1:12" ht="12.75">
      <c r="A54" s="50" t="s">
        <v>1079</v>
      </c>
      <c r="B54" s="141">
        <v>539425</v>
      </c>
      <c r="C54" s="141">
        <v>3937</v>
      </c>
      <c r="D54" s="141">
        <v>8998</v>
      </c>
      <c r="E54" s="176">
        <v>608</v>
      </c>
      <c r="F54" s="22">
        <v>63</v>
      </c>
      <c r="G54" s="31">
        <v>44</v>
      </c>
      <c r="H54" s="27">
        <v>91</v>
      </c>
      <c r="I54" s="27">
        <v>55</v>
      </c>
      <c r="J54" s="22">
        <v>4641</v>
      </c>
      <c r="K54" s="22">
        <v>2386</v>
      </c>
      <c r="L54" s="28"/>
    </row>
    <row r="55" spans="1:12" ht="12.75">
      <c r="A55" s="50" t="s">
        <v>1080</v>
      </c>
      <c r="B55" s="141">
        <v>2078</v>
      </c>
      <c r="C55" s="141">
        <v>31</v>
      </c>
      <c r="D55" s="141">
        <v>18</v>
      </c>
      <c r="E55" s="176">
        <v>1</v>
      </c>
      <c r="F55" s="86" t="s">
        <v>1022</v>
      </c>
      <c r="G55" s="86" t="s">
        <v>1022</v>
      </c>
      <c r="H55" s="86" t="s">
        <v>1022</v>
      </c>
      <c r="I55" s="86" t="s">
        <v>1022</v>
      </c>
      <c r="J55" s="22">
        <v>22</v>
      </c>
      <c r="K55" s="22">
        <v>3</v>
      </c>
      <c r="L55" s="28"/>
    </row>
    <row r="56" spans="1:12" ht="12.75">
      <c r="A56" s="48"/>
      <c r="B56" s="178"/>
      <c r="C56" s="141"/>
      <c r="D56" s="22"/>
      <c r="E56" s="178"/>
      <c r="F56" s="16"/>
      <c r="G56" s="27"/>
      <c r="H56" s="27"/>
      <c r="I56" s="27"/>
      <c r="J56" s="22"/>
      <c r="K56" s="22"/>
      <c r="L56"/>
    </row>
    <row r="57" spans="1:12" ht="12.75">
      <c r="A57" s="50" t="s">
        <v>1081</v>
      </c>
      <c r="B57" s="141">
        <v>10153</v>
      </c>
      <c r="C57" s="141">
        <v>141</v>
      </c>
      <c r="D57" s="141">
        <v>114</v>
      </c>
      <c r="E57" s="176">
        <v>14</v>
      </c>
      <c r="F57" s="86" t="s">
        <v>1022</v>
      </c>
      <c r="G57" s="86" t="s">
        <v>1022</v>
      </c>
      <c r="H57" s="27">
        <v>1</v>
      </c>
      <c r="I57" s="31">
        <v>1</v>
      </c>
      <c r="J57" s="22">
        <v>73</v>
      </c>
      <c r="K57" s="22">
        <v>22</v>
      </c>
      <c r="L57" s="28"/>
    </row>
    <row r="58" spans="1:12" ht="12.75">
      <c r="A58" s="50" t="s">
        <v>1082</v>
      </c>
      <c r="B58" s="141">
        <v>86893</v>
      </c>
      <c r="C58" s="141">
        <v>595</v>
      </c>
      <c r="D58" s="141">
        <v>1097</v>
      </c>
      <c r="E58" s="176">
        <v>94</v>
      </c>
      <c r="F58" s="22">
        <v>10</v>
      </c>
      <c r="G58" s="31">
        <v>9</v>
      </c>
      <c r="H58" s="27">
        <v>11</v>
      </c>
      <c r="I58" s="27">
        <v>3</v>
      </c>
      <c r="J58" s="22">
        <v>584</v>
      </c>
      <c r="K58" s="22">
        <v>386</v>
      </c>
      <c r="L58" s="28"/>
    </row>
    <row r="59" spans="1:12" ht="12.75">
      <c r="A59" s="50" t="s">
        <v>1083</v>
      </c>
      <c r="B59" s="141">
        <v>18755</v>
      </c>
      <c r="C59" s="141">
        <v>165</v>
      </c>
      <c r="D59" s="141">
        <v>197</v>
      </c>
      <c r="E59" s="176">
        <v>11</v>
      </c>
      <c r="F59" s="22">
        <v>1</v>
      </c>
      <c r="G59" s="17">
        <v>1</v>
      </c>
      <c r="H59" s="27">
        <v>2</v>
      </c>
      <c r="I59" s="17">
        <v>1</v>
      </c>
      <c r="J59" s="22">
        <v>142</v>
      </c>
      <c r="K59" s="22">
        <v>65</v>
      </c>
      <c r="L59" s="28"/>
    </row>
    <row r="60" spans="1:12" ht="12.75">
      <c r="A60" s="50" t="s">
        <v>1084</v>
      </c>
      <c r="B60" s="141">
        <v>97998</v>
      </c>
      <c r="C60" s="141">
        <v>801</v>
      </c>
      <c r="D60" s="141">
        <v>1184</v>
      </c>
      <c r="E60" s="176">
        <v>65</v>
      </c>
      <c r="F60" s="22">
        <v>4</v>
      </c>
      <c r="G60" s="31">
        <v>4</v>
      </c>
      <c r="H60" s="27">
        <v>8</v>
      </c>
      <c r="I60" s="27">
        <v>4</v>
      </c>
      <c r="J60" s="22">
        <v>508</v>
      </c>
      <c r="K60" s="22">
        <v>423</v>
      </c>
      <c r="L60" s="28"/>
    </row>
    <row r="61" spans="1:12" ht="12.75">
      <c r="A61" s="50" t="s">
        <v>1085</v>
      </c>
      <c r="B61" s="141">
        <v>141914</v>
      </c>
      <c r="C61" s="141">
        <v>855</v>
      </c>
      <c r="D61" s="141">
        <v>1901</v>
      </c>
      <c r="E61" s="176">
        <v>84</v>
      </c>
      <c r="F61" s="22">
        <v>9</v>
      </c>
      <c r="G61" s="31">
        <v>7</v>
      </c>
      <c r="H61" s="27">
        <v>11</v>
      </c>
      <c r="I61" s="27">
        <v>4</v>
      </c>
      <c r="J61" s="22">
        <v>925</v>
      </c>
      <c r="K61" s="22">
        <v>614</v>
      </c>
      <c r="L61" s="28"/>
    </row>
    <row r="62" spans="1:12" ht="12.75">
      <c r="A62" s="50" t="s">
        <v>1086</v>
      </c>
      <c r="B62" s="141">
        <v>6584</v>
      </c>
      <c r="C62" s="141">
        <v>69</v>
      </c>
      <c r="D62" s="141">
        <v>72</v>
      </c>
      <c r="E62" s="176">
        <v>4</v>
      </c>
      <c r="F62" s="22">
        <v>2</v>
      </c>
      <c r="G62" s="17">
        <v>1</v>
      </c>
      <c r="H62" s="27">
        <v>1</v>
      </c>
      <c r="I62" s="86" t="s">
        <v>1022</v>
      </c>
      <c r="J62" s="22">
        <v>50</v>
      </c>
      <c r="K62" s="22">
        <v>27</v>
      </c>
      <c r="L62" s="37"/>
    </row>
    <row r="63" spans="1:12" ht="12.75">
      <c r="A63" s="50" t="s">
        <v>1087</v>
      </c>
      <c r="B63" s="141">
        <v>11113</v>
      </c>
      <c r="C63" s="141">
        <v>133</v>
      </c>
      <c r="D63" s="141">
        <v>114</v>
      </c>
      <c r="E63" s="176">
        <v>3</v>
      </c>
      <c r="F63" s="22">
        <v>1</v>
      </c>
      <c r="G63" s="86" t="s">
        <v>1022</v>
      </c>
      <c r="H63" s="27">
        <v>1</v>
      </c>
      <c r="I63" s="17">
        <v>1</v>
      </c>
      <c r="J63" s="22">
        <v>232</v>
      </c>
      <c r="K63" s="22">
        <v>57</v>
      </c>
      <c r="L63" s="28"/>
    </row>
    <row r="64" spans="1:12" ht="12.75">
      <c r="A64" s="50" t="s">
        <v>1088</v>
      </c>
      <c r="B64" s="141">
        <v>783451</v>
      </c>
      <c r="C64" s="141">
        <v>6622</v>
      </c>
      <c r="D64" s="141">
        <v>9776</v>
      </c>
      <c r="E64" s="176">
        <v>626</v>
      </c>
      <c r="F64" s="22">
        <v>57</v>
      </c>
      <c r="G64" s="31">
        <v>42</v>
      </c>
      <c r="H64" s="27">
        <v>93</v>
      </c>
      <c r="I64" s="27">
        <v>63</v>
      </c>
      <c r="J64" s="22">
        <v>5712</v>
      </c>
      <c r="K64" s="22">
        <v>2529</v>
      </c>
      <c r="L64" s="28"/>
    </row>
    <row r="65" spans="1:12" ht="12.75">
      <c r="A65" s="50" t="s">
        <v>1089</v>
      </c>
      <c r="B65" s="141">
        <v>23179</v>
      </c>
      <c r="C65" s="141">
        <v>271</v>
      </c>
      <c r="D65" s="141">
        <v>248</v>
      </c>
      <c r="E65" s="176">
        <v>17</v>
      </c>
      <c r="F65" s="22">
        <v>1</v>
      </c>
      <c r="G65" s="31">
        <v>1</v>
      </c>
      <c r="H65" s="27">
        <v>1</v>
      </c>
      <c r="I65" s="86" t="s">
        <v>1022</v>
      </c>
      <c r="J65" s="22">
        <v>149</v>
      </c>
      <c r="K65" s="22">
        <v>99</v>
      </c>
      <c r="L65" s="28"/>
    </row>
    <row r="66" spans="1:12" ht="12.75">
      <c r="A66" s="50" t="s">
        <v>1090</v>
      </c>
      <c r="B66" s="141">
        <v>61792</v>
      </c>
      <c r="C66" s="141">
        <v>599</v>
      </c>
      <c r="D66" s="141">
        <v>638</v>
      </c>
      <c r="E66" s="176">
        <v>32</v>
      </c>
      <c r="F66" s="22">
        <v>3</v>
      </c>
      <c r="G66" s="31">
        <v>1</v>
      </c>
      <c r="H66" s="176">
        <v>5</v>
      </c>
      <c r="I66" s="17">
        <v>4</v>
      </c>
      <c r="J66" s="22">
        <v>448</v>
      </c>
      <c r="K66" s="22">
        <v>251</v>
      </c>
      <c r="L66" s="28"/>
    </row>
    <row r="67" spans="1:12" s="7" customFormat="1" ht="12.75">
      <c r="A67" s="48"/>
      <c r="B67" s="1"/>
      <c r="C67" s="1"/>
      <c r="D67" s="1"/>
      <c r="E67" s="33"/>
      <c r="F67" s="1"/>
      <c r="G67" s="1"/>
      <c r="H67" s="1"/>
      <c r="I67" s="22"/>
      <c r="J67" s="1"/>
      <c r="K67" s="1"/>
      <c r="L67" s="53"/>
    </row>
    <row r="68" spans="1:12" s="7" customFormat="1" ht="12.75">
      <c r="A68" s="50" t="s">
        <v>1091</v>
      </c>
      <c r="B68" s="141">
        <v>27854</v>
      </c>
      <c r="C68" s="141">
        <v>306</v>
      </c>
      <c r="D68" s="141">
        <v>288</v>
      </c>
      <c r="E68" s="176">
        <v>23</v>
      </c>
      <c r="F68" s="22">
        <v>5</v>
      </c>
      <c r="G68" s="31">
        <v>3</v>
      </c>
      <c r="H68" s="27">
        <v>3</v>
      </c>
      <c r="I68" s="86" t="s">
        <v>1022</v>
      </c>
      <c r="J68" s="22">
        <v>216</v>
      </c>
      <c r="K68" s="22">
        <v>133</v>
      </c>
      <c r="L68" s="45"/>
    </row>
    <row r="69" spans="1:12" s="7" customFormat="1" ht="12.75">
      <c r="A69" s="50" t="s">
        <v>1092</v>
      </c>
      <c r="B69" s="141">
        <v>39178</v>
      </c>
      <c r="C69" s="141">
        <v>316</v>
      </c>
      <c r="D69" s="141">
        <v>444</v>
      </c>
      <c r="E69" s="176">
        <v>29</v>
      </c>
      <c r="F69" s="22">
        <v>3</v>
      </c>
      <c r="G69" s="27">
        <v>3</v>
      </c>
      <c r="H69" s="27">
        <v>7</v>
      </c>
      <c r="I69" s="17">
        <v>5</v>
      </c>
      <c r="J69" s="22">
        <v>286</v>
      </c>
      <c r="K69" s="22">
        <v>153</v>
      </c>
      <c r="L69" s="45"/>
    </row>
    <row r="70" spans="1:12" s="7" customFormat="1" ht="12.75">
      <c r="A70" s="50" t="s">
        <v>1093</v>
      </c>
      <c r="B70" s="141">
        <v>24443</v>
      </c>
      <c r="C70" s="141">
        <v>254</v>
      </c>
      <c r="D70" s="141">
        <v>218</v>
      </c>
      <c r="E70" s="176">
        <v>11</v>
      </c>
      <c r="F70" s="22">
        <v>1</v>
      </c>
      <c r="G70" s="17">
        <v>1</v>
      </c>
      <c r="H70" s="27">
        <v>1</v>
      </c>
      <c r="I70" s="86" t="s">
        <v>1022</v>
      </c>
      <c r="J70" s="22">
        <v>166</v>
      </c>
      <c r="K70" s="22">
        <v>92</v>
      </c>
      <c r="L70" s="45"/>
    </row>
    <row r="71" spans="1:12" s="7" customFormat="1" ht="12.75">
      <c r="A71" s="50" t="s">
        <v>1094</v>
      </c>
      <c r="B71" s="141">
        <v>81248</v>
      </c>
      <c r="C71" s="141">
        <v>581</v>
      </c>
      <c r="D71" s="141">
        <v>988</v>
      </c>
      <c r="E71" s="176">
        <v>74</v>
      </c>
      <c r="F71" s="22">
        <v>7</v>
      </c>
      <c r="G71" s="17">
        <v>7</v>
      </c>
      <c r="H71" s="27">
        <v>8</v>
      </c>
      <c r="I71" s="27">
        <v>4</v>
      </c>
      <c r="J71" s="22">
        <v>599</v>
      </c>
      <c r="K71" s="22">
        <v>344</v>
      </c>
      <c r="L71" s="45"/>
    </row>
    <row r="72" spans="1:12" s="7" customFormat="1" ht="12.75">
      <c r="A72" s="50" t="s">
        <v>1095</v>
      </c>
      <c r="B72" s="141">
        <v>13682</v>
      </c>
      <c r="C72" s="141">
        <v>133</v>
      </c>
      <c r="D72" s="141">
        <v>173</v>
      </c>
      <c r="E72" s="176">
        <v>14</v>
      </c>
      <c r="F72" s="86" t="s">
        <v>1022</v>
      </c>
      <c r="G72" s="86" t="s">
        <v>1022</v>
      </c>
      <c r="H72" s="27">
        <v>1</v>
      </c>
      <c r="I72" s="17">
        <v>1</v>
      </c>
      <c r="J72" s="22">
        <v>114</v>
      </c>
      <c r="K72" s="22">
        <v>53</v>
      </c>
      <c r="L72" s="45"/>
    </row>
    <row r="73" spans="1:12" s="7" customFormat="1" ht="12.75">
      <c r="A73" s="50" t="s">
        <v>1096</v>
      </c>
      <c r="B73" s="141">
        <v>142301</v>
      </c>
      <c r="C73" s="141">
        <v>1126</v>
      </c>
      <c r="D73" s="141">
        <v>1789</v>
      </c>
      <c r="E73" s="176">
        <v>120</v>
      </c>
      <c r="F73" s="22">
        <v>12</v>
      </c>
      <c r="G73" s="27">
        <v>5</v>
      </c>
      <c r="H73" s="27">
        <v>8</v>
      </c>
      <c r="I73" s="27">
        <v>4</v>
      </c>
      <c r="J73" s="22">
        <v>875</v>
      </c>
      <c r="K73" s="22">
        <v>665</v>
      </c>
      <c r="L73" s="45"/>
    </row>
    <row r="74" spans="1:12" s="7" customFormat="1" ht="12.75">
      <c r="A74" s="50" t="s">
        <v>1097</v>
      </c>
      <c r="B74" s="141">
        <v>59647</v>
      </c>
      <c r="C74" s="141">
        <v>519</v>
      </c>
      <c r="D74" s="141">
        <v>845</v>
      </c>
      <c r="E74" s="176">
        <v>44</v>
      </c>
      <c r="F74" s="22">
        <v>4</v>
      </c>
      <c r="G74" s="27">
        <v>1</v>
      </c>
      <c r="H74" s="27">
        <v>3</v>
      </c>
      <c r="I74" s="27">
        <v>3</v>
      </c>
      <c r="J74" s="22">
        <v>506</v>
      </c>
      <c r="K74" s="22">
        <v>258</v>
      </c>
      <c r="L74" s="45"/>
    </row>
    <row r="75" spans="1:12" ht="12.75">
      <c r="A75" s="50" t="s">
        <v>1098</v>
      </c>
      <c r="B75" s="141">
        <v>9980</v>
      </c>
      <c r="C75" s="141">
        <v>153</v>
      </c>
      <c r="D75" s="141">
        <v>91</v>
      </c>
      <c r="E75" s="176">
        <v>4</v>
      </c>
      <c r="F75" s="86" t="s">
        <v>1022</v>
      </c>
      <c r="G75" s="86" t="s">
        <v>1022</v>
      </c>
      <c r="H75" s="86" t="s">
        <v>1022</v>
      </c>
      <c r="I75" s="86" t="s">
        <v>1022</v>
      </c>
      <c r="J75" s="22">
        <v>57</v>
      </c>
      <c r="K75" s="22">
        <v>41</v>
      </c>
      <c r="L75" s="28"/>
    </row>
    <row r="76" spans="1:12" ht="12.75">
      <c r="A76" s="50" t="s">
        <v>1099</v>
      </c>
      <c r="B76" s="141">
        <v>165882</v>
      </c>
      <c r="C76" s="141">
        <v>1536</v>
      </c>
      <c r="D76" s="141">
        <v>2385</v>
      </c>
      <c r="E76" s="176">
        <v>183</v>
      </c>
      <c r="F76" s="22">
        <v>23</v>
      </c>
      <c r="G76" s="27">
        <v>16</v>
      </c>
      <c r="H76" s="27">
        <v>30</v>
      </c>
      <c r="I76" s="27">
        <v>16</v>
      </c>
      <c r="J76" s="22">
        <v>1368</v>
      </c>
      <c r="K76" s="22">
        <v>821</v>
      </c>
      <c r="L76" s="28"/>
    </row>
    <row r="77" spans="1:12" ht="12.75">
      <c r="A77" s="50" t="s">
        <v>1100</v>
      </c>
      <c r="B77" s="141">
        <v>45059</v>
      </c>
      <c r="C77" s="141">
        <v>448</v>
      </c>
      <c r="D77" s="141">
        <v>633</v>
      </c>
      <c r="E77" s="176">
        <v>44</v>
      </c>
      <c r="F77" s="22">
        <v>3</v>
      </c>
      <c r="G77" s="27">
        <v>2</v>
      </c>
      <c r="H77" s="27">
        <v>9</v>
      </c>
      <c r="I77" s="27">
        <v>7</v>
      </c>
      <c r="J77" s="22">
        <v>360</v>
      </c>
      <c r="K77" s="22">
        <v>218</v>
      </c>
      <c r="L77" s="28"/>
    </row>
    <row r="78" spans="1:12" ht="12.75">
      <c r="A78" s="48"/>
      <c r="B78" s="178"/>
      <c r="C78" s="48"/>
      <c r="D78" s="22"/>
      <c r="E78" s="178"/>
      <c r="F78" s="1"/>
      <c r="G78" s="39"/>
      <c r="H78" s="27"/>
      <c r="I78" s="22"/>
      <c r="J78" s="1"/>
      <c r="K78" s="1"/>
      <c r="L78"/>
    </row>
    <row r="79" spans="1:12" ht="12.75">
      <c r="A79" s="50" t="s">
        <v>1101</v>
      </c>
      <c r="B79" s="141">
        <v>1166512</v>
      </c>
      <c r="C79" s="141">
        <v>8402</v>
      </c>
      <c r="D79" s="141">
        <v>15992</v>
      </c>
      <c r="E79" s="176">
        <v>1158</v>
      </c>
      <c r="F79" s="22">
        <v>97</v>
      </c>
      <c r="G79" s="27">
        <v>72</v>
      </c>
      <c r="H79" s="27">
        <v>146</v>
      </c>
      <c r="I79" s="27">
        <v>81</v>
      </c>
      <c r="J79" s="22">
        <v>8066</v>
      </c>
      <c r="K79" s="22">
        <v>4599</v>
      </c>
      <c r="L79" s="28"/>
    </row>
    <row r="80" spans="1:12" ht="12.75">
      <c r="A80" s="50" t="s">
        <v>1102</v>
      </c>
      <c r="B80" s="141">
        <v>24599</v>
      </c>
      <c r="C80" s="141">
        <v>216</v>
      </c>
      <c r="D80" s="141">
        <v>323</v>
      </c>
      <c r="E80" s="176">
        <v>11</v>
      </c>
      <c r="F80" s="22">
        <v>1</v>
      </c>
      <c r="G80" s="86" t="s">
        <v>1022</v>
      </c>
      <c r="H80" s="27">
        <v>1</v>
      </c>
      <c r="I80" s="17">
        <v>1</v>
      </c>
      <c r="J80" s="22">
        <v>219</v>
      </c>
      <c r="K80" s="22">
        <v>126</v>
      </c>
      <c r="L80" s="28"/>
    </row>
    <row r="81" spans="1:12" ht="12.75">
      <c r="A81" s="50" t="s">
        <v>1103</v>
      </c>
      <c r="B81" s="141">
        <v>20955</v>
      </c>
      <c r="C81" s="141">
        <v>255</v>
      </c>
      <c r="D81" s="141">
        <v>238</v>
      </c>
      <c r="E81" s="176">
        <v>16</v>
      </c>
      <c r="F81" s="22">
        <v>1</v>
      </c>
      <c r="G81" s="31">
        <v>1</v>
      </c>
      <c r="H81" s="27">
        <v>1</v>
      </c>
      <c r="I81" s="86" t="s">
        <v>1022</v>
      </c>
      <c r="J81" s="22">
        <v>128</v>
      </c>
      <c r="K81" s="22">
        <v>69</v>
      </c>
      <c r="L81" s="37"/>
    </row>
    <row r="82" spans="1:12" ht="12.75">
      <c r="A82" s="50" t="s">
        <v>1104</v>
      </c>
      <c r="B82" s="141">
        <v>8117</v>
      </c>
      <c r="C82" s="141">
        <v>135</v>
      </c>
      <c r="D82" s="141">
        <v>66</v>
      </c>
      <c r="E82" s="176">
        <v>4</v>
      </c>
      <c r="F82" s="86" t="s">
        <v>1022</v>
      </c>
      <c r="G82" s="86" t="s">
        <v>1022</v>
      </c>
      <c r="H82" s="27">
        <v>1</v>
      </c>
      <c r="I82" s="17">
        <v>1</v>
      </c>
      <c r="J82" s="22">
        <v>44</v>
      </c>
      <c r="K82" s="22">
        <v>1</v>
      </c>
      <c r="L82" s="28"/>
    </row>
    <row r="83" spans="1:12" ht="12.75">
      <c r="A83" s="50" t="s">
        <v>1105</v>
      </c>
      <c r="B83" s="141">
        <v>22028</v>
      </c>
      <c r="C83" s="141">
        <v>233</v>
      </c>
      <c r="D83" s="141">
        <v>279</v>
      </c>
      <c r="E83" s="176">
        <v>15</v>
      </c>
      <c r="F83" s="86" t="s">
        <v>1022</v>
      </c>
      <c r="G83" s="86" t="s">
        <v>1022</v>
      </c>
      <c r="H83" s="27">
        <v>2</v>
      </c>
      <c r="I83" s="27">
        <v>2</v>
      </c>
      <c r="J83" s="22">
        <v>146</v>
      </c>
      <c r="K83" s="22">
        <v>84</v>
      </c>
      <c r="L83" s="28"/>
    </row>
    <row r="84" spans="1:12" ht="12.75">
      <c r="A84" s="50" t="s">
        <v>1106</v>
      </c>
      <c r="B84" s="141">
        <v>8844</v>
      </c>
      <c r="C84" s="141">
        <v>105</v>
      </c>
      <c r="D84" s="141">
        <v>105</v>
      </c>
      <c r="E84" s="176">
        <v>8</v>
      </c>
      <c r="F84" s="22">
        <v>1</v>
      </c>
      <c r="G84" s="86" t="s">
        <v>1022</v>
      </c>
      <c r="H84" s="86" t="s">
        <v>1022</v>
      </c>
      <c r="I84" s="86" t="s">
        <v>1022</v>
      </c>
      <c r="J84" s="22">
        <v>67</v>
      </c>
      <c r="K84" s="22">
        <v>36</v>
      </c>
      <c r="L84" s="28"/>
    </row>
    <row r="85" spans="1:12" ht="12.75">
      <c r="A85" s="50" t="s">
        <v>1107</v>
      </c>
      <c r="B85" s="141">
        <v>21800</v>
      </c>
      <c r="C85" s="141">
        <v>183</v>
      </c>
      <c r="D85" s="141">
        <v>275</v>
      </c>
      <c r="E85" s="176">
        <v>19</v>
      </c>
      <c r="F85" s="22">
        <v>2</v>
      </c>
      <c r="G85" s="17">
        <v>1</v>
      </c>
      <c r="H85" s="27">
        <v>2</v>
      </c>
      <c r="I85" s="17">
        <v>1</v>
      </c>
      <c r="J85" s="22">
        <v>213</v>
      </c>
      <c r="K85" s="22">
        <v>120</v>
      </c>
      <c r="L85" s="28"/>
    </row>
    <row r="86" spans="1:12" ht="12.75">
      <c r="A86" s="50" t="s">
        <v>1108</v>
      </c>
      <c r="B86" s="141">
        <v>220403</v>
      </c>
      <c r="C86" s="141">
        <v>1340</v>
      </c>
      <c r="D86" s="141">
        <v>3356</v>
      </c>
      <c r="E86" s="176">
        <v>189</v>
      </c>
      <c r="F86" s="22">
        <v>20</v>
      </c>
      <c r="G86" s="27">
        <v>17</v>
      </c>
      <c r="H86" s="27">
        <v>23</v>
      </c>
      <c r="I86" s="27">
        <v>12</v>
      </c>
      <c r="J86" s="22">
        <v>1666</v>
      </c>
      <c r="K86" s="16" t="s">
        <v>1022</v>
      </c>
      <c r="L86" s="28"/>
    </row>
    <row r="87" spans="1:12" ht="12.75">
      <c r="A87" s="50" t="s">
        <v>1109</v>
      </c>
      <c r="B87" s="141">
        <v>14392</v>
      </c>
      <c r="C87" s="141">
        <v>189</v>
      </c>
      <c r="D87" s="141">
        <v>143</v>
      </c>
      <c r="E87" s="176">
        <v>8</v>
      </c>
      <c r="F87" s="86" t="s">
        <v>1022</v>
      </c>
      <c r="G87" s="86" t="s">
        <v>1022</v>
      </c>
      <c r="H87" s="27">
        <v>2</v>
      </c>
      <c r="I87" s="31">
        <v>2</v>
      </c>
      <c r="J87" s="22">
        <v>84</v>
      </c>
      <c r="K87" s="22">
        <v>43</v>
      </c>
      <c r="L87" s="28"/>
    </row>
    <row r="88" spans="1:12" ht="12.75">
      <c r="A88" s="50" t="s">
        <v>1110</v>
      </c>
      <c r="B88" s="141">
        <v>23174</v>
      </c>
      <c r="C88" s="141">
        <v>347</v>
      </c>
      <c r="D88" s="141">
        <v>202</v>
      </c>
      <c r="E88" s="176">
        <v>18</v>
      </c>
      <c r="F88" s="22">
        <v>1</v>
      </c>
      <c r="G88" s="27">
        <v>1</v>
      </c>
      <c r="H88" s="27">
        <v>1</v>
      </c>
      <c r="I88" s="86" t="s">
        <v>1022</v>
      </c>
      <c r="J88" s="22">
        <v>170</v>
      </c>
      <c r="K88" s="22">
        <v>88</v>
      </c>
      <c r="L88" s="28"/>
    </row>
    <row r="89" spans="1:12" ht="12.75">
      <c r="A89" s="48"/>
      <c r="B89" s="178"/>
      <c r="C89" s="48"/>
      <c r="D89" s="22"/>
      <c r="E89" s="178"/>
      <c r="F89" s="1"/>
      <c r="G89" s="39"/>
      <c r="H89" s="27"/>
      <c r="I89" s="27"/>
      <c r="J89" s="1"/>
      <c r="K89" s="1"/>
      <c r="L89"/>
    </row>
    <row r="90" spans="1:12" ht="12.75">
      <c r="A90" s="50" t="s">
        <v>1111</v>
      </c>
      <c r="B90" s="141">
        <v>211278</v>
      </c>
      <c r="C90" s="141">
        <v>1895</v>
      </c>
      <c r="D90" s="141">
        <v>2903</v>
      </c>
      <c r="E90" s="176">
        <v>262</v>
      </c>
      <c r="F90" s="22">
        <v>27</v>
      </c>
      <c r="G90" s="27">
        <v>20</v>
      </c>
      <c r="H90" s="27">
        <v>34</v>
      </c>
      <c r="I90" s="27">
        <v>18</v>
      </c>
      <c r="J90" s="22">
        <v>1395</v>
      </c>
      <c r="K90" s="22">
        <v>714</v>
      </c>
      <c r="L90" s="28"/>
    </row>
    <row r="91" spans="1:12" ht="12.75">
      <c r="A91" s="50" t="s">
        <v>1112</v>
      </c>
      <c r="B91" s="141">
        <v>157704</v>
      </c>
      <c r="C91" s="141">
        <v>1360</v>
      </c>
      <c r="D91" s="141">
        <v>2057</v>
      </c>
      <c r="E91" s="176">
        <v>163</v>
      </c>
      <c r="F91" s="22">
        <v>16</v>
      </c>
      <c r="G91" s="27">
        <v>13</v>
      </c>
      <c r="H91" s="27">
        <v>17</v>
      </c>
      <c r="I91" s="27">
        <v>8</v>
      </c>
      <c r="J91" s="22">
        <v>1166</v>
      </c>
      <c r="K91" s="22">
        <v>713</v>
      </c>
      <c r="L91" s="28"/>
    </row>
    <row r="92" spans="1:12" ht="12.75">
      <c r="A92" s="50" t="s">
        <v>1113</v>
      </c>
      <c r="B92" s="141">
        <v>61234</v>
      </c>
      <c r="C92" s="141">
        <v>580</v>
      </c>
      <c r="D92" s="141">
        <v>856</v>
      </c>
      <c r="E92" s="176">
        <v>55</v>
      </c>
      <c r="F92" s="22">
        <v>5</v>
      </c>
      <c r="G92" s="27">
        <v>3</v>
      </c>
      <c r="H92" s="27">
        <v>4</v>
      </c>
      <c r="I92" s="27">
        <v>1</v>
      </c>
      <c r="J92" s="22">
        <v>461</v>
      </c>
      <c r="K92" s="22">
        <v>331</v>
      </c>
      <c r="L92" s="28"/>
    </row>
    <row r="93" spans="1:12" ht="12.75">
      <c r="A93" s="50" t="s">
        <v>1114</v>
      </c>
      <c r="B93" s="141">
        <v>42736</v>
      </c>
      <c r="C93" s="141">
        <v>498</v>
      </c>
      <c r="D93" s="141">
        <v>604</v>
      </c>
      <c r="E93" s="176">
        <v>50</v>
      </c>
      <c r="F93" s="86" t="s">
        <v>1022</v>
      </c>
      <c r="G93" s="86" t="s">
        <v>1022</v>
      </c>
      <c r="H93" s="27">
        <v>3</v>
      </c>
      <c r="I93" s="27">
        <v>3</v>
      </c>
      <c r="J93" s="22">
        <v>318</v>
      </c>
      <c r="K93" s="22">
        <v>164</v>
      </c>
      <c r="L93" s="28"/>
    </row>
    <row r="94" spans="1:12" ht="12.75">
      <c r="A94" s="50" t="s">
        <v>1115</v>
      </c>
      <c r="B94" s="141">
        <v>8748</v>
      </c>
      <c r="C94" s="141">
        <v>125</v>
      </c>
      <c r="D94" s="141">
        <v>93</v>
      </c>
      <c r="E94" s="176">
        <v>5</v>
      </c>
      <c r="F94" s="86" t="s">
        <v>1022</v>
      </c>
      <c r="G94" s="86" t="s">
        <v>1022</v>
      </c>
      <c r="H94" s="27">
        <v>2</v>
      </c>
      <c r="I94" s="17">
        <v>2</v>
      </c>
      <c r="J94" s="22">
        <v>38</v>
      </c>
      <c r="K94" s="22">
        <v>31</v>
      </c>
      <c r="L94" s="37"/>
    </row>
    <row r="95" spans="1:12" ht="12.75">
      <c r="A95" s="50" t="s">
        <v>1116</v>
      </c>
      <c r="B95" s="141">
        <v>72236</v>
      </c>
      <c r="C95" s="141">
        <v>564</v>
      </c>
      <c r="D95" s="141">
        <v>943</v>
      </c>
      <c r="E95" s="176">
        <v>64</v>
      </c>
      <c r="F95" s="22">
        <v>8</v>
      </c>
      <c r="G95" s="27">
        <v>6</v>
      </c>
      <c r="H95" s="27">
        <v>11</v>
      </c>
      <c r="I95" s="27">
        <v>7</v>
      </c>
      <c r="J95" s="22">
        <v>556</v>
      </c>
      <c r="K95" s="22">
        <v>266</v>
      </c>
      <c r="L95" s="28"/>
    </row>
    <row r="96" spans="1:12" ht="12.75">
      <c r="A96" s="50" t="s">
        <v>1117</v>
      </c>
      <c r="B96" s="141">
        <v>58087</v>
      </c>
      <c r="C96" s="141">
        <v>539</v>
      </c>
      <c r="D96" s="141">
        <v>684</v>
      </c>
      <c r="E96" s="176">
        <v>44</v>
      </c>
      <c r="F96" s="22">
        <v>10</v>
      </c>
      <c r="G96" s="27">
        <v>9</v>
      </c>
      <c r="H96" s="27">
        <v>8</v>
      </c>
      <c r="I96" s="31">
        <v>2</v>
      </c>
      <c r="J96" s="22">
        <v>357</v>
      </c>
      <c r="K96" s="22">
        <v>216</v>
      </c>
      <c r="L96" s="28"/>
    </row>
    <row r="97" spans="1:12" ht="12.75">
      <c r="A97" s="50" t="s">
        <v>1118</v>
      </c>
      <c r="B97" s="141">
        <v>75686</v>
      </c>
      <c r="C97" s="141">
        <v>636</v>
      </c>
      <c r="D97" s="141">
        <v>1053</v>
      </c>
      <c r="E97" s="176">
        <v>79</v>
      </c>
      <c r="F97" s="22">
        <v>12</v>
      </c>
      <c r="G97" s="27">
        <v>10</v>
      </c>
      <c r="H97" s="27">
        <v>14</v>
      </c>
      <c r="I97" s="27">
        <v>6</v>
      </c>
      <c r="J97" s="22">
        <v>573</v>
      </c>
      <c r="K97" s="22">
        <v>346</v>
      </c>
      <c r="L97" s="28"/>
    </row>
    <row r="98" spans="1:12" ht="12.75">
      <c r="A98" s="50" t="s">
        <v>1119</v>
      </c>
      <c r="B98" s="141">
        <v>299503</v>
      </c>
      <c r="C98" s="141">
        <v>1622</v>
      </c>
      <c r="D98" s="141">
        <v>4048</v>
      </c>
      <c r="E98" s="176">
        <v>296</v>
      </c>
      <c r="F98" s="22">
        <v>25</v>
      </c>
      <c r="G98" s="27">
        <v>22</v>
      </c>
      <c r="H98" s="27">
        <v>32</v>
      </c>
      <c r="I98" s="27">
        <v>18</v>
      </c>
      <c r="J98" s="22">
        <v>2063</v>
      </c>
      <c r="K98" s="22">
        <v>1133</v>
      </c>
      <c r="L98" s="28"/>
    </row>
    <row r="99" spans="1:12" ht="12.75">
      <c r="A99" s="50" t="s">
        <v>1120</v>
      </c>
      <c r="B99" s="141">
        <v>2127087</v>
      </c>
      <c r="C99" s="141">
        <v>20200</v>
      </c>
      <c r="D99" s="141">
        <v>31843</v>
      </c>
      <c r="E99" s="176">
        <v>3171</v>
      </c>
      <c r="F99" s="22">
        <v>353</v>
      </c>
      <c r="G99" s="27">
        <v>234</v>
      </c>
      <c r="H99" s="27">
        <v>462</v>
      </c>
      <c r="I99" s="27">
        <v>284</v>
      </c>
      <c r="J99" s="22">
        <v>10700</v>
      </c>
      <c r="K99" s="22">
        <v>7207</v>
      </c>
      <c r="L99" s="28"/>
    </row>
    <row r="100" spans="1:12" ht="12.75">
      <c r="A100" s="48"/>
      <c r="B100" s="178"/>
      <c r="C100" s="48"/>
      <c r="D100" s="22"/>
      <c r="E100" s="176"/>
      <c r="F100" s="1"/>
      <c r="G100" s="39"/>
      <c r="H100" s="27"/>
      <c r="I100" s="22"/>
      <c r="J100" s="1"/>
      <c r="K100" s="1"/>
      <c r="L100"/>
    </row>
    <row r="101" spans="1:12" s="7" customFormat="1" ht="12.75">
      <c r="A101" s="50" t="s">
        <v>1121</v>
      </c>
      <c r="B101" s="141">
        <v>29147</v>
      </c>
      <c r="C101" s="141">
        <v>298</v>
      </c>
      <c r="D101" s="141">
        <v>337</v>
      </c>
      <c r="E101" s="176">
        <v>22</v>
      </c>
      <c r="F101" s="22">
        <v>2</v>
      </c>
      <c r="G101" s="27">
        <v>2</v>
      </c>
      <c r="H101" s="27">
        <v>5</v>
      </c>
      <c r="I101" s="27">
        <v>4</v>
      </c>
      <c r="J101" s="22">
        <v>236</v>
      </c>
      <c r="K101" s="22">
        <v>177</v>
      </c>
      <c r="L101" s="28"/>
    </row>
    <row r="102" spans="1:12" ht="12.75">
      <c r="A102" s="54" t="s">
        <v>1122</v>
      </c>
      <c r="B102" s="170" t="s">
        <v>1022</v>
      </c>
      <c r="C102" s="115">
        <v>50</v>
      </c>
      <c r="D102" s="115">
        <v>7</v>
      </c>
      <c r="E102" s="136">
        <v>2</v>
      </c>
      <c r="F102" s="55" t="s">
        <v>1022</v>
      </c>
      <c r="G102" s="55" t="s">
        <v>1022</v>
      </c>
      <c r="H102" s="136">
        <v>3</v>
      </c>
      <c r="I102" s="56">
        <v>3</v>
      </c>
      <c r="J102" s="55" t="s">
        <v>1022</v>
      </c>
      <c r="K102" s="55" t="s">
        <v>1022</v>
      </c>
      <c r="L102" s="37"/>
    </row>
    <row r="103" spans="1:11" ht="12.75">
      <c r="A103" s="34"/>
      <c r="B103" s="35"/>
      <c r="C103" s="36"/>
      <c r="D103" s="35"/>
      <c r="E103" s="35"/>
      <c r="F103" s="36"/>
      <c r="G103" s="36"/>
      <c r="H103" s="36"/>
      <c r="I103" s="36"/>
      <c r="J103" s="36"/>
      <c r="K103" s="36"/>
    </row>
    <row r="104" spans="1:11" ht="24.75" customHeight="1">
      <c r="A104" s="233" t="s">
        <v>1171</v>
      </c>
      <c r="B104" s="232"/>
      <c r="C104" s="232"/>
      <c r="D104" s="232"/>
      <c r="E104" s="232"/>
      <c r="F104" s="232"/>
      <c r="G104" s="232"/>
      <c r="H104" s="232"/>
      <c r="I104" s="232"/>
      <c r="J104" s="232"/>
      <c r="K104" s="232"/>
    </row>
    <row r="112" ht="12.75">
      <c r="E112" s="26"/>
    </row>
    <row r="113" ht="12.75">
      <c r="E113" s="26"/>
    </row>
    <row r="114" ht="12.75">
      <c r="E114" s="26"/>
    </row>
    <row r="115" ht="12.75">
      <c r="E115" s="26"/>
    </row>
    <row r="116" ht="12.75">
      <c r="E116" s="26"/>
    </row>
    <row r="117" ht="12.75">
      <c r="E117" s="26"/>
    </row>
    <row r="118" ht="12.75">
      <c r="E118" s="26"/>
    </row>
    <row r="119" ht="12.75">
      <c r="E119" s="26"/>
    </row>
    <row r="120" ht="12.75">
      <c r="E120" s="26"/>
    </row>
    <row r="121" ht="12.75">
      <c r="E121" s="26"/>
    </row>
    <row r="122" ht="12.75">
      <c r="E122" s="26"/>
    </row>
    <row r="123" ht="12.75">
      <c r="E123" s="26"/>
    </row>
    <row r="124" ht="12.75">
      <c r="E124" s="26"/>
    </row>
    <row r="125" ht="12.75">
      <c r="E125" s="26"/>
    </row>
    <row r="126" ht="12.75">
      <c r="E126" s="26"/>
    </row>
    <row r="127" ht="12.75">
      <c r="E127" s="26"/>
    </row>
    <row r="128" ht="12.75">
      <c r="E128" s="26"/>
    </row>
    <row r="129" ht="12.75">
      <c r="E129" s="26"/>
    </row>
    <row r="130" ht="12.75">
      <c r="E130" s="26"/>
    </row>
    <row r="131" ht="12.75">
      <c r="E131" s="26"/>
    </row>
    <row r="132" ht="12.75">
      <c r="E132" s="26"/>
    </row>
    <row r="133" ht="12.75">
      <c r="E133" s="26"/>
    </row>
    <row r="134" ht="12.75">
      <c r="E134" s="26"/>
    </row>
    <row r="135" ht="12.75">
      <c r="E135" s="26"/>
    </row>
    <row r="136" ht="12.75">
      <c r="E136" s="26"/>
    </row>
    <row r="137" ht="12.75">
      <c r="E137" s="26"/>
    </row>
    <row r="138" ht="12.75">
      <c r="E138" s="26"/>
    </row>
    <row r="139" ht="12.75">
      <c r="E139" s="26"/>
    </row>
    <row r="140" ht="12.75">
      <c r="E140" s="26"/>
    </row>
    <row r="141" ht="12.75">
      <c r="E141" s="26"/>
    </row>
    <row r="142" ht="12.75">
      <c r="E142" s="26"/>
    </row>
    <row r="143" ht="12.75">
      <c r="E143" s="26"/>
    </row>
    <row r="144" ht="12.75">
      <c r="E144" s="26"/>
    </row>
    <row r="145" ht="12.75">
      <c r="E145" s="26"/>
    </row>
    <row r="146" ht="12.75">
      <c r="E146" s="26"/>
    </row>
    <row r="147" ht="12.75">
      <c r="E147" s="26"/>
    </row>
    <row r="148" ht="12.75">
      <c r="E148" s="26"/>
    </row>
    <row r="149" ht="12.75">
      <c r="E149" s="26"/>
    </row>
    <row r="150" ht="12.75">
      <c r="E150" s="26"/>
    </row>
    <row r="151" ht="12.75">
      <c r="E151" s="26"/>
    </row>
    <row r="152" ht="12.75">
      <c r="E152" s="26"/>
    </row>
    <row r="153" ht="12.75">
      <c r="E153" s="26"/>
    </row>
    <row r="154" ht="12.75">
      <c r="E154" s="26"/>
    </row>
    <row r="155" ht="12.75">
      <c r="E155" s="26"/>
    </row>
    <row r="156" ht="12.75">
      <c r="E156" s="26"/>
    </row>
    <row r="157" ht="12.75">
      <c r="E157" s="26"/>
    </row>
    <row r="158" ht="12.75">
      <c r="E158" s="26"/>
    </row>
    <row r="159" ht="12.75">
      <c r="E159" s="26"/>
    </row>
    <row r="160" ht="12.75">
      <c r="E160" s="26"/>
    </row>
    <row r="161" ht="12.75">
      <c r="E161" s="26"/>
    </row>
    <row r="162" ht="12.75">
      <c r="E162" s="26"/>
    </row>
    <row r="163" ht="12.75">
      <c r="E163" s="26"/>
    </row>
    <row r="164" ht="12.75">
      <c r="E164" s="26"/>
    </row>
    <row r="165" ht="12.75">
      <c r="E165" s="26"/>
    </row>
    <row r="166" ht="12.75">
      <c r="E166" s="26"/>
    </row>
    <row r="167" ht="12.75">
      <c r="E167" s="26"/>
    </row>
    <row r="168" ht="12.75">
      <c r="E168" s="26"/>
    </row>
    <row r="169" ht="12.75">
      <c r="E169" s="26"/>
    </row>
    <row r="170" ht="12.75">
      <c r="E170" s="26"/>
    </row>
    <row r="171" ht="12.75">
      <c r="E171" s="26"/>
    </row>
    <row r="172" ht="12.75">
      <c r="E172" s="26"/>
    </row>
    <row r="173" ht="12.75">
      <c r="E173" s="26"/>
    </row>
    <row r="174" ht="12.75">
      <c r="E174" s="26"/>
    </row>
    <row r="175" ht="12.75">
      <c r="E175" s="26"/>
    </row>
    <row r="176" ht="12.75">
      <c r="E176" s="26"/>
    </row>
    <row r="177" ht="12.75">
      <c r="E177" s="26"/>
    </row>
    <row r="178" ht="12.75">
      <c r="E178" s="26"/>
    </row>
    <row r="179" ht="12.75">
      <c r="E179" s="26"/>
    </row>
    <row r="180" ht="12.75">
      <c r="E180" s="26"/>
    </row>
    <row r="181" ht="12.75">
      <c r="E181" s="26"/>
    </row>
    <row r="182" ht="12.75">
      <c r="E182" s="26"/>
    </row>
    <row r="183" ht="12.75">
      <c r="E183" s="26"/>
    </row>
    <row r="184" ht="12.75">
      <c r="E184" s="26"/>
    </row>
    <row r="185" ht="12.75">
      <c r="E185" s="26"/>
    </row>
    <row r="186" ht="12.75">
      <c r="E186" s="26"/>
    </row>
    <row r="187" ht="12.75">
      <c r="E187" s="26"/>
    </row>
    <row r="188" ht="12.75">
      <c r="E188" s="26"/>
    </row>
    <row r="189" ht="12.75">
      <c r="E189" s="26"/>
    </row>
    <row r="190" ht="12.75">
      <c r="E190" s="26"/>
    </row>
  </sheetData>
  <mergeCells count="12">
    <mergeCell ref="E6:E7"/>
    <mergeCell ref="F6:F7"/>
    <mergeCell ref="A104:K104"/>
    <mergeCell ref="K6:K7"/>
    <mergeCell ref="A6:A7"/>
    <mergeCell ref="B6:B7"/>
    <mergeCell ref="G6:G7"/>
    <mergeCell ref="H6:H7"/>
    <mergeCell ref="I6:I7"/>
    <mergeCell ref="J6:J7"/>
    <mergeCell ref="C6:C7"/>
    <mergeCell ref="D6:D7"/>
  </mergeCells>
  <printOptions horizontalCentered="1"/>
  <pageMargins left="0.5" right="0.5" top="0.5" bottom="0.5" header="0" footer="0"/>
  <pageSetup orientation="portrait" scale="80" r:id="rId1"/>
</worksheet>
</file>

<file path=xl/worksheets/sheet11.xml><?xml version="1.0" encoding="utf-8"?>
<worksheet xmlns="http://schemas.openxmlformats.org/spreadsheetml/2006/main" xmlns:r="http://schemas.openxmlformats.org/officeDocument/2006/relationships">
  <dimension ref="A2:L192"/>
  <sheetViews>
    <sheetView workbookViewId="0" topLeftCell="A1">
      <selection activeCell="A1" sqref="A1"/>
    </sheetView>
  </sheetViews>
  <sheetFormatPr defaultColWidth="9.33203125" defaultRowHeight="12.75"/>
  <cols>
    <col min="1" max="1" width="15.66015625" style="2" customWidth="1"/>
    <col min="2" max="3" width="11.5" style="2" customWidth="1"/>
    <col min="4" max="4" width="12.5" style="2" customWidth="1"/>
    <col min="5" max="6" width="11.5" style="2" customWidth="1"/>
    <col min="7" max="7" width="12.66015625" style="2" customWidth="1"/>
    <col min="8" max="8" width="11.5" style="2" customWidth="1"/>
    <col min="9" max="9" width="12.33203125" style="2" customWidth="1"/>
    <col min="10" max="10" width="10" style="2" customWidth="1"/>
    <col min="11" max="11" width="14.16015625" style="2" customWidth="1"/>
    <col min="12" max="12" width="10.66015625" style="2" customWidth="1"/>
    <col min="13" max="16384" width="9.33203125" style="2" customWidth="1"/>
  </cols>
  <sheetData>
    <row r="2" spans="1:10" ht="12.75">
      <c r="A2" s="4" t="s">
        <v>1123</v>
      </c>
      <c r="B2" s="5"/>
      <c r="C2" s="5"/>
      <c r="D2" s="5"/>
      <c r="E2" s="5"/>
      <c r="F2" s="5"/>
      <c r="G2" s="5"/>
      <c r="H2" s="5"/>
      <c r="I2" s="5"/>
      <c r="J2" s="5"/>
    </row>
    <row r="3" spans="1:10" ht="12.75">
      <c r="A3" s="6" t="s">
        <v>1125</v>
      </c>
      <c r="B3" s="5"/>
      <c r="C3" s="5"/>
      <c r="D3" s="5"/>
      <c r="E3" s="5"/>
      <c r="F3" s="5"/>
      <c r="G3" s="5"/>
      <c r="H3" s="5"/>
      <c r="I3" s="5"/>
      <c r="J3" s="5"/>
    </row>
    <row r="4" spans="1:10" ht="12.75">
      <c r="A4" s="4" t="s">
        <v>1170</v>
      </c>
      <c r="B4" s="5"/>
      <c r="C4" s="5"/>
      <c r="D4" s="5"/>
      <c r="E4" s="5"/>
      <c r="F4" s="5"/>
      <c r="G4" s="5"/>
      <c r="H4" s="5"/>
      <c r="I4" s="5"/>
      <c r="J4" s="5"/>
    </row>
    <row r="6" spans="1:11" ht="12.75">
      <c r="A6" s="243" t="s">
        <v>1131</v>
      </c>
      <c r="B6" s="273" t="s">
        <v>895</v>
      </c>
      <c r="C6" s="273" t="s">
        <v>896</v>
      </c>
      <c r="D6" s="271" t="s">
        <v>1130</v>
      </c>
      <c r="E6" s="271" t="s">
        <v>1129</v>
      </c>
      <c r="F6" s="271" t="s">
        <v>1128</v>
      </c>
      <c r="G6" s="271" t="s">
        <v>1127</v>
      </c>
      <c r="H6" s="271" t="s">
        <v>1126</v>
      </c>
      <c r="I6" s="272" t="s">
        <v>903</v>
      </c>
      <c r="J6" s="269" t="s">
        <v>1124</v>
      </c>
      <c r="K6" s="25"/>
    </row>
    <row r="7" spans="1:11" ht="12.75">
      <c r="A7" s="270"/>
      <c r="B7" s="238"/>
      <c r="C7" s="238"/>
      <c r="D7" s="270"/>
      <c r="E7" s="270"/>
      <c r="F7" s="270"/>
      <c r="G7" s="270"/>
      <c r="H7" s="270"/>
      <c r="I7" s="238"/>
      <c r="J7" s="238"/>
      <c r="K7" s="25"/>
    </row>
    <row r="8" spans="1:12" ht="15" customHeight="1">
      <c r="A8" s="183" t="s">
        <v>877</v>
      </c>
      <c r="B8" s="190">
        <v>8.5</v>
      </c>
      <c r="C8" s="191">
        <v>13.7</v>
      </c>
      <c r="D8" s="191">
        <v>77.4</v>
      </c>
      <c r="E8" s="191">
        <v>8.1</v>
      </c>
      <c r="F8" s="191">
        <v>5.6</v>
      </c>
      <c r="G8" s="191">
        <v>10.3</v>
      </c>
      <c r="H8" s="191">
        <v>5.9</v>
      </c>
      <c r="I8" s="191">
        <v>13.7</v>
      </c>
      <c r="J8" s="191">
        <v>7.8</v>
      </c>
      <c r="K8" s="28"/>
      <c r="L8" s="29"/>
    </row>
    <row r="9" spans="1:11" ht="12.75">
      <c r="A9" s="48"/>
      <c r="B9" s="181"/>
      <c r="C9" s="41"/>
      <c r="D9" s="41"/>
      <c r="E9" s="41"/>
      <c r="F9" s="41"/>
      <c r="G9" s="41"/>
      <c r="H9" s="41"/>
      <c r="I9" s="41"/>
      <c r="J9" s="41"/>
      <c r="K9" s="28"/>
    </row>
    <row r="10" spans="1:12" ht="12.75">
      <c r="A10" s="50" t="s">
        <v>1039</v>
      </c>
      <c r="B10" s="180">
        <v>15.5</v>
      </c>
      <c r="C10" s="40">
        <v>8.4</v>
      </c>
      <c r="D10" s="16" t="s">
        <v>1029</v>
      </c>
      <c r="E10" s="179" t="s">
        <v>1022</v>
      </c>
      <c r="F10" s="86" t="s">
        <v>1022</v>
      </c>
      <c r="G10" s="86" t="s">
        <v>1022</v>
      </c>
      <c r="H10" s="86" t="s">
        <v>1022</v>
      </c>
      <c r="I10" s="40">
        <v>13.3</v>
      </c>
      <c r="J10" s="40">
        <v>10.2</v>
      </c>
      <c r="K10" s="28"/>
      <c r="L10" s="29"/>
    </row>
    <row r="11" spans="1:12" ht="12.75">
      <c r="A11" s="50" t="s">
        <v>1040</v>
      </c>
      <c r="B11" s="180">
        <v>9.1</v>
      </c>
      <c r="C11" s="40">
        <v>9.6</v>
      </c>
      <c r="D11" s="16" t="s">
        <v>1029</v>
      </c>
      <c r="E11" s="16" t="s">
        <v>1029</v>
      </c>
      <c r="F11" s="86" t="s">
        <v>1022</v>
      </c>
      <c r="G11" s="86" t="s">
        <v>1022</v>
      </c>
      <c r="H11" s="86" t="s">
        <v>1022</v>
      </c>
      <c r="I11" s="40">
        <v>12.1</v>
      </c>
      <c r="J11" s="40">
        <v>8.6</v>
      </c>
      <c r="K11" s="37"/>
      <c r="L11" s="29"/>
    </row>
    <row r="12" spans="1:12" ht="12.75">
      <c r="A12" s="50" t="s">
        <v>1041</v>
      </c>
      <c r="B12" s="180">
        <v>7.8</v>
      </c>
      <c r="C12" s="40">
        <v>14.1</v>
      </c>
      <c r="D12" s="40">
        <v>58.7</v>
      </c>
      <c r="E12" s="40">
        <v>6.4</v>
      </c>
      <c r="F12" s="16" t="s">
        <v>1029</v>
      </c>
      <c r="G12" s="16" t="s">
        <v>1029</v>
      </c>
      <c r="H12" s="16" t="s">
        <v>1029</v>
      </c>
      <c r="I12" s="40">
        <v>15.4</v>
      </c>
      <c r="J12" s="40">
        <v>8</v>
      </c>
      <c r="K12" s="28"/>
      <c r="L12" s="29"/>
    </row>
    <row r="13" spans="1:12" ht="12.75">
      <c r="A13" s="50" t="s">
        <v>1042</v>
      </c>
      <c r="B13" s="180">
        <v>10.9</v>
      </c>
      <c r="C13" s="40">
        <v>11.5</v>
      </c>
      <c r="D13" s="40">
        <v>39.7</v>
      </c>
      <c r="E13" s="16" t="s">
        <v>1029</v>
      </c>
      <c r="F13" s="16" t="s">
        <v>1029</v>
      </c>
      <c r="G13" s="16" t="s">
        <v>1029</v>
      </c>
      <c r="H13" s="16" t="s">
        <v>1029</v>
      </c>
      <c r="I13" s="40">
        <v>16.3</v>
      </c>
      <c r="J13" s="40">
        <v>9.8</v>
      </c>
      <c r="K13" s="28"/>
      <c r="L13" s="29"/>
    </row>
    <row r="14" spans="1:12" ht="12.75">
      <c r="A14" s="50" t="s">
        <v>1043</v>
      </c>
      <c r="B14" s="180">
        <v>10.8</v>
      </c>
      <c r="C14" s="40">
        <v>11.9</v>
      </c>
      <c r="D14" s="40">
        <v>72</v>
      </c>
      <c r="E14" s="16" t="s">
        <v>1029</v>
      </c>
      <c r="F14" s="16" t="s">
        <v>1029</v>
      </c>
      <c r="G14" s="16" t="s">
        <v>1029</v>
      </c>
      <c r="H14" s="16" t="s">
        <v>1029</v>
      </c>
      <c r="I14" s="40">
        <v>14.9</v>
      </c>
      <c r="J14" s="40">
        <v>10.3</v>
      </c>
      <c r="K14" s="37"/>
      <c r="L14" s="29"/>
    </row>
    <row r="15" spans="1:12" ht="12.75">
      <c r="A15" s="50" t="s">
        <v>1044</v>
      </c>
      <c r="B15" s="180">
        <v>10.7</v>
      </c>
      <c r="C15" s="40">
        <v>10.1</v>
      </c>
      <c r="D15" s="40">
        <v>54.5</v>
      </c>
      <c r="E15" s="16" t="s">
        <v>1029</v>
      </c>
      <c r="F15" s="86" t="s">
        <v>1022</v>
      </c>
      <c r="G15" s="86" t="s">
        <v>1022</v>
      </c>
      <c r="H15" s="86" t="s">
        <v>1022</v>
      </c>
      <c r="I15" s="40">
        <v>11.9</v>
      </c>
      <c r="J15" s="40">
        <v>6.1</v>
      </c>
      <c r="K15" s="37"/>
      <c r="L15" s="29"/>
    </row>
    <row r="16" spans="1:12" ht="12.75">
      <c r="A16" s="50" t="s">
        <v>1045</v>
      </c>
      <c r="B16" s="180">
        <v>16.5</v>
      </c>
      <c r="C16" s="40">
        <v>12.8</v>
      </c>
      <c r="D16" s="16" t="s">
        <v>1029</v>
      </c>
      <c r="E16" s="16" t="s">
        <v>1029</v>
      </c>
      <c r="F16" s="16" t="s">
        <v>1029</v>
      </c>
      <c r="G16" s="86" t="s">
        <v>1022</v>
      </c>
      <c r="H16" s="86" t="s">
        <v>1022</v>
      </c>
      <c r="I16" s="40">
        <v>12.8</v>
      </c>
      <c r="J16" s="40">
        <v>8.5</v>
      </c>
      <c r="K16" s="37"/>
      <c r="L16" s="29"/>
    </row>
    <row r="17" spans="1:12" ht="12.75">
      <c r="A17" s="50" t="s">
        <v>1046</v>
      </c>
      <c r="B17" s="180">
        <v>8</v>
      </c>
      <c r="C17" s="40">
        <v>12.7</v>
      </c>
      <c r="D17" s="40">
        <v>66</v>
      </c>
      <c r="E17" s="40">
        <v>13.2</v>
      </c>
      <c r="F17" s="40">
        <v>8.8</v>
      </c>
      <c r="G17" s="40">
        <v>8.8</v>
      </c>
      <c r="H17" s="16" t="s">
        <v>1029</v>
      </c>
      <c r="I17" s="40">
        <v>14.1</v>
      </c>
      <c r="J17" s="40">
        <v>9.5</v>
      </c>
      <c r="K17" s="28"/>
      <c r="L17" s="29"/>
    </row>
    <row r="18" spans="1:12" ht="12.75">
      <c r="A18" s="50" t="s">
        <v>1047</v>
      </c>
      <c r="B18" s="180">
        <v>9.3</v>
      </c>
      <c r="C18" s="40">
        <v>12.1</v>
      </c>
      <c r="D18" s="40">
        <v>75.5</v>
      </c>
      <c r="E18" s="40">
        <v>7.5</v>
      </c>
      <c r="F18" s="40">
        <v>4.5</v>
      </c>
      <c r="G18" s="40">
        <v>6.7</v>
      </c>
      <c r="H18" s="16" t="s">
        <v>1029</v>
      </c>
      <c r="I18" s="40">
        <v>14.5</v>
      </c>
      <c r="J18" s="40">
        <v>8.1</v>
      </c>
      <c r="K18" s="28"/>
      <c r="L18" s="29"/>
    </row>
    <row r="19" spans="1:12" ht="12.75">
      <c r="A19" s="50" t="s">
        <v>1048</v>
      </c>
      <c r="B19" s="180">
        <v>9.6</v>
      </c>
      <c r="C19" s="40">
        <v>13.3</v>
      </c>
      <c r="D19" s="40">
        <v>78.9</v>
      </c>
      <c r="E19" s="16" t="s">
        <v>1029</v>
      </c>
      <c r="F19" s="16" t="s">
        <v>1029</v>
      </c>
      <c r="G19" s="16" t="s">
        <v>1029</v>
      </c>
      <c r="H19" s="86" t="s">
        <v>1022</v>
      </c>
      <c r="I19" s="40">
        <v>17.6</v>
      </c>
      <c r="J19" s="40">
        <v>10.2</v>
      </c>
      <c r="K19" s="37"/>
      <c r="L19" s="29"/>
    </row>
    <row r="20" spans="1:11" ht="12.75">
      <c r="A20" s="48"/>
      <c r="B20" s="180"/>
      <c r="C20" s="40"/>
      <c r="D20" s="40"/>
      <c r="E20" s="40"/>
      <c r="F20" s="40"/>
      <c r="G20" s="40"/>
      <c r="H20" s="40"/>
      <c r="I20" s="40"/>
      <c r="J20" s="40"/>
      <c r="K20" s="38"/>
    </row>
    <row r="21" spans="1:12" ht="12.75">
      <c r="A21" s="50" t="s">
        <v>1049</v>
      </c>
      <c r="B21" s="180">
        <v>9.2</v>
      </c>
      <c r="C21" s="40">
        <v>13.7</v>
      </c>
      <c r="D21" s="40">
        <v>88.6</v>
      </c>
      <c r="E21" s="40">
        <v>10</v>
      </c>
      <c r="F21" s="40">
        <v>8.2</v>
      </c>
      <c r="G21" s="40">
        <v>13.1</v>
      </c>
      <c r="H21" s="40">
        <v>6.8</v>
      </c>
      <c r="I21" s="40">
        <v>16.4</v>
      </c>
      <c r="J21" s="40">
        <v>9.1</v>
      </c>
      <c r="K21" s="28"/>
      <c r="L21" s="29"/>
    </row>
    <row r="22" spans="1:12" ht="12.75">
      <c r="A22" s="50" t="s">
        <v>1050</v>
      </c>
      <c r="B22" s="180">
        <v>10</v>
      </c>
      <c r="C22" s="40">
        <v>11.6</v>
      </c>
      <c r="D22" s="40">
        <v>61.1</v>
      </c>
      <c r="E22" s="16" t="s">
        <v>1029</v>
      </c>
      <c r="F22" s="16" t="s">
        <v>1029</v>
      </c>
      <c r="G22" s="16" t="s">
        <v>1029</v>
      </c>
      <c r="H22" s="16" t="s">
        <v>1029</v>
      </c>
      <c r="I22" s="40">
        <v>13.4</v>
      </c>
      <c r="J22" s="40">
        <v>9.1</v>
      </c>
      <c r="K22" s="28"/>
      <c r="L22" s="29"/>
    </row>
    <row r="23" spans="1:12" ht="12.75">
      <c r="A23" s="50" t="s">
        <v>1051</v>
      </c>
      <c r="B23" s="180">
        <v>10.7</v>
      </c>
      <c r="C23" s="40">
        <v>12.9</v>
      </c>
      <c r="D23" s="40">
        <v>69.6</v>
      </c>
      <c r="E23" s="40">
        <v>9.3</v>
      </c>
      <c r="F23" s="40">
        <v>3.3</v>
      </c>
      <c r="G23" s="40">
        <v>4.9</v>
      </c>
      <c r="H23" s="16" t="s">
        <v>1029</v>
      </c>
      <c r="I23" s="40">
        <v>17</v>
      </c>
      <c r="J23" s="40">
        <v>9.8</v>
      </c>
      <c r="K23" s="28"/>
      <c r="L23" s="29"/>
    </row>
    <row r="24" spans="1:12" ht="12.75">
      <c r="A24" s="50" t="s">
        <v>1052</v>
      </c>
      <c r="B24" s="180">
        <v>8.6</v>
      </c>
      <c r="C24" s="40">
        <v>10.5</v>
      </c>
      <c r="D24" s="40">
        <v>82.2</v>
      </c>
      <c r="E24" s="40">
        <v>11.5</v>
      </c>
      <c r="F24" s="16" t="s">
        <v>1029</v>
      </c>
      <c r="G24" s="16" t="s">
        <v>1029</v>
      </c>
      <c r="H24" s="16" t="s">
        <v>1029</v>
      </c>
      <c r="I24" s="40">
        <v>13.5</v>
      </c>
      <c r="J24" s="40">
        <v>8.8</v>
      </c>
      <c r="K24" s="28"/>
      <c r="L24" s="29"/>
    </row>
    <row r="25" spans="1:12" ht="12.75">
      <c r="A25" s="50" t="s">
        <v>1053</v>
      </c>
      <c r="B25" s="180">
        <v>9.1</v>
      </c>
      <c r="C25" s="40">
        <v>13.5</v>
      </c>
      <c r="D25" s="40">
        <v>46.9</v>
      </c>
      <c r="E25" s="16" t="s">
        <v>1029</v>
      </c>
      <c r="F25" s="16" t="s">
        <v>1029</v>
      </c>
      <c r="G25" s="16" t="s">
        <v>1029</v>
      </c>
      <c r="H25" s="86" t="s">
        <v>1022</v>
      </c>
      <c r="I25" s="40">
        <v>17.4</v>
      </c>
      <c r="J25" s="40">
        <v>10.7</v>
      </c>
      <c r="K25" s="28"/>
      <c r="L25" s="29"/>
    </row>
    <row r="26" spans="1:12" ht="12.75">
      <c r="A26" s="50" t="s">
        <v>1054</v>
      </c>
      <c r="B26" s="180">
        <v>13.7</v>
      </c>
      <c r="C26" s="40">
        <v>11.7</v>
      </c>
      <c r="D26" s="40">
        <v>61.6</v>
      </c>
      <c r="E26" s="16" t="s">
        <v>1029</v>
      </c>
      <c r="F26" s="86" t="s">
        <v>1022</v>
      </c>
      <c r="G26" s="16" t="s">
        <v>1029</v>
      </c>
      <c r="H26" s="16" t="s">
        <v>1029</v>
      </c>
      <c r="I26" s="40">
        <v>17.8</v>
      </c>
      <c r="J26" s="40">
        <v>8.3</v>
      </c>
      <c r="K26" s="28"/>
      <c r="L26" s="29"/>
    </row>
    <row r="27" spans="1:12" ht="12.75">
      <c r="A27" s="50" t="s">
        <v>1055</v>
      </c>
      <c r="B27" s="180">
        <v>7.4</v>
      </c>
      <c r="C27" s="40">
        <v>11</v>
      </c>
      <c r="D27" s="40">
        <v>52.6</v>
      </c>
      <c r="E27" s="16" t="s">
        <v>1029</v>
      </c>
      <c r="F27" s="16" t="s">
        <v>1029</v>
      </c>
      <c r="G27" s="16" t="s">
        <v>1029</v>
      </c>
      <c r="H27" s="16" t="s">
        <v>1029</v>
      </c>
      <c r="I27" s="40">
        <v>14.9</v>
      </c>
      <c r="J27" s="40">
        <v>6.6</v>
      </c>
      <c r="K27" s="37"/>
      <c r="L27" s="29"/>
    </row>
    <row r="28" spans="1:12" ht="12.75">
      <c r="A28" s="50" t="s">
        <v>1056</v>
      </c>
      <c r="B28" s="180">
        <v>12.9</v>
      </c>
      <c r="C28" s="40">
        <v>12.3</v>
      </c>
      <c r="D28" s="40">
        <v>92.2</v>
      </c>
      <c r="E28" s="16" t="s">
        <v>1029</v>
      </c>
      <c r="F28" s="16" t="s">
        <v>1029</v>
      </c>
      <c r="G28" s="16" t="s">
        <v>1029</v>
      </c>
      <c r="H28" s="16" t="s">
        <v>1029</v>
      </c>
      <c r="I28" s="40">
        <v>16.1</v>
      </c>
      <c r="J28" s="40">
        <v>10.3</v>
      </c>
      <c r="K28" s="37"/>
      <c r="L28" s="29"/>
    </row>
    <row r="29" spans="1:12" ht="12.75">
      <c r="A29" s="50" t="s">
        <v>1057</v>
      </c>
      <c r="B29" s="180">
        <v>6.4</v>
      </c>
      <c r="C29" s="40">
        <v>12.6</v>
      </c>
      <c r="D29" s="40">
        <v>50.4</v>
      </c>
      <c r="E29" s="16" t="s">
        <v>1029</v>
      </c>
      <c r="F29" s="16" t="s">
        <v>1029</v>
      </c>
      <c r="G29" s="16" t="s">
        <v>1029</v>
      </c>
      <c r="H29" s="16" t="s">
        <v>1029</v>
      </c>
      <c r="I29" s="40">
        <v>12.4</v>
      </c>
      <c r="J29" s="40">
        <v>8.3</v>
      </c>
      <c r="K29" s="28"/>
      <c r="L29" s="29"/>
    </row>
    <row r="30" spans="1:12" ht="12.75">
      <c r="A30" s="50" t="s">
        <v>1058</v>
      </c>
      <c r="B30" s="180">
        <v>9.1</v>
      </c>
      <c r="C30" s="40">
        <v>10.8</v>
      </c>
      <c r="D30" s="40">
        <v>80</v>
      </c>
      <c r="E30" s="16" t="s">
        <v>1029</v>
      </c>
      <c r="F30" s="16" t="s">
        <v>1029</v>
      </c>
      <c r="G30" s="86" t="s">
        <v>1022</v>
      </c>
      <c r="H30" s="86" t="s">
        <v>1022</v>
      </c>
      <c r="I30" s="40">
        <v>13.4</v>
      </c>
      <c r="J30" s="40">
        <v>7.1</v>
      </c>
      <c r="K30" s="28"/>
      <c r="L30" s="29"/>
    </row>
    <row r="31" spans="1:11" ht="12.75">
      <c r="A31" s="48"/>
      <c r="B31" s="180"/>
      <c r="C31" s="40"/>
      <c r="D31" s="40"/>
      <c r="E31" s="40"/>
      <c r="F31" s="40"/>
      <c r="G31" s="40"/>
      <c r="H31" s="40"/>
      <c r="I31" s="40"/>
      <c r="J31" s="40"/>
      <c r="K31" s="38"/>
    </row>
    <row r="32" spans="1:12" ht="12.75">
      <c r="A32" s="50" t="s">
        <v>1059</v>
      </c>
      <c r="B32" s="180">
        <v>10.4</v>
      </c>
      <c r="C32" s="40">
        <v>10.1</v>
      </c>
      <c r="D32" s="40">
        <v>38.4</v>
      </c>
      <c r="E32" s="16" t="s">
        <v>1029</v>
      </c>
      <c r="F32" s="16" t="s">
        <v>1029</v>
      </c>
      <c r="G32" s="16" t="s">
        <v>1029</v>
      </c>
      <c r="H32" s="16" t="s">
        <v>1029</v>
      </c>
      <c r="I32" s="40">
        <v>14.3</v>
      </c>
      <c r="J32" s="40">
        <v>8.1</v>
      </c>
      <c r="K32" s="28"/>
      <c r="L32" s="29"/>
    </row>
    <row r="33" spans="1:12" ht="12.75">
      <c r="A33" s="50" t="s">
        <v>1060</v>
      </c>
      <c r="B33" s="180">
        <v>11.6</v>
      </c>
      <c r="C33" s="40">
        <v>11</v>
      </c>
      <c r="D33" s="40">
        <v>40.1</v>
      </c>
      <c r="E33" s="179" t="s">
        <v>1022</v>
      </c>
      <c r="F33" s="86" t="s">
        <v>1022</v>
      </c>
      <c r="G33" s="86" t="s">
        <v>1022</v>
      </c>
      <c r="H33" s="86" t="s">
        <v>1022</v>
      </c>
      <c r="I33" s="40">
        <v>15.3</v>
      </c>
      <c r="J33" s="40">
        <v>9.4</v>
      </c>
      <c r="K33" s="37"/>
      <c r="L33" s="29"/>
    </row>
    <row r="34" spans="1:12" ht="12.75">
      <c r="A34" s="50" t="s">
        <v>1061</v>
      </c>
      <c r="B34" s="180">
        <v>6.7</v>
      </c>
      <c r="C34" s="40">
        <v>12</v>
      </c>
      <c r="D34" s="40">
        <v>71.7</v>
      </c>
      <c r="E34" s="16" t="s">
        <v>1029</v>
      </c>
      <c r="F34" s="16" t="s">
        <v>1029</v>
      </c>
      <c r="G34" s="40">
        <v>5</v>
      </c>
      <c r="H34" s="16" t="s">
        <v>1029</v>
      </c>
      <c r="I34" s="40">
        <v>14.7</v>
      </c>
      <c r="J34" s="40">
        <v>10.3</v>
      </c>
      <c r="K34" s="28"/>
      <c r="L34" s="29"/>
    </row>
    <row r="35" spans="1:12" ht="12.75">
      <c r="A35" s="50" t="s">
        <v>1062</v>
      </c>
      <c r="B35" s="180">
        <v>8.6</v>
      </c>
      <c r="C35" s="40">
        <v>12.2</v>
      </c>
      <c r="D35" s="40">
        <v>46.4</v>
      </c>
      <c r="E35" s="179" t="s">
        <v>1022</v>
      </c>
      <c r="F35" s="86" t="s">
        <v>1022</v>
      </c>
      <c r="G35" s="40">
        <v>17.1</v>
      </c>
      <c r="H35" s="40">
        <v>17.1</v>
      </c>
      <c r="I35" s="40">
        <v>17.9</v>
      </c>
      <c r="J35" s="40">
        <v>8.4</v>
      </c>
      <c r="K35" s="28"/>
      <c r="L35" s="29"/>
    </row>
    <row r="36" spans="1:12" ht="12.75">
      <c r="A36" s="50" t="s">
        <v>1063</v>
      </c>
      <c r="B36" s="180">
        <v>8.6</v>
      </c>
      <c r="C36" s="40">
        <v>14.5</v>
      </c>
      <c r="D36" s="40">
        <v>95.5</v>
      </c>
      <c r="E36" s="40">
        <v>12.8</v>
      </c>
      <c r="F36" s="40">
        <v>7.1</v>
      </c>
      <c r="G36" s="40">
        <v>11.2</v>
      </c>
      <c r="H36" s="40">
        <v>5.7</v>
      </c>
      <c r="I36" s="40">
        <v>14.5</v>
      </c>
      <c r="J36" s="40">
        <v>9.2</v>
      </c>
      <c r="K36" s="28"/>
      <c r="L36" s="29"/>
    </row>
    <row r="37" spans="1:12" ht="12.75">
      <c r="A37" s="50" t="s">
        <v>1064</v>
      </c>
      <c r="B37" s="180">
        <v>11.3</v>
      </c>
      <c r="C37" s="40">
        <v>10.1</v>
      </c>
      <c r="D37" s="40">
        <v>75.4</v>
      </c>
      <c r="E37" s="16" t="s">
        <v>1029</v>
      </c>
      <c r="F37" s="16" t="s">
        <v>1029</v>
      </c>
      <c r="G37" s="16" t="s">
        <v>1029</v>
      </c>
      <c r="H37" s="16" t="s">
        <v>1029</v>
      </c>
      <c r="I37" s="40">
        <v>14.6</v>
      </c>
      <c r="J37" s="40">
        <v>7.7</v>
      </c>
      <c r="K37" s="37"/>
      <c r="L37" s="29"/>
    </row>
    <row r="38" spans="1:12" ht="12.75">
      <c r="A38" s="50" t="s">
        <v>1065</v>
      </c>
      <c r="B38" s="180">
        <v>15.9</v>
      </c>
      <c r="C38" s="40">
        <v>9.7</v>
      </c>
      <c r="D38" s="40">
        <v>111.8</v>
      </c>
      <c r="E38" s="40">
        <v>35.3</v>
      </c>
      <c r="F38" s="40">
        <v>35.3</v>
      </c>
      <c r="G38" s="16" t="s">
        <v>1029</v>
      </c>
      <c r="H38" s="86" t="s">
        <v>1022</v>
      </c>
      <c r="I38" s="40">
        <v>13.8</v>
      </c>
      <c r="J38" s="40">
        <v>6.4</v>
      </c>
      <c r="K38" s="37"/>
      <c r="L38" s="29"/>
    </row>
    <row r="39" spans="1:12" ht="12.75">
      <c r="A39" s="50" t="s">
        <v>1066</v>
      </c>
      <c r="B39" s="180">
        <v>8.6</v>
      </c>
      <c r="C39" s="40">
        <v>12.2</v>
      </c>
      <c r="D39" s="40">
        <v>50.3</v>
      </c>
      <c r="E39" s="16" t="s">
        <v>1029</v>
      </c>
      <c r="F39" s="16" t="s">
        <v>1029</v>
      </c>
      <c r="G39" s="16" t="s">
        <v>1029</v>
      </c>
      <c r="H39" s="16" t="s">
        <v>1029</v>
      </c>
      <c r="I39" s="40">
        <v>18.1</v>
      </c>
      <c r="J39" s="40">
        <v>10.8</v>
      </c>
      <c r="K39" s="28"/>
      <c r="L39" s="29"/>
    </row>
    <row r="40" spans="1:12" ht="12.75">
      <c r="A40" s="50" t="s">
        <v>1067</v>
      </c>
      <c r="B40" s="180">
        <v>10.6</v>
      </c>
      <c r="C40" s="40">
        <v>12.7</v>
      </c>
      <c r="D40" s="40">
        <v>66.8</v>
      </c>
      <c r="E40" s="16" t="s">
        <v>1029</v>
      </c>
      <c r="F40" s="16" t="s">
        <v>1029</v>
      </c>
      <c r="G40" s="16" t="s">
        <v>1029</v>
      </c>
      <c r="H40" s="16" t="s">
        <v>1029</v>
      </c>
      <c r="I40" s="40">
        <v>13.8</v>
      </c>
      <c r="J40" s="40">
        <v>6.3</v>
      </c>
      <c r="K40" s="28"/>
      <c r="L40" s="29"/>
    </row>
    <row r="41" spans="1:12" ht="12.75">
      <c r="A41" s="50" t="s">
        <v>1068</v>
      </c>
      <c r="B41" s="180">
        <v>9</v>
      </c>
      <c r="C41" s="40">
        <v>12.3</v>
      </c>
      <c r="D41" s="40">
        <v>68.8</v>
      </c>
      <c r="E41" s="16" t="s">
        <v>1029</v>
      </c>
      <c r="F41" s="16" t="s">
        <v>1029</v>
      </c>
      <c r="G41" s="40">
        <v>10.5</v>
      </c>
      <c r="H41" s="16" t="s">
        <v>1029</v>
      </c>
      <c r="I41" s="40">
        <v>14.4</v>
      </c>
      <c r="J41" s="40">
        <v>9.3</v>
      </c>
      <c r="K41" s="28"/>
      <c r="L41" s="29"/>
    </row>
    <row r="42" spans="1:12" ht="12.75">
      <c r="A42" s="50" t="s">
        <v>1069</v>
      </c>
      <c r="B42" s="180">
        <v>10.9</v>
      </c>
      <c r="C42" s="40">
        <v>10.8</v>
      </c>
      <c r="D42" s="40">
        <v>43.8</v>
      </c>
      <c r="E42" s="16" t="s">
        <v>1029</v>
      </c>
      <c r="F42" s="16" t="s">
        <v>1029</v>
      </c>
      <c r="G42" s="16" t="s">
        <v>1029</v>
      </c>
      <c r="H42" s="16" t="s">
        <v>1029</v>
      </c>
      <c r="I42" s="40">
        <v>13.1</v>
      </c>
      <c r="J42" s="40">
        <v>5.9</v>
      </c>
      <c r="K42" s="37"/>
      <c r="L42" s="29"/>
    </row>
    <row r="43" spans="1:11" ht="12.75">
      <c r="A43" s="48"/>
      <c r="B43" s="180"/>
      <c r="C43" s="40"/>
      <c r="D43" s="40"/>
      <c r="E43" s="40"/>
      <c r="F43" s="40"/>
      <c r="G43" s="40"/>
      <c r="H43" s="40"/>
      <c r="I43" s="40"/>
      <c r="J43" s="40"/>
      <c r="K43" s="38"/>
    </row>
    <row r="44" spans="1:12" ht="12.75">
      <c r="A44" s="50" t="s">
        <v>1070</v>
      </c>
      <c r="B44" s="180">
        <v>11.3</v>
      </c>
      <c r="C44" s="40">
        <v>11.1</v>
      </c>
      <c r="D44" s="40">
        <v>51.3</v>
      </c>
      <c r="E44" s="16" t="s">
        <v>1029</v>
      </c>
      <c r="F44" s="16" t="s">
        <v>1029</v>
      </c>
      <c r="G44" s="16" t="s">
        <v>1029</v>
      </c>
      <c r="H44" s="16" t="s">
        <v>1029</v>
      </c>
      <c r="I44" s="40">
        <v>12.6</v>
      </c>
      <c r="J44" s="40">
        <v>7.8</v>
      </c>
      <c r="K44" s="28"/>
      <c r="L44" s="29"/>
    </row>
    <row r="45" spans="1:12" ht="12.75">
      <c r="A45" s="50" t="s">
        <v>1071</v>
      </c>
      <c r="B45" s="180">
        <v>6</v>
      </c>
      <c r="C45" s="40">
        <v>14</v>
      </c>
      <c r="D45" s="40">
        <v>74.5</v>
      </c>
      <c r="E45" s="40">
        <v>7</v>
      </c>
      <c r="F45" s="40">
        <v>3.8</v>
      </c>
      <c r="G45" s="40">
        <v>8.5</v>
      </c>
      <c r="H45" s="40">
        <v>6</v>
      </c>
      <c r="I45" s="40">
        <v>15.2</v>
      </c>
      <c r="J45" s="40">
        <v>9</v>
      </c>
      <c r="K45" s="28"/>
      <c r="L45" s="29"/>
    </row>
    <row r="46" spans="1:12" ht="12.75">
      <c r="A46" s="50" t="s">
        <v>1072</v>
      </c>
      <c r="B46" s="180">
        <v>7.1</v>
      </c>
      <c r="C46" s="40">
        <v>12.8</v>
      </c>
      <c r="D46" s="40">
        <v>66.7</v>
      </c>
      <c r="E46" s="40">
        <v>9</v>
      </c>
      <c r="F46" s="16" t="s">
        <v>1029</v>
      </c>
      <c r="G46" s="40">
        <v>11.5</v>
      </c>
      <c r="H46" s="16" t="s">
        <v>1029</v>
      </c>
      <c r="I46" s="40">
        <v>14</v>
      </c>
      <c r="J46" s="40">
        <v>8.4</v>
      </c>
      <c r="K46" s="28"/>
      <c r="L46" s="29"/>
    </row>
    <row r="47" spans="1:12" ht="12.75">
      <c r="A47" s="50" t="s">
        <v>1073</v>
      </c>
      <c r="B47" s="180">
        <v>13.7</v>
      </c>
      <c r="C47" s="40">
        <v>10</v>
      </c>
      <c r="D47" s="40">
        <v>55.8</v>
      </c>
      <c r="E47" s="179" t="s">
        <v>1022</v>
      </c>
      <c r="F47" s="86" t="s">
        <v>1022</v>
      </c>
      <c r="G47" s="16" t="s">
        <v>1029</v>
      </c>
      <c r="H47" s="16" t="s">
        <v>1029</v>
      </c>
      <c r="I47" s="40">
        <v>16.2</v>
      </c>
      <c r="J47" s="40">
        <v>10.7</v>
      </c>
      <c r="K47" s="28"/>
      <c r="L47" s="29"/>
    </row>
    <row r="48" spans="1:12" ht="12.75">
      <c r="A48" s="50" t="s">
        <v>1074</v>
      </c>
      <c r="B48" s="180">
        <v>16.4</v>
      </c>
      <c r="C48" s="40">
        <v>8.1</v>
      </c>
      <c r="D48" s="40">
        <v>56.6</v>
      </c>
      <c r="E48" s="179" t="s">
        <v>1022</v>
      </c>
      <c r="F48" s="86" t="s">
        <v>1022</v>
      </c>
      <c r="G48" s="86" t="s">
        <v>1022</v>
      </c>
      <c r="H48" s="86" t="s">
        <v>1022</v>
      </c>
      <c r="I48" s="40">
        <v>12.9</v>
      </c>
      <c r="J48" s="40">
        <v>7</v>
      </c>
      <c r="K48" s="37"/>
      <c r="L48" s="29"/>
    </row>
    <row r="49" spans="1:12" ht="12.75">
      <c r="A49" s="50" t="s">
        <v>1075</v>
      </c>
      <c r="B49" s="180">
        <v>6.3</v>
      </c>
      <c r="C49" s="40">
        <v>11</v>
      </c>
      <c r="D49" s="40">
        <v>64.8</v>
      </c>
      <c r="E49" s="16" t="s">
        <v>1029</v>
      </c>
      <c r="F49" s="86" t="s">
        <v>1022</v>
      </c>
      <c r="G49" s="16" t="s">
        <v>1029</v>
      </c>
      <c r="H49" s="16" t="s">
        <v>1029</v>
      </c>
      <c r="I49" s="40">
        <v>14.4</v>
      </c>
      <c r="J49" s="40">
        <v>7.6</v>
      </c>
      <c r="K49" s="28"/>
      <c r="L49" s="29"/>
    </row>
    <row r="50" spans="1:12" ht="12.75">
      <c r="A50" s="50" t="s">
        <v>1076</v>
      </c>
      <c r="B50" s="180">
        <v>9</v>
      </c>
      <c r="C50" s="40">
        <v>13.3</v>
      </c>
      <c r="D50" s="40">
        <v>65.6</v>
      </c>
      <c r="E50" s="40">
        <v>8.7</v>
      </c>
      <c r="F50" s="40">
        <v>7.2</v>
      </c>
      <c r="G50" s="40">
        <v>9.6</v>
      </c>
      <c r="H50" s="40">
        <v>3.4</v>
      </c>
      <c r="I50" s="40">
        <v>14.2</v>
      </c>
      <c r="J50" s="40">
        <v>9.8</v>
      </c>
      <c r="K50" s="28"/>
      <c r="L50" s="29"/>
    </row>
    <row r="51" spans="1:12" ht="12.75">
      <c r="A51" s="50" t="s">
        <v>1077</v>
      </c>
      <c r="B51" s="180">
        <v>7.6</v>
      </c>
      <c r="C51" s="40">
        <v>13.6</v>
      </c>
      <c r="D51" s="40">
        <v>80.3</v>
      </c>
      <c r="E51" s="40">
        <v>8.6</v>
      </c>
      <c r="F51" s="40">
        <v>6.4</v>
      </c>
      <c r="G51" s="40">
        <v>11.8</v>
      </c>
      <c r="H51" s="40">
        <v>6.4</v>
      </c>
      <c r="I51" s="40">
        <v>15.6</v>
      </c>
      <c r="J51" s="40">
        <v>8.8</v>
      </c>
      <c r="K51" s="28"/>
      <c r="L51" s="29"/>
    </row>
    <row r="52" spans="1:12" ht="12.75">
      <c r="A52" s="50" t="s">
        <v>1078</v>
      </c>
      <c r="B52" s="180">
        <v>9.1</v>
      </c>
      <c r="C52" s="40">
        <v>12.7</v>
      </c>
      <c r="D52" s="40">
        <v>86.7</v>
      </c>
      <c r="E52" s="16" t="s">
        <v>1029</v>
      </c>
      <c r="F52" s="16" t="s">
        <v>1029</v>
      </c>
      <c r="G52" s="16" t="s">
        <v>1029</v>
      </c>
      <c r="H52" s="86" t="s">
        <v>1022</v>
      </c>
      <c r="I52" s="40">
        <v>13.1</v>
      </c>
      <c r="J52" s="40">
        <v>9.2</v>
      </c>
      <c r="K52" s="28"/>
      <c r="L52" s="29"/>
    </row>
    <row r="53" spans="1:11" ht="12.75">
      <c r="A53" s="48"/>
      <c r="B53" s="180"/>
      <c r="C53" s="40"/>
      <c r="D53" s="40"/>
      <c r="E53" s="40"/>
      <c r="F53" s="40"/>
      <c r="G53" s="40"/>
      <c r="H53" s="40"/>
      <c r="I53" s="40"/>
      <c r="J53" s="40"/>
      <c r="K53" s="38"/>
    </row>
    <row r="54" spans="1:12" ht="12.75">
      <c r="A54" s="50" t="s">
        <v>1079</v>
      </c>
      <c r="B54" s="180">
        <v>7.3</v>
      </c>
      <c r="C54" s="40">
        <v>16.7</v>
      </c>
      <c r="D54" s="40">
        <v>67.6</v>
      </c>
      <c r="E54" s="40">
        <v>7</v>
      </c>
      <c r="F54" s="40">
        <v>4.9</v>
      </c>
      <c r="G54" s="40">
        <v>10.1</v>
      </c>
      <c r="H54" s="40">
        <v>6.1</v>
      </c>
      <c r="I54" s="40">
        <v>17.2</v>
      </c>
      <c r="J54" s="40">
        <v>8.8</v>
      </c>
      <c r="K54" s="28"/>
      <c r="L54" s="29"/>
    </row>
    <row r="55" spans="1:12" ht="12.75">
      <c r="A55" s="50" t="s">
        <v>1080</v>
      </c>
      <c r="B55" s="180">
        <v>14.9</v>
      </c>
      <c r="C55" s="40">
        <v>8.7</v>
      </c>
      <c r="D55" s="16" t="s">
        <v>1029</v>
      </c>
      <c r="E55" s="179" t="s">
        <v>1022</v>
      </c>
      <c r="F55" s="86" t="s">
        <v>1022</v>
      </c>
      <c r="G55" s="86" t="s">
        <v>1022</v>
      </c>
      <c r="H55" s="86" t="s">
        <v>1022</v>
      </c>
      <c r="I55" s="40">
        <v>21.2</v>
      </c>
      <c r="J55" s="166" t="s">
        <v>1029</v>
      </c>
      <c r="K55" s="28"/>
      <c r="L55" s="29"/>
    </row>
    <row r="56" spans="1:11" ht="12.75">
      <c r="A56" s="48"/>
      <c r="B56" s="180"/>
      <c r="C56" s="40"/>
      <c r="D56" s="40"/>
      <c r="E56" s="40"/>
      <c r="F56" s="40"/>
      <c r="G56" s="40"/>
      <c r="H56" s="40"/>
      <c r="I56" s="40"/>
      <c r="J56" s="40"/>
      <c r="K56" s="28"/>
    </row>
    <row r="57" spans="1:12" ht="12.75">
      <c r="A57" s="50" t="s">
        <v>1081</v>
      </c>
      <c r="B57" s="180">
        <v>13.9</v>
      </c>
      <c r="C57" s="40">
        <v>11.2</v>
      </c>
      <c r="D57" s="40">
        <v>122.8</v>
      </c>
      <c r="E57" s="179" t="s">
        <v>1022</v>
      </c>
      <c r="F57" s="86" t="s">
        <v>1022</v>
      </c>
      <c r="G57" s="16" t="s">
        <v>1029</v>
      </c>
      <c r="H57" s="16" t="s">
        <v>1029</v>
      </c>
      <c r="I57" s="40">
        <v>14.4</v>
      </c>
      <c r="J57" s="40">
        <v>4.3</v>
      </c>
      <c r="K57" s="37"/>
      <c r="L57" s="29"/>
    </row>
    <row r="58" spans="1:12" ht="12.75">
      <c r="A58" s="50" t="s">
        <v>1082</v>
      </c>
      <c r="B58" s="180">
        <v>6.8</v>
      </c>
      <c r="C58" s="40">
        <v>12.6</v>
      </c>
      <c r="D58" s="40">
        <v>85.7</v>
      </c>
      <c r="E58" s="40">
        <v>9.1</v>
      </c>
      <c r="F58" s="40">
        <v>8.2</v>
      </c>
      <c r="G58" s="40">
        <v>10</v>
      </c>
      <c r="H58" s="16" t="s">
        <v>1029</v>
      </c>
      <c r="I58" s="40">
        <v>13.4</v>
      </c>
      <c r="J58" s="40">
        <v>8.9</v>
      </c>
      <c r="K58" s="28"/>
      <c r="L58" s="29"/>
    </row>
    <row r="59" spans="1:12" ht="12.75">
      <c r="A59" s="50" t="s">
        <v>1083</v>
      </c>
      <c r="B59" s="180">
        <v>8.8</v>
      </c>
      <c r="C59" s="40">
        <v>10.5</v>
      </c>
      <c r="D59" s="40">
        <v>55.8</v>
      </c>
      <c r="E59" s="16" t="s">
        <v>1029</v>
      </c>
      <c r="F59" s="16" t="s">
        <v>1029</v>
      </c>
      <c r="G59" s="16" t="s">
        <v>1029</v>
      </c>
      <c r="H59" s="16" t="s">
        <v>1029</v>
      </c>
      <c r="I59" s="40">
        <v>15.1</v>
      </c>
      <c r="J59" s="40">
        <v>6.9</v>
      </c>
      <c r="K59" s="28"/>
      <c r="L59" s="29"/>
    </row>
    <row r="60" spans="1:12" ht="12.75">
      <c r="A60" s="50" t="s">
        <v>1084</v>
      </c>
      <c r="B60" s="180">
        <v>8.2</v>
      </c>
      <c r="C60" s="40">
        <v>12.1</v>
      </c>
      <c r="D60" s="40">
        <v>54.9</v>
      </c>
      <c r="E60" s="16" t="s">
        <v>1029</v>
      </c>
      <c r="F60" s="16" t="s">
        <v>1029</v>
      </c>
      <c r="G60" s="40">
        <v>6.7</v>
      </c>
      <c r="H60" s="16" t="s">
        <v>1029</v>
      </c>
      <c r="I60" s="40">
        <v>10.4</v>
      </c>
      <c r="J60" s="40">
        <v>8.6</v>
      </c>
      <c r="K60" s="28"/>
      <c r="L60" s="29"/>
    </row>
    <row r="61" spans="1:12" ht="12.75">
      <c r="A61" s="50" t="s">
        <v>1085</v>
      </c>
      <c r="B61" s="180">
        <v>6</v>
      </c>
      <c r="C61" s="40">
        <v>13.4</v>
      </c>
      <c r="D61" s="40">
        <v>44.2</v>
      </c>
      <c r="E61" s="40">
        <v>4.7</v>
      </c>
      <c r="F61" s="40">
        <v>3.7</v>
      </c>
      <c r="G61" s="40">
        <v>5.8</v>
      </c>
      <c r="H61" s="16" t="s">
        <v>1029</v>
      </c>
      <c r="I61" s="40">
        <v>13</v>
      </c>
      <c r="J61" s="40">
        <v>8.7</v>
      </c>
      <c r="K61" s="28"/>
      <c r="L61" s="29"/>
    </row>
    <row r="62" spans="1:12" ht="12.75">
      <c r="A62" s="50" t="s">
        <v>1086</v>
      </c>
      <c r="B62" s="180">
        <v>10.5</v>
      </c>
      <c r="C62" s="40">
        <v>10.9</v>
      </c>
      <c r="D62" s="16" t="s">
        <v>1029</v>
      </c>
      <c r="E62" s="16" t="s">
        <v>1029</v>
      </c>
      <c r="F62" s="16" t="s">
        <v>1029</v>
      </c>
      <c r="G62" s="16" t="s">
        <v>1029</v>
      </c>
      <c r="H62" s="86" t="s">
        <v>1022</v>
      </c>
      <c r="I62" s="40">
        <v>15.2</v>
      </c>
      <c r="J62" s="40">
        <v>8.2</v>
      </c>
      <c r="K62" s="37"/>
      <c r="L62" s="29"/>
    </row>
    <row r="63" spans="1:12" ht="12.75">
      <c r="A63" s="50" t="s">
        <v>1087</v>
      </c>
      <c r="B63" s="40">
        <v>12</v>
      </c>
      <c r="C63" s="40">
        <v>10.3</v>
      </c>
      <c r="D63" s="16" t="s">
        <v>1029</v>
      </c>
      <c r="E63" s="16" t="s">
        <v>1029</v>
      </c>
      <c r="F63" s="86" t="s">
        <v>1022</v>
      </c>
      <c r="G63" s="16" t="s">
        <v>1029</v>
      </c>
      <c r="H63" s="16" t="s">
        <v>1029</v>
      </c>
      <c r="I63" s="40">
        <v>41.8</v>
      </c>
      <c r="J63" s="180">
        <v>10.3</v>
      </c>
      <c r="K63" s="37"/>
      <c r="L63" s="29"/>
    </row>
    <row r="64" spans="1:12" ht="12.75">
      <c r="A64" s="50" t="s">
        <v>1088</v>
      </c>
      <c r="B64" s="40">
        <v>8.5</v>
      </c>
      <c r="C64" s="40">
        <v>12.5</v>
      </c>
      <c r="D64" s="40">
        <v>64</v>
      </c>
      <c r="E64" s="40">
        <v>5.8</v>
      </c>
      <c r="F64" s="40">
        <v>4.3</v>
      </c>
      <c r="G64" s="40">
        <v>9.5</v>
      </c>
      <c r="H64" s="40">
        <v>6.4</v>
      </c>
      <c r="I64" s="40">
        <v>14.6</v>
      </c>
      <c r="J64" s="180">
        <v>6.5</v>
      </c>
      <c r="K64" s="28"/>
      <c r="L64" s="29"/>
    </row>
    <row r="65" spans="1:12" ht="12.75">
      <c r="A65" s="50" t="s">
        <v>1089</v>
      </c>
      <c r="B65" s="40">
        <v>11.7</v>
      </c>
      <c r="C65" s="40">
        <v>10.7</v>
      </c>
      <c r="D65" s="40">
        <v>68.5</v>
      </c>
      <c r="E65" s="16" t="s">
        <v>1029</v>
      </c>
      <c r="F65" s="16" t="s">
        <v>1029</v>
      </c>
      <c r="G65" s="16" t="s">
        <v>1029</v>
      </c>
      <c r="H65" s="86" t="s">
        <v>1022</v>
      </c>
      <c r="I65" s="40">
        <v>12.9</v>
      </c>
      <c r="J65" s="180">
        <v>8.5</v>
      </c>
      <c r="K65" s="37"/>
      <c r="L65" s="29"/>
    </row>
    <row r="66" spans="1:12" ht="12.75">
      <c r="A66" s="50" t="s">
        <v>1090</v>
      </c>
      <c r="B66" s="40">
        <v>9.7</v>
      </c>
      <c r="C66" s="40">
        <v>10.3</v>
      </c>
      <c r="D66" s="40">
        <v>50.2</v>
      </c>
      <c r="E66" s="166" t="s">
        <v>1029</v>
      </c>
      <c r="F66" s="166" t="s">
        <v>1029</v>
      </c>
      <c r="G66" s="166" t="s">
        <v>1029</v>
      </c>
      <c r="H66" s="166" t="s">
        <v>1029</v>
      </c>
      <c r="I66" s="40">
        <v>14.5</v>
      </c>
      <c r="J66" s="180">
        <v>8.1</v>
      </c>
      <c r="K66" s="28"/>
      <c r="L66" s="29"/>
    </row>
    <row r="67" spans="1:11" s="7" customFormat="1" ht="12.75">
      <c r="A67" s="48"/>
      <c r="B67" s="48"/>
      <c r="C67" s="48"/>
      <c r="D67" s="48"/>
      <c r="E67" s="48"/>
      <c r="F67" s="48"/>
      <c r="G67" s="48"/>
      <c r="H67" s="48"/>
      <c r="I67" s="48"/>
      <c r="J67" s="48"/>
      <c r="K67" s="44"/>
    </row>
    <row r="68" spans="1:12" s="7" customFormat="1" ht="12.75">
      <c r="A68" s="50" t="s">
        <v>1091</v>
      </c>
      <c r="B68" s="40">
        <v>11</v>
      </c>
      <c r="C68" s="40">
        <v>10.3</v>
      </c>
      <c r="D68" s="40">
        <v>79.9</v>
      </c>
      <c r="E68" s="16" t="s">
        <v>1029</v>
      </c>
      <c r="F68" s="16" t="s">
        <v>1029</v>
      </c>
      <c r="G68" s="16" t="s">
        <v>1029</v>
      </c>
      <c r="H68" s="86" t="s">
        <v>1022</v>
      </c>
      <c r="I68" s="40">
        <v>15.5</v>
      </c>
      <c r="J68" s="180">
        <v>9.5</v>
      </c>
      <c r="K68" s="45"/>
      <c r="L68" s="46"/>
    </row>
    <row r="69" spans="1:12" s="7" customFormat="1" ht="12.75">
      <c r="A69" s="50" t="s">
        <v>1092</v>
      </c>
      <c r="B69" s="40">
        <v>8.1</v>
      </c>
      <c r="C69" s="40">
        <v>11.3</v>
      </c>
      <c r="D69" s="40">
        <v>65.3</v>
      </c>
      <c r="E69" s="16" t="s">
        <v>1029</v>
      </c>
      <c r="F69" s="16" t="s">
        <v>1029</v>
      </c>
      <c r="G69" s="40">
        <v>15.6</v>
      </c>
      <c r="H69" s="16" t="s">
        <v>1029</v>
      </c>
      <c r="I69" s="40">
        <v>14.6</v>
      </c>
      <c r="J69" s="180">
        <v>7.8</v>
      </c>
      <c r="K69" s="45"/>
      <c r="L69" s="46"/>
    </row>
    <row r="70" spans="1:12" s="7" customFormat="1" ht="12.75">
      <c r="A70" s="50" t="s">
        <v>1093</v>
      </c>
      <c r="B70" s="40">
        <v>10.4</v>
      </c>
      <c r="C70" s="40">
        <v>8.9</v>
      </c>
      <c r="D70" s="40">
        <v>50.5</v>
      </c>
      <c r="E70" s="16" t="s">
        <v>1029</v>
      </c>
      <c r="F70" s="16" t="s">
        <v>1029</v>
      </c>
      <c r="G70" s="16" t="s">
        <v>1029</v>
      </c>
      <c r="H70" s="86" t="s">
        <v>1022</v>
      </c>
      <c r="I70" s="40">
        <v>13.6</v>
      </c>
      <c r="J70" s="180">
        <v>7.5</v>
      </c>
      <c r="K70" s="45"/>
      <c r="L70" s="46"/>
    </row>
    <row r="71" spans="1:12" s="7" customFormat="1" ht="12.75">
      <c r="A71" s="50" t="s">
        <v>1094</v>
      </c>
      <c r="B71" s="40">
        <v>7.2</v>
      </c>
      <c r="C71" s="40">
        <v>12.2</v>
      </c>
      <c r="D71" s="40">
        <v>74.9</v>
      </c>
      <c r="E71" s="40">
        <v>7.1</v>
      </c>
      <c r="F71" s="40">
        <v>7.1</v>
      </c>
      <c r="G71" s="40">
        <v>8.1</v>
      </c>
      <c r="H71" s="16" t="s">
        <v>1029</v>
      </c>
      <c r="I71" s="40">
        <v>14.7</v>
      </c>
      <c r="J71" s="180">
        <v>8.5</v>
      </c>
      <c r="K71" s="45"/>
      <c r="L71" s="46"/>
    </row>
    <row r="72" spans="1:12" s="7" customFormat="1" ht="12.75">
      <c r="A72" s="50" t="s">
        <v>1095</v>
      </c>
      <c r="B72" s="40">
        <v>9.7</v>
      </c>
      <c r="C72" s="40">
        <v>12.6</v>
      </c>
      <c r="D72" s="40">
        <v>80.9</v>
      </c>
      <c r="E72" s="179" t="s">
        <v>1022</v>
      </c>
      <c r="F72" s="86" t="s">
        <v>1022</v>
      </c>
      <c r="G72" s="16" t="s">
        <v>1029</v>
      </c>
      <c r="H72" s="16" t="s">
        <v>1029</v>
      </c>
      <c r="I72" s="40">
        <v>16.7</v>
      </c>
      <c r="J72" s="180">
        <v>7.7</v>
      </c>
      <c r="K72" s="32"/>
      <c r="L72" s="46"/>
    </row>
    <row r="73" spans="1:12" s="7" customFormat="1" ht="12.75">
      <c r="A73" s="50" t="s">
        <v>1096</v>
      </c>
      <c r="B73" s="40">
        <v>7.9</v>
      </c>
      <c r="C73" s="40">
        <v>12.6</v>
      </c>
      <c r="D73" s="40">
        <v>67.1</v>
      </c>
      <c r="E73" s="40">
        <v>6.7</v>
      </c>
      <c r="F73" s="16" t="s">
        <v>1029</v>
      </c>
      <c r="G73" s="40">
        <v>4.5</v>
      </c>
      <c r="H73" s="16" t="s">
        <v>1029</v>
      </c>
      <c r="I73" s="40">
        <v>12.3</v>
      </c>
      <c r="J73" s="180">
        <v>9.3</v>
      </c>
      <c r="K73" s="45"/>
      <c r="L73" s="46"/>
    </row>
    <row r="74" spans="1:12" s="7" customFormat="1" ht="12.75">
      <c r="A74" s="50" t="s">
        <v>1097</v>
      </c>
      <c r="B74" s="40">
        <v>8.7</v>
      </c>
      <c r="C74" s="40">
        <v>14.2</v>
      </c>
      <c r="D74" s="40">
        <v>52.1</v>
      </c>
      <c r="E74" s="16" t="s">
        <v>1029</v>
      </c>
      <c r="F74" s="16" t="s">
        <v>1029</v>
      </c>
      <c r="G74" s="16" t="s">
        <v>1029</v>
      </c>
      <c r="H74" s="16" t="s">
        <v>1029</v>
      </c>
      <c r="I74" s="40">
        <v>17</v>
      </c>
      <c r="J74" s="180">
        <v>8.7</v>
      </c>
      <c r="K74" s="45"/>
      <c r="L74" s="46"/>
    </row>
    <row r="75" spans="1:12" ht="12.75">
      <c r="A75" s="50" t="s">
        <v>1098</v>
      </c>
      <c r="B75" s="40">
        <v>15.3</v>
      </c>
      <c r="C75" s="40">
        <v>9.1</v>
      </c>
      <c r="D75" s="16" t="s">
        <v>1029</v>
      </c>
      <c r="E75" s="179" t="s">
        <v>1022</v>
      </c>
      <c r="F75" s="86" t="s">
        <v>1022</v>
      </c>
      <c r="G75" s="86" t="s">
        <v>1022</v>
      </c>
      <c r="H75" s="86" t="s">
        <v>1022</v>
      </c>
      <c r="I75" s="40">
        <v>11.4</v>
      </c>
      <c r="J75" s="180">
        <v>8.2</v>
      </c>
      <c r="K75" s="37"/>
      <c r="L75" s="29"/>
    </row>
    <row r="76" spans="1:12" ht="12.75">
      <c r="A76" s="50" t="s">
        <v>1099</v>
      </c>
      <c r="B76" s="40">
        <v>9.3</v>
      </c>
      <c r="C76" s="40">
        <v>14.4</v>
      </c>
      <c r="D76" s="40">
        <v>76.7</v>
      </c>
      <c r="E76" s="40">
        <v>9.6</v>
      </c>
      <c r="F76" s="40">
        <v>6.7</v>
      </c>
      <c r="G76" s="40">
        <v>12.5</v>
      </c>
      <c r="H76" s="40">
        <v>6.7</v>
      </c>
      <c r="I76" s="40">
        <v>16.5</v>
      </c>
      <c r="J76" s="180">
        <v>9.9</v>
      </c>
      <c r="K76" s="28"/>
      <c r="L76" s="29"/>
    </row>
    <row r="77" spans="1:12" ht="12.75">
      <c r="A77" s="50" t="s">
        <v>1100</v>
      </c>
      <c r="B77" s="40">
        <v>9.9</v>
      </c>
      <c r="C77" s="40">
        <v>14</v>
      </c>
      <c r="D77" s="40">
        <v>69.5</v>
      </c>
      <c r="E77" s="16" t="s">
        <v>1029</v>
      </c>
      <c r="F77" s="16" t="s">
        <v>1029</v>
      </c>
      <c r="G77" s="40">
        <v>14.1</v>
      </c>
      <c r="H77" s="40">
        <v>10.9</v>
      </c>
      <c r="I77" s="40">
        <v>16</v>
      </c>
      <c r="J77" s="180">
        <v>9.7</v>
      </c>
      <c r="K77" s="28"/>
      <c r="L77" s="29"/>
    </row>
    <row r="78" spans="1:11" ht="12.75">
      <c r="A78" s="48"/>
      <c r="B78" s="40"/>
      <c r="C78" s="40"/>
      <c r="D78" s="40"/>
      <c r="E78" s="40"/>
      <c r="F78" s="40"/>
      <c r="G78" s="40"/>
      <c r="H78" s="40"/>
      <c r="I78" s="40"/>
      <c r="J78" s="180"/>
      <c r="K78" s="38"/>
    </row>
    <row r="79" spans="1:12" ht="12.75">
      <c r="A79" s="50" t="s">
        <v>1101</v>
      </c>
      <c r="B79" s="40">
        <v>7.2</v>
      </c>
      <c r="C79" s="40">
        <v>13.7</v>
      </c>
      <c r="D79" s="40">
        <v>72.4</v>
      </c>
      <c r="E79" s="40">
        <v>6.1</v>
      </c>
      <c r="F79" s="40">
        <v>4.5</v>
      </c>
      <c r="G79" s="40">
        <v>9.1</v>
      </c>
      <c r="H79" s="40">
        <v>5</v>
      </c>
      <c r="I79" s="40">
        <v>13.8</v>
      </c>
      <c r="J79" s="180">
        <v>7.9</v>
      </c>
      <c r="K79" s="28"/>
      <c r="L79" s="29"/>
    </row>
    <row r="80" spans="1:12" ht="12.75">
      <c r="A80" s="50" t="s">
        <v>1102</v>
      </c>
      <c r="B80" s="40">
        <v>8.8</v>
      </c>
      <c r="C80" s="40">
        <v>13.1</v>
      </c>
      <c r="D80" s="40">
        <v>34.1</v>
      </c>
      <c r="E80" s="16" t="s">
        <v>1029</v>
      </c>
      <c r="F80" s="86" t="s">
        <v>1022</v>
      </c>
      <c r="G80" s="16" t="s">
        <v>1029</v>
      </c>
      <c r="H80" s="16" t="s">
        <v>1029</v>
      </c>
      <c r="I80" s="40">
        <v>17.8</v>
      </c>
      <c r="J80" s="180">
        <v>10.2</v>
      </c>
      <c r="K80" s="28"/>
      <c r="L80" s="29"/>
    </row>
    <row r="81" spans="1:12" ht="12.75">
      <c r="A81" s="50" t="s">
        <v>1103</v>
      </c>
      <c r="B81" s="40">
        <v>12.2</v>
      </c>
      <c r="C81" s="40">
        <v>11.4</v>
      </c>
      <c r="D81" s="40">
        <v>67.2</v>
      </c>
      <c r="E81" s="16" t="s">
        <v>1029</v>
      </c>
      <c r="F81" s="16" t="s">
        <v>1029</v>
      </c>
      <c r="G81" s="16" t="s">
        <v>1029</v>
      </c>
      <c r="H81" s="86" t="s">
        <v>1022</v>
      </c>
      <c r="I81" s="40">
        <v>12.2</v>
      </c>
      <c r="J81" s="180">
        <v>6.6</v>
      </c>
      <c r="K81" s="37"/>
      <c r="L81" s="29"/>
    </row>
    <row r="82" spans="1:12" ht="12.75">
      <c r="A82" s="50" t="s">
        <v>1104</v>
      </c>
      <c r="B82" s="40">
        <v>16.6</v>
      </c>
      <c r="C82" s="40">
        <v>8.1</v>
      </c>
      <c r="D82" s="16" t="s">
        <v>1029</v>
      </c>
      <c r="E82" s="179" t="s">
        <v>1022</v>
      </c>
      <c r="F82" s="86" t="s">
        <v>1022</v>
      </c>
      <c r="G82" s="16" t="s">
        <v>1029</v>
      </c>
      <c r="H82" s="16" t="s">
        <v>1029</v>
      </c>
      <c r="I82" s="40">
        <v>10.8</v>
      </c>
      <c r="J82" s="166" t="s">
        <v>1029</v>
      </c>
      <c r="K82" s="37"/>
      <c r="L82" s="29"/>
    </row>
    <row r="83" spans="1:12" ht="12.75">
      <c r="A83" s="50" t="s">
        <v>1105</v>
      </c>
      <c r="B83" s="40">
        <v>10.6</v>
      </c>
      <c r="C83" s="40">
        <v>12.7</v>
      </c>
      <c r="D83" s="40">
        <v>53.8</v>
      </c>
      <c r="E83" s="179" t="s">
        <v>1022</v>
      </c>
      <c r="F83" s="86" t="s">
        <v>1022</v>
      </c>
      <c r="G83" s="16" t="s">
        <v>1029</v>
      </c>
      <c r="H83" s="16" t="s">
        <v>1029</v>
      </c>
      <c r="I83" s="40">
        <v>13.3</v>
      </c>
      <c r="J83" s="180">
        <v>7.6</v>
      </c>
      <c r="K83" s="37"/>
      <c r="L83" s="29"/>
    </row>
    <row r="84" spans="1:12" ht="12.75">
      <c r="A84" s="50" t="s">
        <v>1106</v>
      </c>
      <c r="B84" s="40">
        <v>11.9</v>
      </c>
      <c r="C84" s="40">
        <v>11.9</v>
      </c>
      <c r="D84" s="40">
        <v>76.2</v>
      </c>
      <c r="E84" s="16" t="s">
        <v>1029</v>
      </c>
      <c r="F84" s="86" t="s">
        <v>1022</v>
      </c>
      <c r="G84" s="86" t="s">
        <v>1022</v>
      </c>
      <c r="H84" s="86" t="s">
        <v>1022</v>
      </c>
      <c r="I84" s="40">
        <v>15.2</v>
      </c>
      <c r="J84" s="180">
        <v>8.1</v>
      </c>
      <c r="K84" s="37"/>
      <c r="L84" s="29"/>
    </row>
    <row r="85" spans="1:12" ht="12.75">
      <c r="A85" s="50" t="s">
        <v>1107</v>
      </c>
      <c r="B85" s="40">
        <v>8.4</v>
      </c>
      <c r="C85" s="40">
        <v>12.6</v>
      </c>
      <c r="D85" s="40">
        <v>69.1</v>
      </c>
      <c r="E85" s="16" t="s">
        <v>1029</v>
      </c>
      <c r="F85" s="16" t="s">
        <v>1029</v>
      </c>
      <c r="G85" s="16" t="s">
        <v>1029</v>
      </c>
      <c r="H85" s="16" t="s">
        <v>1029</v>
      </c>
      <c r="I85" s="40">
        <v>19.5</v>
      </c>
      <c r="J85" s="180">
        <v>11</v>
      </c>
      <c r="K85" s="37"/>
      <c r="L85" s="29"/>
    </row>
    <row r="86" spans="1:12" ht="12.75">
      <c r="A86" s="50" t="s">
        <v>1108</v>
      </c>
      <c r="B86" s="40">
        <v>6.1</v>
      </c>
      <c r="C86" s="40">
        <v>15.2</v>
      </c>
      <c r="D86" s="40">
        <v>56.3</v>
      </c>
      <c r="E86" s="40">
        <v>6</v>
      </c>
      <c r="F86" s="40">
        <v>5.1</v>
      </c>
      <c r="G86" s="40">
        <v>6.8</v>
      </c>
      <c r="H86" s="40">
        <v>3.6</v>
      </c>
      <c r="I86" s="40">
        <v>15.1</v>
      </c>
      <c r="J86" s="179" t="s">
        <v>1022</v>
      </c>
      <c r="K86" s="28"/>
      <c r="L86" s="29"/>
    </row>
    <row r="87" spans="1:12" ht="12.75">
      <c r="A87" s="50" t="s">
        <v>1109</v>
      </c>
      <c r="B87" s="40">
        <v>13.1</v>
      </c>
      <c r="C87" s="40">
        <v>9.9</v>
      </c>
      <c r="D87" s="40">
        <v>55.9</v>
      </c>
      <c r="E87" s="179" t="s">
        <v>1022</v>
      </c>
      <c r="F87" s="86" t="s">
        <v>1022</v>
      </c>
      <c r="G87" s="16" t="s">
        <v>1029</v>
      </c>
      <c r="H87" s="16" t="s">
        <v>1029</v>
      </c>
      <c r="I87" s="40">
        <v>11.7</v>
      </c>
      <c r="J87" s="180">
        <v>6</v>
      </c>
      <c r="K87" s="28"/>
      <c r="L87" s="29"/>
    </row>
    <row r="88" spans="1:12" ht="12.75">
      <c r="A88" s="50" t="s">
        <v>1110</v>
      </c>
      <c r="B88" s="40">
        <v>15</v>
      </c>
      <c r="C88" s="40">
        <v>8.7</v>
      </c>
      <c r="D88" s="40">
        <v>89.1</v>
      </c>
      <c r="E88" s="16" t="s">
        <v>1029</v>
      </c>
      <c r="F88" s="16" t="s">
        <v>1029</v>
      </c>
      <c r="G88" s="16" t="s">
        <v>1029</v>
      </c>
      <c r="H88" s="86" t="s">
        <v>1022</v>
      </c>
      <c r="I88" s="40">
        <v>14.7</v>
      </c>
      <c r="J88" s="180">
        <v>7.6</v>
      </c>
      <c r="K88" s="28"/>
      <c r="L88" s="29"/>
    </row>
    <row r="89" spans="1:11" ht="12.75">
      <c r="A89" s="48"/>
      <c r="B89" s="40"/>
      <c r="C89" s="40"/>
      <c r="D89" s="40"/>
      <c r="E89" s="40"/>
      <c r="F89" s="40"/>
      <c r="G89" s="40"/>
      <c r="H89" s="40"/>
      <c r="I89" s="40"/>
      <c r="J89" s="180"/>
      <c r="K89" s="28"/>
    </row>
    <row r="90" spans="1:12" ht="12.75">
      <c r="A90" s="50" t="s">
        <v>1111</v>
      </c>
      <c r="B90" s="40">
        <v>9</v>
      </c>
      <c r="C90" s="40">
        <v>13.7</v>
      </c>
      <c r="D90" s="40">
        <v>90.3</v>
      </c>
      <c r="E90" s="40">
        <v>9.3</v>
      </c>
      <c r="F90" s="40">
        <v>6.9</v>
      </c>
      <c r="G90" s="40">
        <v>11.6</v>
      </c>
      <c r="H90" s="40">
        <v>6.2</v>
      </c>
      <c r="I90" s="40">
        <v>13.2</v>
      </c>
      <c r="J90" s="180">
        <v>6.8</v>
      </c>
      <c r="K90" s="28"/>
      <c r="L90" s="29"/>
    </row>
    <row r="91" spans="1:12" ht="12.75">
      <c r="A91" s="50" t="s">
        <v>1112</v>
      </c>
      <c r="B91" s="40">
        <v>8.6</v>
      </c>
      <c r="C91" s="40">
        <v>13</v>
      </c>
      <c r="D91" s="40">
        <v>79.2</v>
      </c>
      <c r="E91" s="40">
        <v>7.8</v>
      </c>
      <c r="F91" s="40">
        <v>6.3</v>
      </c>
      <c r="G91" s="40">
        <v>8.2</v>
      </c>
      <c r="H91" s="40">
        <v>3.9</v>
      </c>
      <c r="I91" s="40">
        <v>14.8</v>
      </c>
      <c r="J91" s="180">
        <v>9</v>
      </c>
      <c r="K91" s="28"/>
      <c r="L91" s="29"/>
    </row>
    <row r="92" spans="1:12" ht="12.75">
      <c r="A92" s="50" t="s">
        <v>1113</v>
      </c>
      <c r="B92" s="40">
        <v>9.5</v>
      </c>
      <c r="C92" s="40">
        <v>14</v>
      </c>
      <c r="D92" s="40">
        <v>64.3</v>
      </c>
      <c r="E92" s="16" t="s">
        <v>1029</v>
      </c>
      <c r="F92" s="16" t="s">
        <v>1029</v>
      </c>
      <c r="G92" s="16" t="s">
        <v>1029</v>
      </c>
      <c r="H92" s="16" t="s">
        <v>1029</v>
      </c>
      <c r="I92" s="40">
        <v>15.1</v>
      </c>
      <c r="J92" s="180">
        <v>10.8</v>
      </c>
      <c r="K92" s="28"/>
      <c r="L92" s="29"/>
    </row>
    <row r="93" spans="1:12" ht="12.75">
      <c r="A93" s="50" t="s">
        <v>1114</v>
      </c>
      <c r="B93" s="40">
        <v>11.7</v>
      </c>
      <c r="C93" s="40">
        <v>14.1</v>
      </c>
      <c r="D93" s="40">
        <v>82.8</v>
      </c>
      <c r="E93" s="179" t="s">
        <v>1022</v>
      </c>
      <c r="F93" s="86" t="s">
        <v>1022</v>
      </c>
      <c r="G93" s="16" t="s">
        <v>1029</v>
      </c>
      <c r="H93" s="16" t="s">
        <v>1029</v>
      </c>
      <c r="I93" s="40">
        <v>14.9</v>
      </c>
      <c r="J93" s="180">
        <v>7.7</v>
      </c>
      <c r="K93" s="28"/>
      <c r="L93" s="29"/>
    </row>
    <row r="94" spans="1:12" ht="12.75">
      <c r="A94" s="50" t="s">
        <v>1115</v>
      </c>
      <c r="B94" s="40">
        <v>14.3</v>
      </c>
      <c r="C94" s="40">
        <v>10.6</v>
      </c>
      <c r="D94" s="16" t="s">
        <v>1029</v>
      </c>
      <c r="E94" s="179" t="s">
        <v>1022</v>
      </c>
      <c r="F94" s="86" t="s">
        <v>1022</v>
      </c>
      <c r="G94" s="16" t="s">
        <v>1029</v>
      </c>
      <c r="H94" s="16" t="s">
        <v>1029</v>
      </c>
      <c r="I94" s="40">
        <v>8.7</v>
      </c>
      <c r="J94" s="180">
        <v>7.1</v>
      </c>
      <c r="K94" s="37"/>
      <c r="L94" s="29"/>
    </row>
    <row r="95" spans="1:12" ht="12.75">
      <c r="A95" s="50" t="s">
        <v>1116</v>
      </c>
      <c r="B95" s="40">
        <v>7.8</v>
      </c>
      <c r="C95" s="40">
        <v>13.1</v>
      </c>
      <c r="D95" s="40">
        <v>67.9</v>
      </c>
      <c r="E95" s="40">
        <v>8.5</v>
      </c>
      <c r="F95" s="40">
        <v>6.4</v>
      </c>
      <c r="G95" s="40">
        <v>11.6</v>
      </c>
      <c r="H95" s="40">
        <v>7.4</v>
      </c>
      <c r="I95" s="40">
        <v>15.4</v>
      </c>
      <c r="J95" s="180">
        <v>7.4</v>
      </c>
      <c r="K95" s="28"/>
      <c r="L95" s="29"/>
    </row>
    <row r="96" spans="1:12" ht="12.75">
      <c r="A96" s="50" t="s">
        <v>1117</v>
      </c>
      <c r="B96" s="40">
        <v>9.3</v>
      </c>
      <c r="C96" s="40">
        <v>11.8</v>
      </c>
      <c r="D96" s="40">
        <v>64.3</v>
      </c>
      <c r="E96" s="40">
        <v>14.6</v>
      </c>
      <c r="F96" s="40">
        <v>13.2</v>
      </c>
      <c r="G96" s="40">
        <v>11.7</v>
      </c>
      <c r="H96" s="16" t="s">
        <v>1029</v>
      </c>
      <c r="I96" s="40">
        <v>12.3</v>
      </c>
      <c r="J96" s="180">
        <v>7.4</v>
      </c>
      <c r="K96" s="28"/>
      <c r="L96" s="29"/>
    </row>
    <row r="97" spans="1:12" ht="12.75">
      <c r="A97" s="50" t="s">
        <v>1118</v>
      </c>
      <c r="B97" s="40">
        <v>8.4</v>
      </c>
      <c r="C97" s="40">
        <v>13.9</v>
      </c>
      <c r="D97" s="40">
        <v>75</v>
      </c>
      <c r="E97" s="40">
        <v>11.4</v>
      </c>
      <c r="F97" s="40">
        <v>9.5</v>
      </c>
      <c r="G97" s="40">
        <v>13.2</v>
      </c>
      <c r="H97" s="40">
        <v>5.7</v>
      </c>
      <c r="I97" s="40">
        <v>15.1</v>
      </c>
      <c r="J97" s="180">
        <v>9.1</v>
      </c>
      <c r="K97" s="28"/>
      <c r="L97" s="29"/>
    </row>
    <row r="98" spans="1:12" ht="12.75">
      <c r="A98" s="50" t="s">
        <v>1119</v>
      </c>
      <c r="B98" s="40">
        <v>5.4</v>
      </c>
      <c r="C98" s="40">
        <v>13.5</v>
      </c>
      <c r="D98" s="40">
        <v>73.1</v>
      </c>
      <c r="E98" s="40">
        <v>6.2</v>
      </c>
      <c r="F98" s="40">
        <v>5.4</v>
      </c>
      <c r="G98" s="40">
        <v>7.9</v>
      </c>
      <c r="H98" s="40">
        <v>4.4</v>
      </c>
      <c r="I98" s="40">
        <v>13.8</v>
      </c>
      <c r="J98" s="180">
        <v>7.6</v>
      </c>
      <c r="K98" s="28"/>
      <c r="L98" s="29"/>
    </row>
    <row r="99" spans="1:12" ht="12.75">
      <c r="A99" s="50" t="s">
        <v>1120</v>
      </c>
      <c r="B99" s="40">
        <v>9.5</v>
      </c>
      <c r="C99" s="40">
        <v>15</v>
      </c>
      <c r="D99" s="40">
        <v>99.6</v>
      </c>
      <c r="E99" s="40">
        <v>11.1</v>
      </c>
      <c r="F99" s="40">
        <v>7.3</v>
      </c>
      <c r="G99" s="40">
        <v>14.4</v>
      </c>
      <c r="H99" s="40">
        <v>8.8</v>
      </c>
      <c r="I99" s="40">
        <v>10.1</v>
      </c>
      <c r="J99" s="180">
        <v>6.8</v>
      </c>
      <c r="K99" s="28"/>
      <c r="L99" s="29"/>
    </row>
    <row r="100" spans="1:11" ht="12.75">
      <c r="A100" s="48"/>
      <c r="B100" s="40"/>
      <c r="C100" s="40"/>
      <c r="D100" s="40"/>
      <c r="E100" s="40"/>
      <c r="F100" s="40"/>
      <c r="G100" s="40"/>
      <c r="H100" s="40"/>
      <c r="I100" s="40"/>
      <c r="J100" s="180"/>
      <c r="K100" s="38"/>
    </row>
    <row r="101" spans="1:12" ht="12.75">
      <c r="A101" s="51" t="s">
        <v>1121</v>
      </c>
      <c r="B101" s="182">
        <v>10.2</v>
      </c>
      <c r="C101" s="52">
        <v>11.6</v>
      </c>
      <c r="D101" s="52">
        <v>65.3</v>
      </c>
      <c r="E101" s="170" t="s">
        <v>1029</v>
      </c>
      <c r="F101" s="170" t="s">
        <v>1029</v>
      </c>
      <c r="G101" s="55" t="s">
        <v>1029</v>
      </c>
      <c r="H101" s="55" t="s">
        <v>1029</v>
      </c>
      <c r="I101" s="52">
        <v>16.2</v>
      </c>
      <c r="J101" s="182">
        <v>12.1</v>
      </c>
      <c r="K101" s="28"/>
      <c r="L101" s="29"/>
    </row>
    <row r="102" spans="1:11" ht="12.75">
      <c r="A102" s="34"/>
      <c r="B102" s="35"/>
      <c r="C102" s="35"/>
      <c r="D102" s="35"/>
      <c r="E102" s="34"/>
      <c r="F102" s="35"/>
      <c r="G102" s="35"/>
      <c r="H102" s="35"/>
      <c r="I102" s="35"/>
      <c r="J102" s="34"/>
      <c r="K102" s="34"/>
    </row>
    <row r="103" spans="1:11" ht="39" customHeight="1">
      <c r="A103" s="274" t="s">
        <v>1172</v>
      </c>
      <c r="B103" s="232"/>
      <c r="C103" s="232"/>
      <c r="D103" s="232"/>
      <c r="E103" s="232"/>
      <c r="F103" s="232"/>
      <c r="G103" s="232"/>
      <c r="H103" s="232"/>
      <c r="I103" s="232"/>
      <c r="J103" s="232"/>
      <c r="K103" s="26"/>
    </row>
    <row r="104" ht="12.75">
      <c r="B104"/>
    </row>
    <row r="105" spans="1:10" ht="26.25" customHeight="1">
      <c r="A105" s="233" t="s">
        <v>1171</v>
      </c>
      <c r="B105" s="232"/>
      <c r="C105" s="232"/>
      <c r="D105" s="232"/>
      <c r="E105" s="232"/>
      <c r="F105" s="232"/>
      <c r="G105" s="232"/>
      <c r="H105" s="232"/>
      <c r="I105" s="232"/>
      <c r="J105" s="232"/>
    </row>
    <row r="106" ht="12.75">
      <c r="A106" s="43"/>
    </row>
    <row r="114" ht="12.75">
      <c r="D114" s="26"/>
    </row>
    <row r="115" ht="12.75">
      <c r="D115" s="26"/>
    </row>
    <row r="116" ht="12.75">
      <c r="D116" s="26"/>
    </row>
    <row r="117" ht="12.75">
      <c r="D117" s="26"/>
    </row>
    <row r="118" ht="12.75">
      <c r="D118" s="26"/>
    </row>
    <row r="119" ht="12.75">
      <c r="D119" s="26"/>
    </row>
    <row r="120" ht="12.75">
      <c r="D120" s="26"/>
    </row>
    <row r="121" ht="12.75">
      <c r="D121" s="26"/>
    </row>
    <row r="122" ht="12.75">
      <c r="D122" s="26"/>
    </row>
    <row r="123" ht="12.75">
      <c r="D123" s="26"/>
    </row>
    <row r="124" ht="12.75">
      <c r="D124" s="26"/>
    </row>
    <row r="125" ht="12.75">
      <c r="D125" s="26"/>
    </row>
    <row r="126" ht="12.75">
      <c r="D126" s="26"/>
    </row>
    <row r="127" ht="12.75">
      <c r="D127" s="26"/>
    </row>
    <row r="128" ht="12.75">
      <c r="D128" s="26"/>
    </row>
    <row r="129" ht="12.75">
      <c r="D129" s="26"/>
    </row>
    <row r="130" ht="12.75">
      <c r="D130" s="26"/>
    </row>
    <row r="131" ht="12.75">
      <c r="D131" s="26"/>
    </row>
    <row r="132" ht="12.75">
      <c r="D132" s="26"/>
    </row>
    <row r="133" ht="12.75">
      <c r="D133" s="26"/>
    </row>
    <row r="134" ht="12.75">
      <c r="D134" s="26"/>
    </row>
    <row r="135" ht="12.75">
      <c r="D135" s="26"/>
    </row>
    <row r="136" ht="12.75">
      <c r="D136" s="26"/>
    </row>
    <row r="137" ht="12.75">
      <c r="D137" s="26"/>
    </row>
    <row r="138" ht="12.75">
      <c r="D138" s="26"/>
    </row>
    <row r="139" ht="12.75">
      <c r="D139" s="26"/>
    </row>
    <row r="140" ht="12.75">
      <c r="D140" s="26"/>
    </row>
    <row r="141" ht="12.75">
      <c r="D141" s="26"/>
    </row>
    <row r="142" ht="12.75">
      <c r="D142" s="26"/>
    </row>
    <row r="143" ht="12.75">
      <c r="D143" s="26"/>
    </row>
    <row r="144" ht="12.75">
      <c r="D144" s="26"/>
    </row>
    <row r="145" ht="12.75">
      <c r="D145" s="26"/>
    </row>
    <row r="146" ht="12.75">
      <c r="D146" s="26"/>
    </row>
    <row r="147" ht="12.75">
      <c r="D147" s="26"/>
    </row>
    <row r="148" ht="12.75">
      <c r="D148" s="26"/>
    </row>
    <row r="149" ht="12.75">
      <c r="D149" s="26"/>
    </row>
    <row r="150" ht="12.75">
      <c r="D150" s="26"/>
    </row>
    <row r="151" ht="12.75">
      <c r="D151" s="26"/>
    </row>
    <row r="152" ht="12.75">
      <c r="D152" s="26"/>
    </row>
    <row r="153" ht="12.75">
      <c r="D153" s="26"/>
    </row>
    <row r="154" ht="12.75">
      <c r="D154" s="26"/>
    </row>
    <row r="155" ht="12.75">
      <c r="D155" s="26"/>
    </row>
    <row r="156" ht="12.75">
      <c r="D156" s="26"/>
    </row>
    <row r="157" ht="12.75">
      <c r="D157" s="26"/>
    </row>
    <row r="158" ht="12.75">
      <c r="D158" s="26"/>
    </row>
    <row r="159" ht="12.75">
      <c r="D159" s="26"/>
    </row>
    <row r="160" ht="12.75">
      <c r="D160" s="26"/>
    </row>
    <row r="161" ht="12.75">
      <c r="D161" s="26"/>
    </row>
    <row r="162" ht="12.75">
      <c r="D162" s="26"/>
    </row>
    <row r="163" ht="12.75">
      <c r="D163" s="26"/>
    </row>
    <row r="164" ht="12.75">
      <c r="D164" s="26"/>
    </row>
    <row r="165" ht="12.75">
      <c r="D165" s="26"/>
    </row>
    <row r="166" ht="12.75">
      <c r="D166" s="26"/>
    </row>
    <row r="167" ht="12.75">
      <c r="D167" s="26"/>
    </row>
    <row r="168" ht="12.75">
      <c r="D168" s="26"/>
    </row>
    <row r="169" ht="12.75">
      <c r="D169" s="26"/>
    </row>
    <row r="170" ht="12.75">
      <c r="D170" s="26"/>
    </row>
    <row r="171" ht="12.75">
      <c r="D171" s="26"/>
    </row>
    <row r="172" ht="12.75">
      <c r="D172" s="26"/>
    </row>
    <row r="173" ht="12.75">
      <c r="D173" s="26"/>
    </row>
    <row r="174" ht="12.75">
      <c r="D174" s="26"/>
    </row>
    <row r="175" ht="12.75">
      <c r="D175" s="26"/>
    </row>
    <row r="176" ht="12.75">
      <c r="D176" s="26"/>
    </row>
    <row r="177" ht="12.75">
      <c r="D177" s="26"/>
    </row>
    <row r="178" ht="12.75">
      <c r="D178" s="26"/>
    </row>
    <row r="179" ht="12.75">
      <c r="D179" s="26"/>
    </row>
    <row r="180" ht="12.75">
      <c r="D180" s="26"/>
    </row>
    <row r="181" ht="12.75">
      <c r="D181" s="26"/>
    </row>
    <row r="182" ht="12.75">
      <c r="D182" s="26"/>
    </row>
    <row r="183" ht="12.75">
      <c r="D183" s="26"/>
    </row>
    <row r="184" ht="12.75">
      <c r="D184" s="26"/>
    </row>
    <row r="185" ht="12.75">
      <c r="D185" s="26"/>
    </row>
    <row r="186" ht="12.75">
      <c r="D186" s="26"/>
    </row>
    <row r="187" ht="12.75">
      <c r="D187" s="26"/>
    </row>
    <row r="188" ht="12.75">
      <c r="D188" s="26"/>
    </row>
    <row r="189" ht="12.75">
      <c r="D189" s="26"/>
    </row>
    <row r="190" ht="12.75">
      <c r="D190" s="26"/>
    </row>
    <row r="191" ht="12.75">
      <c r="D191" s="26"/>
    </row>
    <row r="192" ht="12.75">
      <c r="D192" s="26"/>
    </row>
  </sheetData>
  <mergeCells count="12">
    <mergeCell ref="D6:D7"/>
    <mergeCell ref="C6:C7"/>
    <mergeCell ref="A105:J105"/>
    <mergeCell ref="A103:J103"/>
    <mergeCell ref="J6:J7"/>
    <mergeCell ref="I6:I7"/>
    <mergeCell ref="H6:H7"/>
    <mergeCell ref="G6:G7"/>
    <mergeCell ref="B6:B7"/>
    <mergeCell ref="A6:A7"/>
    <mergeCell ref="F6:F7"/>
    <mergeCell ref="E6:E7"/>
  </mergeCells>
  <printOptions horizontalCentered="1"/>
  <pageMargins left="0.5" right="0.5" top="0.5" bottom="0.5" header="0" footer="0"/>
  <pageSetup orientation="portrait" scale="80" r:id="rId1"/>
</worksheet>
</file>

<file path=xl/worksheets/sheet12.xml><?xml version="1.0" encoding="utf-8"?>
<worksheet xmlns="http://schemas.openxmlformats.org/spreadsheetml/2006/main" xmlns:r="http://schemas.openxmlformats.org/officeDocument/2006/relationships">
  <dimension ref="A1:S108"/>
  <sheetViews>
    <sheetView workbookViewId="0" topLeftCell="A1">
      <selection activeCell="A1" sqref="A1"/>
    </sheetView>
  </sheetViews>
  <sheetFormatPr defaultColWidth="9.33203125" defaultRowHeight="12.75"/>
  <cols>
    <col min="1" max="1" width="16.66015625" style="2" customWidth="1"/>
    <col min="2" max="2" width="13.5" style="2" customWidth="1"/>
    <col min="3" max="11" width="9.33203125" style="2" customWidth="1"/>
    <col min="12" max="16" width="12" style="2" customWidth="1"/>
    <col min="17" max="17" width="10.16015625" style="2" customWidth="1"/>
    <col min="18" max="19" width="12" style="2" customWidth="1"/>
    <col min="20" max="16384" width="9.33203125" style="2" customWidth="1"/>
  </cols>
  <sheetData>
    <row r="1" spans="12:19" ht="12.75">
      <c r="L1" s="5"/>
      <c r="M1" s="5"/>
      <c r="N1" s="5"/>
      <c r="O1" s="5"/>
      <c r="P1" s="5"/>
      <c r="Q1" s="5"/>
      <c r="R1" s="5"/>
      <c r="S1" s="5"/>
    </row>
    <row r="2" spans="1:19" ht="12.75">
      <c r="A2" s="5" t="s">
        <v>1199</v>
      </c>
      <c r="B2" s="5"/>
      <c r="C2" s="5"/>
      <c r="D2" s="5"/>
      <c r="E2" s="5"/>
      <c r="F2" s="5"/>
      <c r="G2" s="5"/>
      <c r="H2" s="5"/>
      <c r="I2" s="5"/>
      <c r="J2" s="5"/>
      <c r="K2" s="5"/>
      <c r="L2" s="5"/>
      <c r="M2" s="5"/>
      <c r="N2" s="5"/>
      <c r="O2" s="5"/>
      <c r="P2" s="5"/>
      <c r="Q2" s="5"/>
      <c r="R2" s="5"/>
      <c r="S2" s="5"/>
    </row>
    <row r="3" spans="1:19" ht="12.75">
      <c r="A3" s="71" t="s">
        <v>1200</v>
      </c>
      <c r="B3" s="5"/>
      <c r="C3" s="5"/>
      <c r="D3" s="5"/>
      <c r="E3" s="5"/>
      <c r="F3" s="5"/>
      <c r="G3" s="5"/>
      <c r="H3" s="5"/>
      <c r="I3" s="5"/>
      <c r="J3" s="5"/>
      <c r="K3" s="5"/>
      <c r="L3" s="5"/>
      <c r="M3" s="5"/>
      <c r="N3" s="5"/>
      <c r="O3" s="5"/>
      <c r="P3" s="5"/>
      <c r="Q3" s="5"/>
      <c r="R3" s="5"/>
      <c r="S3" s="5"/>
    </row>
    <row r="4" spans="1:19" ht="12.75">
      <c r="A4" s="275" t="s">
        <v>1170</v>
      </c>
      <c r="B4" s="275"/>
      <c r="C4" s="275"/>
      <c r="D4" s="275"/>
      <c r="E4" s="275"/>
      <c r="F4" s="275"/>
      <c r="G4" s="275"/>
      <c r="H4" s="275"/>
      <c r="I4" s="275"/>
      <c r="J4" s="275"/>
      <c r="K4" s="275"/>
      <c r="L4" s="275"/>
      <c r="M4" s="275"/>
      <c r="N4" s="275"/>
      <c r="O4" s="275"/>
      <c r="P4" s="275"/>
      <c r="Q4" s="275"/>
      <c r="R4" s="275"/>
      <c r="S4" s="275"/>
    </row>
    <row r="6" spans="1:19" ht="12.75">
      <c r="A6" s="241" t="s">
        <v>1131</v>
      </c>
      <c r="B6" s="257" t="s">
        <v>1201</v>
      </c>
      <c r="C6" s="258"/>
      <c r="D6" s="257" t="s">
        <v>1202</v>
      </c>
      <c r="E6" s="258"/>
      <c r="F6" s="257" t="s">
        <v>1203</v>
      </c>
      <c r="G6" s="258"/>
      <c r="H6" s="257" t="s">
        <v>1204</v>
      </c>
      <c r="I6" s="258"/>
      <c r="J6" s="257" t="s">
        <v>1205</v>
      </c>
      <c r="K6" s="258"/>
      <c r="L6" s="257" t="s">
        <v>1207</v>
      </c>
      <c r="M6" s="258"/>
      <c r="N6" s="257" t="s">
        <v>1208</v>
      </c>
      <c r="O6" s="258"/>
      <c r="P6" s="257" t="s">
        <v>1209</v>
      </c>
      <c r="Q6" s="258"/>
      <c r="R6" s="257" t="s">
        <v>1210</v>
      </c>
      <c r="S6" s="258"/>
    </row>
    <row r="7" spans="1:19" ht="12.75">
      <c r="A7" s="276"/>
      <c r="B7" s="261"/>
      <c r="C7" s="262"/>
      <c r="D7" s="261"/>
      <c r="E7" s="262"/>
      <c r="F7" s="261"/>
      <c r="G7" s="262"/>
      <c r="H7" s="261"/>
      <c r="I7" s="262"/>
      <c r="J7" s="261"/>
      <c r="K7" s="262"/>
      <c r="L7" s="261"/>
      <c r="M7" s="262"/>
      <c r="N7" s="261"/>
      <c r="O7" s="262"/>
      <c r="P7" s="261"/>
      <c r="Q7" s="262"/>
      <c r="R7" s="261"/>
      <c r="S7" s="262"/>
    </row>
    <row r="8" spans="1:19" ht="12.75">
      <c r="A8" s="270"/>
      <c r="B8" s="81" t="s">
        <v>1033</v>
      </c>
      <c r="C8" s="82" t="s">
        <v>1206</v>
      </c>
      <c r="D8" s="81" t="s">
        <v>1033</v>
      </c>
      <c r="E8" s="82" t="s">
        <v>1206</v>
      </c>
      <c r="F8" s="81" t="s">
        <v>1033</v>
      </c>
      <c r="G8" s="82" t="s">
        <v>1206</v>
      </c>
      <c r="H8" s="81" t="s">
        <v>1033</v>
      </c>
      <c r="I8" s="82" t="s">
        <v>1206</v>
      </c>
      <c r="J8" s="81" t="s">
        <v>1033</v>
      </c>
      <c r="K8" s="82" t="s">
        <v>1206</v>
      </c>
      <c r="L8" s="81" t="s">
        <v>1033</v>
      </c>
      <c r="M8" s="82" t="s">
        <v>1206</v>
      </c>
      <c r="N8" s="81" t="s">
        <v>1033</v>
      </c>
      <c r="O8" s="82" t="s">
        <v>1206</v>
      </c>
      <c r="P8" s="81" t="s">
        <v>1033</v>
      </c>
      <c r="Q8" s="82" t="s">
        <v>1206</v>
      </c>
      <c r="R8" s="81" t="s">
        <v>1033</v>
      </c>
      <c r="S8" s="82" t="s">
        <v>1206</v>
      </c>
    </row>
    <row r="9" spans="1:19" ht="15" customHeight="1">
      <c r="A9" s="183" t="s">
        <v>877</v>
      </c>
      <c r="B9" s="108">
        <v>31523</v>
      </c>
      <c r="C9" s="184">
        <v>23.6</v>
      </c>
      <c r="D9" s="108">
        <v>38600</v>
      </c>
      <c r="E9" s="184">
        <v>28.9</v>
      </c>
      <c r="F9" s="108">
        <v>11420</v>
      </c>
      <c r="G9" s="184">
        <v>8.6</v>
      </c>
      <c r="H9" s="108">
        <v>23218</v>
      </c>
      <c r="I9" s="184">
        <v>17.4</v>
      </c>
      <c r="J9" s="108">
        <v>1791</v>
      </c>
      <c r="K9" s="185">
        <v>1.3</v>
      </c>
      <c r="L9" s="108">
        <v>1503</v>
      </c>
      <c r="M9" s="106">
        <v>1.1</v>
      </c>
      <c r="N9" s="108">
        <v>10763</v>
      </c>
      <c r="O9" s="187">
        <v>8.1</v>
      </c>
      <c r="P9" s="108">
        <v>23111</v>
      </c>
      <c r="Q9" s="187">
        <v>17.3</v>
      </c>
      <c r="R9" s="108">
        <v>5660</v>
      </c>
      <c r="S9" s="187">
        <v>4.2</v>
      </c>
    </row>
    <row r="10" spans="1:19" ht="12.75">
      <c r="A10" s="48"/>
      <c r="B10" s="22"/>
      <c r="C10" s="83"/>
      <c r="D10" s="22"/>
      <c r="E10" s="83"/>
      <c r="F10" s="22"/>
      <c r="G10" s="83"/>
      <c r="H10" s="22"/>
      <c r="I10" s="83"/>
      <c r="J10" s="22"/>
      <c r="K10" s="83"/>
      <c r="L10" s="22"/>
      <c r="M10" s="13"/>
      <c r="N10" s="27"/>
      <c r="O10" s="3"/>
      <c r="P10" s="22"/>
      <c r="Q10" s="3"/>
      <c r="R10" s="22"/>
      <c r="S10" s="13"/>
    </row>
    <row r="11" spans="1:19" ht="12.75">
      <c r="A11" s="50" t="s">
        <v>1039</v>
      </c>
      <c r="B11" s="22">
        <v>41</v>
      </c>
      <c r="C11" s="165">
        <v>44.6</v>
      </c>
      <c r="D11" s="22">
        <v>35</v>
      </c>
      <c r="E11" s="165">
        <v>38</v>
      </c>
      <c r="F11" s="22">
        <v>8</v>
      </c>
      <c r="G11" s="165">
        <v>8.7</v>
      </c>
      <c r="H11" s="22">
        <v>25</v>
      </c>
      <c r="I11" s="165">
        <v>27.2</v>
      </c>
      <c r="J11" s="22">
        <v>1</v>
      </c>
      <c r="K11" s="186" t="s">
        <v>1025</v>
      </c>
      <c r="L11" s="186" t="s">
        <v>1022</v>
      </c>
      <c r="M11" s="186" t="s">
        <v>1022</v>
      </c>
      <c r="N11" s="141">
        <v>6</v>
      </c>
      <c r="O11" s="188">
        <v>6.5</v>
      </c>
      <c r="P11" s="141">
        <v>19</v>
      </c>
      <c r="Q11" s="188">
        <v>20.7</v>
      </c>
      <c r="R11" s="176">
        <v>7</v>
      </c>
      <c r="S11" s="188">
        <v>7.6</v>
      </c>
    </row>
    <row r="12" spans="1:19" ht="12.75">
      <c r="A12" s="50" t="s">
        <v>1040</v>
      </c>
      <c r="B12" s="22">
        <v>14</v>
      </c>
      <c r="C12" s="165">
        <v>14.6</v>
      </c>
      <c r="D12" s="22">
        <v>29</v>
      </c>
      <c r="E12" s="165">
        <v>30.2</v>
      </c>
      <c r="F12" s="22">
        <v>5</v>
      </c>
      <c r="G12" s="186" t="s">
        <v>1025</v>
      </c>
      <c r="H12" s="22">
        <v>20</v>
      </c>
      <c r="I12" s="165">
        <v>20.8</v>
      </c>
      <c r="J12" s="22">
        <v>1</v>
      </c>
      <c r="K12" s="186" t="s">
        <v>1025</v>
      </c>
      <c r="L12" s="86">
        <v>1</v>
      </c>
      <c r="M12" s="166" t="s">
        <v>1025</v>
      </c>
      <c r="N12" s="141">
        <v>5</v>
      </c>
      <c r="O12" s="166" t="s">
        <v>1025</v>
      </c>
      <c r="P12" s="22">
        <v>14</v>
      </c>
      <c r="Q12" s="188">
        <v>14.6</v>
      </c>
      <c r="R12" s="176">
        <v>4</v>
      </c>
      <c r="S12" s="166" t="s">
        <v>1025</v>
      </c>
    </row>
    <row r="13" spans="1:19" ht="12.75">
      <c r="A13" s="50" t="s">
        <v>1041</v>
      </c>
      <c r="B13" s="22">
        <v>279</v>
      </c>
      <c r="C13" s="165">
        <v>19.7</v>
      </c>
      <c r="D13" s="22">
        <v>404</v>
      </c>
      <c r="E13" s="165">
        <v>28.6</v>
      </c>
      <c r="F13" s="22">
        <v>108</v>
      </c>
      <c r="G13" s="165">
        <v>7.6</v>
      </c>
      <c r="H13" s="22">
        <v>258</v>
      </c>
      <c r="I13" s="165">
        <v>18.2</v>
      </c>
      <c r="J13" s="22">
        <v>15</v>
      </c>
      <c r="K13" s="165">
        <v>1.1</v>
      </c>
      <c r="L13" s="22">
        <v>4</v>
      </c>
      <c r="M13" s="166" t="s">
        <v>1025</v>
      </c>
      <c r="N13" s="141">
        <v>64</v>
      </c>
      <c r="O13" s="188">
        <v>4.5</v>
      </c>
      <c r="P13" s="141">
        <v>217</v>
      </c>
      <c r="Q13" s="188">
        <v>15.3</v>
      </c>
      <c r="R13" s="176">
        <v>65</v>
      </c>
      <c r="S13" s="188">
        <v>4.6</v>
      </c>
    </row>
    <row r="14" spans="1:19" ht="12.75">
      <c r="A14" s="50" t="s">
        <v>1042</v>
      </c>
      <c r="B14" s="22">
        <v>146</v>
      </c>
      <c r="C14" s="165">
        <v>41.4</v>
      </c>
      <c r="D14" s="22">
        <v>146</v>
      </c>
      <c r="E14" s="165">
        <v>41.4</v>
      </c>
      <c r="F14" s="22">
        <v>28</v>
      </c>
      <c r="G14" s="165">
        <v>7.9</v>
      </c>
      <c r="H14" s="22">
        <v>101</v>
      </c>
      <c r="I14" s="165">
        <v>28.6</v>
      </c>
      <c r="J14" s="22">
        <v>3</v>
      </c>
      <c r="K14" s="186" t="s">
        <v>1025</v>
      </c>
      <c r="L14" s="86">
        <v>1</v>
      </c>
      <c r="M14" s="166" t="s">
        <v>1025</v>
      </c>
      <c r="N14" s="141">
        <v>9</v>
      </c>
      <c r="O14" s="188">
        <v>2.5</v>
      </c>
      <c r="P14" s="141">
        <v>65</v>
      </c>
      <c r="Q14" s="188">
        <v>18.4</v>
      </c>
      <c r="R14" s="176">
        <v>18</v>
      </c>
      <c r="S14" s="188">
        <v>5.1</v>
      </c>
    </row>
    <row r="15" spans="1:19" ht="12.75">
      <c r="A15" s="50" t="s">
        <v>1043</v>
      </c>
      <c r="B15" s="22">
        <v>52</v>
      </c>
      <c r="C15" s="165">
        <v>20.8</v>
      </c>
      <c r="D15" s="22">
        <v>74</v>
      </c>
      <c r="E15" s="165">
        <v>29.6</v>
      </c>
      <c r="F15" s="22">
        <v>11</v>
      </c>
      <c r="G15" s="165">
        <v>4.4</v>
      </c>
      <c r="H15" s="22">
        <v>67</v>
      </c>
      <c r="I15" s="165">
        <v>26.8</v>
      </c>
      <c r="J15" s="22">
        <v>9</v>
      </c>
      <c r="K15" s="165">
        <v>3.6</v>
      </c>
      <c r="L15" s="186" t="s">
        <v>1022</v>
      </c>
      <c r="M15" s="186" t="s">
        <v>1022</v>
      </c>
      <c r="N15" s="141">
        <v>10</v>
      </c>
      <c r="O15" s="188">
        <v>4</v>
      </c>
      <c r="P15" s="141">
        <v>41</v>
      </c>
      <c r="Q15" s="188">
        <v>16.4</v>
      </c>
      <c r="R15" s="176">
        <v>14</v>
      </c>
      <c r="S15" s="188">
        <v>5.6</v>
      </c>
    </row>
    <row r="16" spans="1:19" ht="12.75">
      <c r="A16" s="50" t="s">
        <v>1044</v>
      </c>
      <c r="B16" s="22">
        <v>36</v>
      </c>
      <c r="C16" s="165">
        <v>21.8</v>
      </c>
      <c r="D16" s="22">
        <v>42</v>
      </c>
      <c r="E16" s="165">
        <v>25.5</v>
      </c>
      <c r="F16" s="22">
        <v>6</v>
      </c>
      <c r="G16" s="165">
        <v>3.6</v>
      </c>
      <c r="H16" s="22">
        <v>53</v>
      </c>
      <c r="I16" s="165">
        <v>32.1</v>
      </c>
      <c r="J16" s="186" t="s">
        <v>1022</v>
      </c>
      <c r="K16" s="186" t="s">
        <v>1022</v>
      </c>
      <c r="L16" s="17">
        <v>3</v>
      </c>
      <c r="M16" s="166" t="s">
        <v>1025</v>
      </c>
      <c r="N16" s="141">
        <v>7</v>
      </c>
      <c r="O16" s="188">
        <v>4.2</v>
      </c>
      <c r="P16" s="141">
        <v>38</v>
      </c>
      <c r="Q16" s="188">
        <v>23</v>
      </c>
      <c r="R16" s="176">
        <v>11</v>
      </c>
      <c r="S16" s="188">
        <v>6.7</v>
      </c>
    </row>
    <row r="17" spans="1:19" ht="12.75">
      <c r="A17" s="50" t="s">
        <v>1045</v>
      </c>
      <c r="B17" s="22">
        <v>33</v>
      </c>
      <c r="C17" s="165">
        <v>30.6</v>
      </c>
      <c r="D17" s="22">
        <v>32</v>
      </c>
      <c r="E17" s="165">
        <v>29.6</v>
      </c>
      <c r="F17" s="22">
        <v>4</v>
      </c>
      <c r="G17" s="186" t="s">
        <v>1025</v>
      </c>
      <c r="H17" s="22">
        <v>33</v>
      </c>
      <c r="I17" s="165">
        <v>30.6</v>
      </c>
      <c r="J17" s="22">
        <v>4</v>
      </c>
      <c r="K17" s="186" t="s">
        <v>1025</v>
      </c>
      <c r="L17" s="22">
        <v>2</v>
      </c>
      <c r="M17" s="166" t="s">
        <v>1025</v>
      </c>
      <c r="N17" s="141">
        <v>1</v>
      </c>
      <c r="O17" s="166" t="s">
        <v>1025</v>
      </c>
      <c r="P17" s="141">
        <v>14</v>
      </c>
      <c r="Q17" s="188">
        <v>13</v>
      </c>
      <c r="R17" s="176">
        <v>5</v>
      </c>
      <c r="S17" s="166" t="s">
        <v>1025</v>
      </c>
    </row>
    <row r="18" spans="1:19" ht="12.75">
      <c r="A18" s="50" t="s">
        <v>1046</v>
      </c>
      <c r="B18" s="22">
        <v>179</v>
      </c>
      <c r="C18" s="165">
        <v>26.2</v>
      </c>
      <c r="D18" s="22">
        <v>251</v>
      </c>
      <c r="E18" s="165">
        <v>36.8</v>
      </c>
      <c r="F18" s="22">
        <v>76</v>
      </c>
      <c r="G18" s="165">
        <v>11.1</v>
      </c>
      <c r="H18" s="22">
        <v>144</v>
      </c>
      <c r="I18" s="165">
        <v>21.1</v>
      </c>
      <c r="J18" s="22">
        <v>3</v>
      </c>
      <c r="K18" s="186" t="s">
        <v>1025</v>
      </c>
      <c r="L18" s="22">
        <v>14</v>
      </c>
      <c r="M18" s="13">
        <v>2.1</v>
      </c>
      <c r="N18" s="141">
        <v>14</v>
      </c>
      <c r="O18" s="188">
        <v>2.1</v>
      </c>
      <c r="P18" s="141">
        <v>98</v>
      </c>
      <c r="Q18" s="188">
        <v>14.4</v>
      </c>
      <c r="R18" s="176">
        <v>26</v>
      </c>
      <c r="S18" s="188">
        <v>3.8</v>
      </c>
    </row>
    <row r="19" spans="1:19" ht="12.75">
      <c r="A19" s="50" t="s">
        <v>1047</v>
      </c>
      <c r="B19" s="22">
        <v>369</v>
      </c>
      <c r="C19" s="165">
        <v>27.6</v>
      </c>
      <c r="D19" s="22">
        <v>360</v>
      </c>
      <c r="E19" s="165">
        <v>26.9</v>
      </c>
      <c r="F19" s="22">
        <v>64</v>
      </c>
      <c r="G19" s="165">
        <v>4.8</v>
      </c>
      <c r="H19" s="22">
        <v>328</v>
      </c>
      <c r="I19" s="165">
        <v>24.5</v>
      </c>
      <c r="J19" s="22">
        <v>11</v>
      </c>
      <c r="K19" s="165">
        <v>0.8</v>
      </c>
      <c r="L19" s="22">
        <v>14</v>
      </c>
      <c r="M19" s="13">
        <v>1</v>
      </c>
      <c r="N19" s="141">
        <v>44</v>
      </c>
      <c r="O19" s="188">
        <v>3.3</v>
      </c>
      <c r="P19" s="141">
        <v>238</v>
      </c>
      <c r="Q19" s="188">
        <v>17.8</v>
      </c>
      <c r="R19" s="176">
        <v>54</v>
      </c>
      <c r="S19" s="188">
        <v>4</v>
      </c>
    </row>
    <row r="20" spans="1:19" ht="12.75">
      <c r="A20" s="50" t="s">
        <v>1048</v>
      </c>
      <c r="B20" s="22">
        <v>40</v>
      </c>
      <c r="C20" s="165">
        <v>21.1</v>
      </c>
      <c r="D20" s="22">
        <v>50</v>
      </c>
      <c r="E20" s="165">
        <v>26.3</v>
      </c>
      <c r="F20" s="22">
        <v>6</v>
      </c>
      <c r="G20" s="165">
        <v>3.2</v>
      </c>
      <c r="H20" s="22">
        <v>64</v>
      </c>
      <c r="I20" s="165">
        <v>33.7</v>
      </c>
      <c r="J20" s="22">
        <v>17</v>
      </c>
      <c r="K20" s="165">
        <v>8.9</v>
      </c>
      <c r="L20" s="22">
        <v>1</v>
      </c>
      <c r="M20" s="166" t="s">
        <v>1025</v>
      </c>
      <c r="N20" s="141">
        <v>8</v>
      </c>
      <c r="O20" s="188">
        <v>4.2</v>
      </c>
      <c r="P20" s="141">
        <v>25</v>
      </c>
      <c r="Q20" s="188">
        <v>13.2</v>
      </c>
      <c r="R20" s="176">
        <v>6</v>
      </c>
      <c r="S20" s="188">
        <v>3.2</v>
      </c>
    </row>
    <row r="21" spans="1:19" ht="12.75">
      <c r="A21" s="48"/>
      <c r="B21" s="22"/>
      <c r="C21" s="83"/>
      <c r="D21" s="22"/>
      <c r="E21" s="83"/>
      <c r="F21" s="22"/>
      <c r="G21" s="83"/>
      <c r="H21" s="22"/>
      <c r="I21" s="83"/>
      <c r="J21" s="22"/>
      <c r="K21" s="165"/>
      <c r="L21" s="22"/>
      <c r="M21" s="13"/>
      <c r="N21" s="141"/>
      <c r="O21" s="188"/>
      <c r="P21" s="141"/>
      <c r="Q21" s="188"/>
      <c r="R21" s="176"/>
      <c r="S21" s="188"/>
    </row>
    <row r="22" spans="1:19" ht="12.75">
      <c r="A22" s="50" t="s">
        <v>1049</v>
      </c>
      <c r="B22" s="22">
        <v>447</v>
      </c>
      <c r="C22" s="165">
        <v>20.3</v>
      </c>
      <c r="D22" s="22">
        <v>372</v>
      </c>
      <c r="E22" s="165">
        <v>16.9</v>
      </c>
      <c r="F22" s="22">
        <v>99</v>
      </c>
      <c r="G22" s="165">
        <v>4.5</v>
      </c>
      <c r="H22" s="22">
        <v>392</v>
      </c>
      <c r="I22" s="165">
        <v>17.8</v>
      </c>
      <c r="J22" s="22">
        <v>27</v>
      </c>
      <c r="K22" s="165">
        <v>1.2</v>
      </c>
      <c r="L22" s="22">
        <v>10</v>
      </c>
      <c r="M22" s="13">
        <v>0.5</v>
      </c>
      <c r="N22" s="141">
        <v>183</v>
      </c>
      <c r="O22" s="188">
        <v>8.3</v>
      </c>
      <c r="P22" s="141">
        <v>555</v>
      </c>
      <c r="Q22" s="188">
        <v>25.2</v>
      </c>
      <c r="R22" s="176">
        <v>171</v>
      </c>
      <c r="S22" s="188">
        <v>7.8</v>
      </c>
    </row>
    <row r="23" spans="1:19" ht="12.75">
      <c r="A23" s="50" t="s">
        <v>1050</v>
      </c>
      <c r="B23" s="22">
        <v>117</v>
      </c>
      <c r="C23" s="165">
        <v>23.1</v>
      </c>
      <c r="D23" s="22">
        <v>170</v>
      </c>
      <c r="E23" s="165">
        <v>33.5</v>
      </c>
      <c r="F23" s="22">
        <v>22</v>
      </c>
      <c r="G23" s="165">
        <v>4.3</v>
      </c>
      <c r="H23" s="22">
        <v>126</v>
      </c>
      <c r="I23" s="165">
        <v>24.9</v>
      </c>
      <c r="J23" s="22">
        <v>6</v>
      </c>
      <c r="K23" s="165">
        <v>1.2</v>
      </c>
      <c r="L23" s="22">
        <v>5</v>
      </c>
      <c r="M23" s="166" t="s">
        <v>1025</v>
      </c>
      <c r="N23" s="141">
        <v>45</v>
      </c>
      <c r="O23" s="188">
        <v>8.9</v>
      </c>
      <c r="P23" s="141">
        <v>129</v>
      </c>
      <c r="Q23" s="188">
        <v>25.4</v>
      </c>
      <c r="R23" s="176">
        <v>19</v>
      </c>
      <c r="S23" s="188">
        <v>3.7</v>
      </c>
    </row>
    <row r="24" spans="1:19" ht="12.75">
      <c r="A24" s="50" t="s">
        <v>1051</v>
      </c>
      <c r="B24" s="22">
        <v>390</v>
      </c>
      <c r="C24" s="165">
        <v>21.4</v>
      </c>
      <c r="D24" s="22">
        <v>542</v>
      </c>
      <c r="E24" s="165">
        <v>29.7</v>
      </c>
      <c r="F24" s="22">
        <v>73</v>
      </c>
      <c r="G24" s="165">
        <v>4</v>
      </c>
      <c r="H24" s="22">
        <v>423</v>
      </c>
      <c r="I24" s="165">
        <v>23.2</v>
      </c>
      <c r="J24" s="22">
        <v>26</v>
      </c>
      <c r="K24" s="165">
        <v>1.4</v>
      </c>
      <c r="L24" s="22">
        <v>26</v>
      </c>
      <c r="M24" s="13">
        <v>1.4</v>
      </c>
      <c r="N24" s="141">
        <v>84</v>
      </c>
      <c r="O24" s="188">
        <v>4.6</v>
      </c>
      <c r="P24" s="141">
        <v>405</v>
      </c>
      <c r="Q24" s="188">
        <v>22.2</v>
      </c>
      <c r="R24" s="176">
        <v>122</v>
      </c>
      <c r="S24" s="188">
        <v>6.7</v>
      </c>
    </row>
    <row r="25" spans="1:19" ht="12.75">
      <c r="A25" s="50" t="s">
        <v>1052</v>
      </c>
      <c r="B25" s="22">
        <v>206</v>
      </c>
      <c r="C25" s="165">
        <v>39.4</v>
      </c>
      <c r="D25" s="22">
        <v>136</v>
      </c>
      <c r="E25" s="165">
        <v>26</v>
      </c>
      <c r="F25" s="22">
        <v>38</v>
      </c>
      <c r="G25" s="165">
        <v>7.3</v>
      </c>
      <c r="H25" s="22">
        <v>147</v>
      </c>
      <c r="I25" s="165">
        <v>28.1</v>
      </c>
      <c r="J25" s="22">
        <v>5</v>
      </c>
      <c r="K25" s="186" t="s">
        <v>1025</v>
      </c>
      <c r="L25" s="22">
        <v>3</v>
      </c>
      <c r="M25" s="166" t="s">
        <v>1025</v>
      </c>
      <c r="N25" s="141">
        <v>32</v>
      </c>
      <c r="O25" s="188">
        <v>6.1</v>
      </c>
      <c r="P25" s="141">
        <v>131</v>
      </c>
      <c r="Q25" s="188">
        <v>25</v>
      </c>
      <c r="R25" s="176">
        <v>36</v>
      </c>
      <c r="S25" s="188">
        <v>6.9</v>
      </c>
    </row>
    <row r="26" spans="1:19" ht="12.75">
      <c r="A26" s="50" t="s">
        <v>1053</v>
      </c>
      <c r="B26" s="22">
        <v>46</v>
      </c>
      <c r="C26" s="165">
        <v>14.4</v>
      </c>
      <c r="D26" s="22">
        <v>80</v>
      </c>
      <c r="E26" s="165">
        <v>25</v>
      </c>
      <c r="F26" s="22">
        <v>13</v>
      </c>
      <c r="G26" s="165">
        <v>4.1</v>
      </c>
      <c r="H26" s="22">
        <v>83</v>
      </c>
      <c r="I26" s="165">
        <v>25.9</v>
      </c>
      <c r="J26" s="86">
        <v>5</v>
      </c>
      <c r="K26" s="186" t="s">
        <v>1025</v>
      </c>
      <c r="L26" s="22">
        <v>5</v>
      </c>
      <c r="M26" s="166" t="s">
        <v>1025</v>
      </c>
      <c r="N26" s="141">
        <v>16</v>
      </c>
      <c r="O26" s="188">
        <v>5</v>
      </c>
      <c r="P26" s="141">
        <v>45</v>
      </c>
      <c r="Q26" s="188">
        <v>14.1</v>
      </c>
      <c r="R26" s="176">
        <v>14</v>
      </c>
      <c r="S26" s="188">
        <v>4.4</v>
      </c>
    </row>
    <row r="27" spans="1:19" ht="12.75">
      <c r="A27" s="50" t="s">
        <v>1054</v>
      </c>
      <c r="B27" s="22">
        <v>88</v>
      </c>
      <c r="C27" s="165">
        <v>31.9</v>
      </c>
      <c r="D27" s="22">
        <v>92</v>
      </c>
      <c r="E27" s="165">
        <v>33.3</v>
      </c>
      <c r="F27" s="22">
        <v>20</v>
      </c>
      <c r="G27" s="165">
        <v>7.2</v>
      </c>
      <c r="H27" s="22">
        <v>73</v>
      </c>
      <c r="I27" s="165">
        <v>26.4</v>
      </c>
      <c r="J27" s="22">
        <v>2</v>
      </c>
      <c r="K27" s="186" t="s">
        <v>1025</v>
      </c>
      <c r="L27" s="22">
        <v>5</v>
      </c>
      <c r="M27" s="166" t="s">
        <v>1025</v>
      </c>
      <c r="N27" s="141">
        <v>7</v>
      </c>
      <c r="O27" s="188">
        <v>2.5</v>
      </c>
      <c r="P27" s="141">
        <v>41</v>
      </c>
      <c r="Q27" s="188">
        <v>14.9</v>
      </c>
      <c r="R27" s="176">
        <v>11</v>
      </c>
      <c r="S27" s="188">
        <v>4</v>
      </c>
    </row>
    <row r="28" spans="1:19" ht="12.75">
      <c r="A28" s="50" t="s">
        <v>1055</v>
      </c>
      <c r="B28" s="22">
        <v>52</v>
      </c>
      <c r="C28" s="165">
        <v>12.4</v>
      </c>
      <c r="D28" s="22">
        <v>124</v>
      </c>
      <c r="E28" s="165">
        <v>29.7</v>
      </c>
      <c r="F28" s="22">
        <v>30</v>
      </c>
      <c r="G28" s="165">
        <v>7.2</v>
      </c>
      <c r="H28" s="22">
        <v>111</v>
      </c>
      <c r="I28" s="165">
        <v>26.6</v>
      </c>
      <c r="J28" s="86">
        <v>1</v>
      </c>
      <c r="K28" s="186" t="s">
        <v>1025</v>
      </c>
      <c r="L28" s="22">
        <v>8</v>
      </c>
      <c r="M28" s="13">
        <v>1.9</v>
      </c>
      <c r="N28" s="141">
        <v>21</v>
      </c>
      <c r="O28" s="188">
        <v>5</v>
      </c>
      <c r="P28" s="141">
        <v>65</v>
      </c>
      <c r="Q28" s="188">
        <v>15.6</v>
      </c>
      <c r="R28" s="176">
        <v>19</v>
      </c>
      <c r="S28" s="188">
        <v>4.5</v>
      </c>
    </row>
    <row r="29" spans="1:19" ht="12.75">
      <c r="A29" s="50" t="s">
        <v>1056</v>
      </c>
      <c r="B29" s="22">
        <v>59</v>
      </c>
      <c r="C29" s="165">
        <v>16.5</v>
      </c>
      <c r="D29" s="22">
        <v>89</v>
      </c>
      <c r="E29" s="165">
        <v>24.9</v>
      </c>
      <c r="F29" s="22">
        <v>18</v>
      </c>
      <c r="G29" s="165">
        <v>5</v>
      </c>
      <c r="H29" s="22">
        <v>65</v>
      </c>
      <c r="I29" s="165">
        <v>18.2</v>
      </c>
      <c r="J29" s="22">
        <v>5</v>
      </c>
      <c r="K29" s="186" t="s">
        <v>1025</v>
      </c>
      <c r="L29" s="86">
        <v>2</v>
      </c>
      <c r="M29" s="166" t="s">
        <v>1025</v>
      </c>
      <c r="N29" s="141">
        <v>26</v>
      </c>
      <c r="O29" s="188">
        <v>7.3</v>
      </c>
      <c r="P29" s="141">
        <v>105</v>
      </c>
      <c r="Q29" s="188">
        <v>29.3</v>
      </c>
      <c r="R29" s="176">
        <v>30</v>
      </c>
      <c r="S29" s="188">
        <v>8.4</v>
      </c>
    </row>
    <row r="30" spans="1:19" ht="12.75">
      <c r="A30" s="50" t="s">
        <v>1057</v>
      </c>
      <c r="B30" s="22">
        <v>136</v>
      </c>
      <c r="C30" s="165">
        <v>17.2</v>
      </c>
      <c r="D30" s="22">
        <v>207</v>
      </c>
      <c r="E30" s="165">
        <v>26.1</v>
      </c>
      <c r="F30" s="22">
        <v>47</v>
      </c>
      <c r="G30" s="165">
        <v>5.9</v>
      </c>
      <c r="H30" s="22">
        <v>73</v>
      </c>
      <c r="I30" s="165">
        <v>9.2</v>
      </c>
      <c r="J30" s="22">
        <v>9</v>
      </c>
      <c r="K30" s="165">
        <v>1.1</v>
      </c>
      <c r="L30" s="22">
        <v>9</v>
      </c>
      <c r="M30" s="13">
        <v>1.1</v>
      </c>
      <c r="N30" s="141">
        <v>23</v>
      </c>
      <c r="O30" s="188">
        <v>2.9</v>
      </c>
      <c r="P30" s="141">
        <v>76</v>
      </c>
      <c r="Q30" s="188">
        <v>9.6</v>
      </c>
      <c r="R30" s="176">
        <v>22</v>
      </c>
      <c r="S30" s="188">
        <v>2.8</v>
      </c>
    </row>
    <row r="31" spans="1:19" ht="12.75">
      <c r="A31" s="50" t="s">
        <v>1058</v>
      </c>
      <c r="B31" s="22">
        <v>51</v>
      </c>
      <c r="C31" s="165">
        <v>34</v>
      </c>
      <c r="D31" s="22">
        <v>49</v>
      </c>
      <c r="E31" s="165">
        <v>32.7</v>
      </c>
      <c r="F31" s="22">
        <v>13</v>
      </c>
      <c r="G31" s="165">
        <v>8.7</v>
      </c>
      <c r="H31" s="22">
        <v>53</v>
      </c>
      <c r="I31" s="165">
        <v>35.3</v>
      </c>
      <c r="J31" s="22">
        <v>1</v>
      </c>
      <c r="K31" s="186" t="s">
        <v>1025</v>
      </c>
      <c r="L31" s="22">
        <v>2</v>
      </c>
      <c r="M31" s="166" t="s">
        <v>1025</v>
      </c>
      <c r="N31" s="141">
        <v>4</v>
      </c>
      <c r="O31" s="166" t="s">
        <v>1025</v>
      </c>
      <c r="P31" s="141">
        <v>35</v>
      </c>
      <c r="Q31" s="188">
        <v>23.3</v>
      </c>
      <c r="R31" s="176">
        <v>12</v>
      </c>
      <c r="S31" s="188">
        <v>8</v>
      </c>
    </row>
    <row r="32" spans="1:19" ht="12.75">
      <c r="A32" s="48"/>
      <c r="B32" s="22"/>
      <c r="C32" s="83"/>
      <c r="D32" s="22"/>
      <c r="E32" s="83"/>
      <c r="F32" s="22"/>
      <c r="G32" s="83"/>
      <c r="H32" s="22"/>
      <c r="I32" s="83"/>
      <c r="J32" s="22"/>
      <c r="K32" s="165"/>
      <c r="L32" s="22"/>
      <c r="M32" s="13"/>
      <c r="N32" s="141"/>
      <c r="O32" s="188"/>
      <c r="P32" s="141"/>
      <c r="Q32" s="188"/>
      <c r="R32" s="176"/>
      <c r="S32" s="188"/>
    </row>
    <row r="33" spans="1:19" ht="12.75">
      <c r="A33" s="50" t="s">
        <v>1059</v>
      </c>
      <c r="B33" s="22">
        <v>96</v>
      </c>
      <c r="C33" s="165">
        <v>24.6</v>
      </c>
      <c r="D33" s="22">
        <v>110</v>
      </c>
      <c r="E33" s="165">
        <v>28.1</v>
      </c>
      <c r="F33" s="22">
        <v>31</v>
      </c>
      <c r="G33" s="165">
        <v>7.9</v>
      </c>
      <c r="H33" s="22">
        <v>79</v>
      </c>
      <c r="I33" s="165">
        <v>20.2</v>
      </c>
      <c r="J33" s="22">
        <v>1</v>
      </c>
      <c r="K33" s="186" t="s">
        <v>1025</v>
      </c>
      <c r="L33" s="22">
        <v>4</v>
      </c>
      <c r="M33" s="166" t="s">
        <v>1025</v>
      </c>
      <c r="N33" s="141">
        <v>18</v>
      </c>
      <c r="O33" s="188">
        <v>4.6</v>
      </c>
      <c r="P33" s="141">
        <v>46</v>
      </c>
      <c r="Q33" s="188">
        <v>11.8</v>
      </c>
      <c r="R33" s="176">
        <v>21</v>
      </c>
      <c r="S33" s="188">
        <v>5.4</v>
      </c>
    </row>
    <row r="34" spans="1:19" ht="12.75">
      <c r="A34" s="50" t="s">
        <v>1060</v>
      </c>
      <c r="B34" s="22">
        <v>38</v>
      </c>
      <c r="C34" s="165">
        <v>12.7</v>
      </c>
      <c r="D34" s="22">
        <v>53</v>
      </c>
      <c r="E34" s="165">
        <v>17.7</v>
      </c>
      <c r="F34" s="22">
        <v>5</v>
      </c>
      <c r="G34" s="186" t="s">
        <v>1025</v>
      </c>
      <c r="H34" s="22">
        <v>70</v>
      </c>
      <c r="I34" s="165">
        <v>23.4</v>
      </c>
      <c r="J34" s="22">
        <v>5</v>
      </c>
      <c r="K34" s="186" t="s">
        <v>1025</v>
      </c>
      <c r="L34" s="22">
        <v>2</v>
      </c>
      <c r="M34" s="166" t="s">
        <v>1025</v>
      </c>
      <c r="N34" s="141">
        <v>10</v>
      </c>
      <c r="O34" s="188">
        <v>3.3</v>
      </c>
      <c r="P34" s="141">
        <v>30</v>
      </c>
      <c r="Q34" s="188">
        <v>10</v>
      </c>
      <c r="R34" s="176">
        <v>11</v>
      </c>
      <c r="S34" s="188">
        <v>3.7</v>
      </c>
    </row>
    <row r="35" spans="1:19" ht="12.75">
      <c r="A35" s="50" t="s">
        <v>1061</v>
      </c>
      <c r="B35" s="22">
        <v>194</v>
      </c>
      <c r="C35" s="165">
        <v>16.2</v>
      </c>
      <c r="D35" s="22">
        <v>354</v>
      </c>
      <c r="E35" s="165">
        <v>29.5</v>
      </c>
      <c r="F35" s="22">
        <v>78</v>
      </c>
      <c r="G35" s="165">
        <v>6.5</v>
      </c>
      <c r="H35" s="22">
        <v>169</v>
      </c>
      <c r="I35" s="165">
        <v>14.1</v>
      </c>
      <c r="J35" s="22">
        <v>17</v>
      </c>
      <c r="K35" s="165">
        <v>1.4</v>
      </c>
      <c r="L35" s="22">
        <v>6</v>
      </c>
      <c r="M35" s="13">
        <v>0.5</v>
      </c>
      <c r="N35" s="141">
        <v>49</v>
      </c>
      <c r="O35" s="188">
        <v>4.1</v>
      </c>
      <c r="P35" s="141">
        <v>148</v>
      </c>
      <c r="Q35" s="188">
        <v>12.3</v>
      </c>
      <c r="R35" s="176">
        <v>43</v>
      </c>
      <c r="S35" s="188">
        <v>3.6</v>
      </c>
    </row>
    <row r="36" spans="1:19" ht="12.75">
      <c r="A36" s="50" t="s">
        <v>1062</v>
      </c>
      <c r="B36" s="22">
        <v>73</v>
      </c>
      <c r="C36" s="165">
        <v>21.2</v>
      </c>
      <c r="D36" s="22">
        <v>121</v>
      </c>
      <c r="E36" s="165">
        <v>35.1</v>
      </c>
      <c r="F36" s="22">
        <v>11</v>
      </c>
      <c r="G36" s="165">
        <v>3.2</v>
      </c>
      <c r="H36" s="22">
        <v>72</v>
      </c>
      <c r="I36" s="165">
        <v>20.9</v>
      </c>
      <c r="J36" s="22">
        <v>5</v>
      </c>
      <c r="K36" s="186" t="s">
        <v>1025</v>
      </c>
      <c r="L36" s="22">
        <v>6</v>
      </c>
      <c r="M36" s="13">
        <v>1.7</v>
      </c>
      <c r="N36" s="141">
        <v>8</v>
      </c>
      <c r="O36" s="188">
        <v>2.3</v>
      </c>
      <c r="P36" s="141">
        <v>44</v>
      </c>
      <c r="Q36" s="188">
        <v>12.8</v>
      </c>
      <c r="R36" s="176">
        <v>9</v>
      </c>
      <c r="S36" s="188">
        <v>2.6</v>
      </c>
    </row>
    <row r="37" spans="1:19" ht="12.75">
      <c r="A37" s="50" t="s">
        <v>1063</v>
      </c>
      <c r="B37" s="22">
        <v>903</v>
      </c>
      <c r="C37" s="165">
        <v>14.3</v>
      </c>
      <c r="D37" s="22">
        <v>735</v>
      </c>
      <c r="E37" s="165">
        <v>11.6</v>
      </c>
      <c r="F37" s="22">
        <v>116</v>
      </c>
      <c r="G37" s="165">
        <v>1.8</v>
      </c>
      <c r="H37" s="22">
        <v>1347</v>
      </c>
      <c r="I37" s="165">
        <v>21.3</v>
      </c>
      <c r="J37" s="22">
        <v>84</v>
      </c>
      <c r="K37" s="165">
        <v>1.3</v>
      </c>
      <c r="L37" s="22">
        <v>26</v>
      </c>
      <c r="M37" s="13">
        <v>0.4</v>
      </c>
      <c r="N37" s="141">
        <v>241</v>
      </c>
      <c r="O37" s="188">
        <v>3.8</v>
      </c>
      <c r="P37" s="141">
        <v>1277</v>
      </c>
      <c r="Q37" s="188">
        <v>20.2</v>
      </c>
      <c r="R37" s="176">
        <v>386</v>
      </c>
      <c r="S37" s="188">
        <v>6.1</v>
      </c>
    </row>
    <row r="38" spans="1:19" ht="12.75">
      <c r="A38" s="50" t="s">
        <v>1064</v>
      </c>
      <c r="B38" s="22">
        <v>55</v>
      </c>
      <c r="C38" s="165">
        <v>21.8</v>
      </c>
      <c r="D38" s="22">
        <v>67</v>
      </c>
      <c r="E38" s="165">
        <v>26.6</v>
      </c>
      <c r="F38" s="22">
        <v>9</v>
      </c>
      <c r="G38" s="165">
        <v>3.6</v>
      </c>
      <c r="H38" s="22">
        <v>48</v>
      </c>
      <c r="I38" s="165">
        <v>19</v>
      </c>
      <c r="J38" s="22">
        <v>1</v>
      </c>
      <c r="K38" s="186" t="s">
        <v>1025</v>
      </c>
      <c r="L38" s="22">
        <v>4</v>
      </c>
      <c r="M38" s="166" t="s">
        <v>1025</v>
      </c>
      <c r="N38" s="141">
        <v>32</v>
      </c>
      <c r="O38" s="188">
        <v>12.7</v>
      </c>
      <c r="P38" s="141">
        <v>69</v>
      </c>
      <c r="Q38" s="188">
        <v>27.4</v>
      </c>
      <c r="R38" s="176">
        <v>8</v>
      </c>
      <c r="S38" s="188">
        <v>3.2</v>
      </c>
    </row>
    <row r="39" spans="1:19" ht="12.75">
      <c r="A39" s="50" t="s">
        <v>1065</v>
      </c>
      <c r="B39" s="22">
        <v>51</v>
      </c>
      <c r="C39" s="165">
        <v>30</v>
      </c>
      <c r="D39" s="22">
        <v>70</v>
      </c>
      <c r="E39" s="165">
        <v>41.2</v>
      </c>
      <c r="F39" s="22">
        <v>20</v>
      </c>
      <c r="G39" s="165">
        <v>11.8</v>
      </c>
      <c r="H39" s="22">
        <v>45</v>
      </c>
      <c r="I39" s="165">
        <v>26.5</v>
      </c>
      <c r="J39" s="22">
        <v>8</v>
      </c>
      <c r="K39" s="165">
        <v>4.7</v>
      </c>
      <c r="L39" s="22">
        <v>4</v>
      </c>
      <c r="M39" s="166" t="s">
        <v>1025</v>
      </c>
      <c r="N39" s="141">
        <v>3</v>
      </c>
      <c r="O39" s="166" t="s">
        <v>1025</v>
      </c>
      <c r="P39" s="141">
        <v>20</v>
      </c>
      <c r="Q39" s="188">
        <v>11.8</v>
      </c>
      <c r="R39" s="176">
        <v>6</v>
      </c>
      <c r="S39" s="188">
        <v>3.5</v>
      </c>
    </row>
    <row r="40" spans="1:19" ht="12.75">
      <c r="A40" s="50" t="s">
        <v>1066</v>
      </c>
      <c r="B40" s="22">
        <v>178</v>
      </c>
      <c r="C40" s="165">
        <v>19.9</v>
      </c>
      <c r="D40" s="22">
        <v>229</v>
      </c>
      <c r="E40" s="165">
        <v>25.6</v>
      </c>
      <c r="F40" s="22">
        <v>32</v>
      </c>
      <c r="G40" s="165">
        <v>3.6</v>
      </c>
      <c r="H40" s="22">
        <v>200</v>
      </c>
      <c r="I40" s="165">
        <v>22.4</v>
      </c>
      <c r="J40" s="22">
        <v>71</v>
      </c>
      <c r="K40" s="165">
        <v>7.9</v>
      </c>
      <c r="L40" s="22">
        <v>7</v>
      </c>
      <c r="M40" s="13">
        <v>0.8</v>
      </c>
      <c r="N40" s="141">
        <v>30</v>
      </c>
      <c r="O40" s="188">
        <v>3.4</v>
      </c>
      <c r="P40" s="141">
        <v>89</v>
      </c>
      <c r="Q40" s="188">
        <v>10</v>
      </c>
      <c r="R40" s="176">
        <v>27</v>
      </c>
      <c r="S40" s="188">
        <v>3</v>
      </c>
    </row>
    <row r="41" spans="1:19" ht="12.75">
      <c r="A41" s="50" t="s">
        <v>1067</v>
      </c>
      <c r="B41" s="22">
        <v>70</v>
      </c>
      <c r="C41" s="165">
        <v>13.8</v>
      </c>
      <c r="D41" s="22">
        <v>123</v>
      </c>
      <c r="E41" s="165">
        <v>24.2</v>
      </c>
      <c r="F41" s="22">
        <v>30</v>
      </c>
      <c r="G41" s="165">
        <v>5.9</v>
      </c>
      <c r="H41" s="22">
        <v>91</v>
      </c>
      <c r="I41" s="165">
        <v>17.9</v>
      </c>
      <c r="J41" s="22">
        <v>1</v>
      </c>
      <c r="K41" s="186" t="s">
        <v>1025</v>
      </c>
      <c r="L41" s="22">
        <v>8</v>
      </c>
      <c r="M41" s="13">
        <v>1.6</v>
      </c>
      <c r="N41" s="141">
        <v>13</v>
      </c>
      <c r="O41" s="188">
        <v>2.6</v>
      </c>
      <c r="P41" s="141">
        <v>73</v>
      </c>
      <c r="Q41" s="188">
        <v>14.3</v>
      </c>
      <c r="R41" s="176">
        <v>19</v>
      </c>
      <c r="S41" s="188">
        <v>3.7</v>
      </c>
    </row>
    <row r="42" spans="1:19" ht="12.75">
      <c r="A42" s="50" t="s">
        <v>1068</v>
      </c>
      <c r="B42" s="22">
        <v>117</v>
      </c>
      <c r="C42" s="165">
        <v>20.6</v>
      </c>
      <c r="D42" s="22">
        <v>203</v>
      </c>
      <c r="E42" s="165">
        <v>35.8</v>
      </c>
      <c r="F42" s="22">
        <v>63</v>
      </c>
      <c r="G42" s="165">
        <v>11.1</v>
      </c>
      <c r="H42" s="22">
        <v>144</v>
      </c>
      <c r="I42" s="165">
        <v>25.4</v>
      </c>
      <c r="J42" s="22">
        <v>2</v>
      </c>
      <c r="K42" s="186" t="s">
        <v>1025</v>
      </c>
      <c r="L42" s="22">
        <v>11</v>
      </c>
      <c r="M42" s="13">
        <v>1.9</v>
      </c>
      <c r="N42" s="141">
        <v>44</v>
      </c>
      <c r="O42" s="188">
        <v>7.8</v>
      </c>
      <c r="P42" s="141">
        <v>107</v>
      </c>
      <c r="Q42" s="188">
        <v>18.9</v>
      </c>
      <c r="R42" s="176">
        <v>27</v>
      </c>
      <c r="S42" s="188">
        <v>4.8</v>
      </c>
    </row>
    <row r="43" spans="1:19" ht="12.75">
      <c r="A43" s="50" t="s">
        <v>1069</v>
      </c>
      <c r="B43" s="22">
        <v>114</v>
      </c>
      <c r="C43" s="165">
        <v>29.4</v>
      </c>
      <c r="D43" s="22">
        <v>124</v>
      </c>
      <c r="E43" s="165">
        <v>32</v>
      </c>
      <c r="F43" s="22">
        <v>16</v>
      </c>
      <c r="G43" s="165">
        <v>4.1</v>
      </c>
      <c r="H43" s="22">
        <v>86</v>
      </c>
      <c r="I43" s="165">
        <v>22.2</v>
      </c>
      <c r="J43" s="22">
        <v>8</v>
      </c>
      <c r="K43" s="165">
        <v>2.1</v>
      </c>
      <c r="L43" s="22">
        <v>7</v>
      </c>
      <c r="M43" s="13">
        <v>1.8</v>
      </c>
      <c r="N43" s="141">
        <v>11</v>
      </c>
      <c r="O43" s="188">
        <v>2.8</v>
      </c>
      <c r="P43" s="141">
        <v>25</v>
      </c>
      <c r="Q43" s="188">
        <v>6.4</v>
      </c>
      <c r="R43" s="176">
        <v>10</v>
      </c>
      <c r="S43" s="188">
        <v>2.6</v>
      </c>
    </row>
    <row r="44" spans="1:19" ht="12.75">
      <c r="A44" s="48"/>
      <c r="B44" s="22"/>
      <c r="C44" s="83"/>
      <c r="D44" s="22"/>
      <c r="E44" s="83"/>
      <c r="F44" s="22"/>
      <c r="G44" s="83"/>
      <c r="H44" s="22"/>
      <c r="I44" s="83"/>
      <c r="J44" s="22"/>
      <c r="K44" s="165"/>
      <c r="L44" s="22"/>
      <c r="M44" s="13"/>
      <c r="N44" s="141"/>
      <c r="O44" s="188"/>
      <c r="P44" s="141"/>
      <c r="Q44" s="188"/>
      <c r="R44" s="176"/>
      <c r="S44" s="188"/>
    </row>
    <row r="45" spans="1:19" ht="12.75">
      <c r="A45" s="50" t="s">
        <v>1070</v>
      </c>
      <c r="B45" s="22">
        <v>98</v>
      </c>
      <c r="C45" s="165">
        <v>25.1</v>
      </c>
      <c r="D45" s="22">
        <v>115</v>
      </c>
      <c r="E45" s="165">
        <v>29.5</v>
      </c>
      <c r="F45" s="22">
        <v>30</v>
      </c>
      <c r="G45" s="165">
        <v>7.7</v>
      </c>
      <c r="H45" s="22">
        <v>88</v>
      </c>
      <c r="I45" s="165">
        <v>22.6</v>
      </c>
      <c r="J45" s="22">
        <v>8</v>
      </c>
      <c r="K45" s="165">
        <v>2.1</v>
      </c>
      <c r="L45" s="22">
        <v>8</v>
      </c>
      <c r="M45" s="13">
        <v>2.1</v>
      </c>
      <c r="N45" s="141">
        <v>23</v>
      </c>
      <c r="O45" s="188">
        <v>5.9</v>
      </c>
      <c r="P45" s="141">
        <v>46</v>
      </c>
      <c r="Q45" s="188">
        <v>11.8</v>
      </c>
      <c r="R45" s="176">
        <v>12</v>
      </c>
      <c r="S45" s="188">
        <v>3.1</v>
      </c>
    </row>
    <row r="46" spans="1:19" ht="12.75">
      <c r="A46" s="50" t="s">
        <v>1071</v>
      </c>
      <c r="B46" s="22">
        <v>927</v>
      </c>
      <c r="C46" s="165">
        <v>23.2</v>
      </c>
      <c r="D46" s="22">
        <v>1275</v>
      </c>
      <c r="E46" s="165">
        <v>32</v>
      </c>
      <c r="F46" s="22">
        <v>292</v>
      </c>
      <c r="G46" s="165">
        <v>7.3</v>
      </c>
      <c r="H46" s="22">
        <v>412</v>
      </c>
      <c r="I46" s="165">
        <v>10.3</v>
      </c>
      <c r="J46" s="22">
        <v>77</v>
      </c>
      <c r="K46" s="165">
        <v>1.9</v>
      </c>
      <c r="L46" s="22">
        <v>24</v>
      </c>
      <c r="M46" s="13">
        <v>0.6</v>
      </c>
      <c r="N46" s="141">
        <v>191</v>
      </c>
      <c r="O46" s="188">
        <v>4.8</v>
      </c>
      <c r="P46" s="141">
        <v>699</v>
      </c>
      <c r="Q46" s="188">
        <v>17.5</v>
      </c>
      <c r="R46" s="176">
        <v>176</v>
      </c>
      <c r="S46" s="188">
        <v>4.4</v>
      </c>
    </row>
    <row r="47" spans="1:19" ht="12.75">
      <c r="A47" s="50" t="s">
        <v>1072</v>
      </c>
      <c r="B47" s="22">
        <v>145</v>
      </c>
      <c r="C47" s="165">
        <v>18.6</v>
      </c>
      <c r="D47" s="22">
        <v>205</v>
      </c>
      <c r="E47" s="165">
        <v>26.3</v>
      </c>
      <c r="F47" s="22">
        <v>55</v>
      </c>
      <c r="G47" s="165">
        <v>7.1</v>
      </c>
      <c r="H47" s="22">
        <v>199</v>
      </c>
      <c r="I47" s="165">
        <v>25.5</v>
      </c>
      <c r="J47" s="22">
        <v>8</v>
      </c>
      <c r="K47" s="165">
        <v>1</v>
      </c>
      <c r="L47" s="22">
        <v>6</v>
      </c>
      <c r="M47" s="13">
        <v>0.8</v>
      </c>
      <c r="N47" s="141">
        <v>36</v>
      </c>
      <c r="O47" s="188">
        <v>4.6</v>
      </c>
      <c r="P47" s="141">
        <v>129</v>
      </c>
      <c r="Q47" s="188">
        <v>16.5</v>
      </c>
      <c r="R47" s="176">
        <v>37</v>
      </c>
      <c r="S47" s="188">
        <v>4.7</v>
      </c>
    </row>
    <row r="48" spans="1:19" s="7" customFormat="1" ht="12.75">
      <c r="A48" s="48"/>
      <c r="B48" s="22"/>
      <c r="C48" s="83"/>
      <c r="D48" s="22"/>
      <c r="E48" s="83"/>
      <c r="F48" s="22"/>
      <c r="G48" s="83"/>
      <c r="H48" s="22"/>
      <c r="I48" s="83"/>
      <c r="J48" s="22"/>
      <c r="K48" s="83"/>
      <c r="L48" s="22"/>
      <c r="M48" s="83"/>
      <c r="N48" s="1"/>
      <c r="O48" s="1"/>
      <c r="P48" s="22"/>
      <c r="Q48" s="83"/>
      <c r="R48" s="22"/>
      <c r="S48" s="83"/>
    </row>
    <row r="49" spans="1:19" s="7" customFormat="1" ht="12.75">
      <c r="A49" s="50" t="s">
        <v>1073</v>
      </c>
      <c r="B49" s="22">
        <v>85</v>
      </c>
      <c r="C49" s="165">
        <v>33.9</v>
      </c>
      <c r="D49" s="22">
        <v>114</v>
      </c>
      <c r="E49" s="165">
        <v>45.4</v>
      </c>
      <c r="F49" s="22">
        <v>10</v>
      </c>
      <c r="G49" s="165">
        <v>4</v>
      </c>
      <c r="H49" s="22">
        <v>90</v>
      </c>
      <c r="I49" s="165">
        <v>35.9</v>
      </c>
      <c r="J49" s="22">
        <v>3</v>
      </c>
      <c r="K49" s="186" t="s">
        <v>1025</v>
      </c>
      <c r="L49" s="22">
        <v>3</v>
      </c>
      <c r="M49" s="166" t="s">
        <v>1025</v>
      </c>
      <c r="N49" s="141">
        <v>14</v>
      </c>
      <c r="O49" s="188">
        <v>5.6</v>
      </c>
      <c r="P49" s="141">
        <v>54</v>
      </c>
      <c r="Q49" s="188">
        <v>21.5</v>
      </c>
      <c r="R49" s="176">
        <v>11</v>
      </c>
      <c r="S49" s="188">
        <v>4.4</v>
      </c>
    </row>
    <row r="50" spans="1:19" s="7" customFormat="1" ht="12.75">
      <c r="A50" s="50" t="s">
        <v>1074</v>
      </c>
      <c r="B50" s="22">
        <v>8</v>
      </c>
      <c r="C50" s="165">
        <v>7.5</v>
      </c>
      <c r="D50" s="22">
        <v>15</v>
      </c>
      <c r="E50" s="165">
        <v>14.2</v>
      </c>
      <c r="F50" s="22">
        <v>5</v>
      </c>
      <c r="G50" s="186" t="s">
        <v>1025</v>
      </c>
      <c r="H50" s="22">
        <v>31</v>
      </c>
      <c r="I50" s="165">
        <v>29.2</v>
      </c>
      <c r="J50" s="22">
        <v>5</v>
      </c>
      <c r="K50" s="186" t="s">
        <v>1025</v>
      </c>
      <c r="L50" s="86">
        <v>1</v>
      </c>
      <c r="M50" s="166" t="s">
        <v>1025</v>
      </c>
      <c r="N50" s="141">
        <v>7</v>
      </c>
      <c r="O50" s="188">
        <v>6.6</v>
      </c>
      <c r="P50" s="141">
        <v>11</v>
      </c>
      <c r="Q50" s="188">
        <v>10.4</v>
      </c>
      <c r="R50" s="176">
        <v>5</v>
      </c>
      <c r="S50" s="166" t="s">
        <v>1025</v>
      </c>
    </row>
    <row r="51" spans="1:19" s="7" customFormat="1" ht="12.75">
      <c r="A51" s="50" t="s">
        <v>1075</v>
      </c>
      <c r="B51" s="22">
        <v>115</v>
      </c>
      <c r="C51" s="165">
        <v>18.2</v>
      </c>
      <c r="D51" s="22">
        <v>197</v>
      </c>
      <c r="E51" s="165">
        <v>31.1</v>
      </c>
      <c r="F51" s="22">
        <v>31</v>
      </c>
      <c r="G51" s="165">
        <v>4.9</v>
      </c>
      <c r="H51" s="22">
        <v>116</v>
      </c>
      <c r="I51" s="165">
        <v>18.3</v>
      </c>
      <c r="J51" s="22">
        <v>1</v>
      </c>
      <c r="K51" s="186" t="s">
        <v>1025</v>
      </c>
      <c r="L51" s="22">
        <v>3</v>
      </c>
      <c r="M51" s="166" t="s">
        <v>1025</v>
      </c>
      <c r="N51" s="141">
        <v>20</v>
      </c>
      <c r="O51" s="188">
        <v>3.2</v>
      </c>
      <c r="P51" s="141">
        <v>81</v>
      </c>
      <c r="Q51" s="188">
        <v>12.8</v>
      </c>
      <c r="R51" s="176">
        <v>21</v>
      </c>
      <c r="S51" s="188">
        <v>3.3</v>
      </c>
    </row>
    <row r="52" spans="1:19" s="7" customFormat="1" ht="12.75">
      <c r="A52" s="50" t="s">
        <v>1076</v>
      </c>
      <c r="B52" s="22">
        <v>343</v>
      </c>
      <c r="C52" s="165">
        <v>16.6</v>
      </c>
      <c r="D52" s="22">
        <v>838</v>
      </c>
      <c r="E52" s="165">
        <v>40.4</v>
      </c>
      <c r="F52" s="22">
        <v>31</v>
      </c>
      <c r="G52" s="165">
        <v>1.5</v>
      </c>
      <c r="H52" s="22">
        <v>377</v>
      </c>
      <c r="I52" s="165">
        <v>18.2</v>
      </c>
      <c r="J52" s="22">
        <v>8</v>
      </c>
      <c r="K52" s="165">
        <v>0.4</v>
      </c>
      <c r="L52" s="22">
        <v>4</v>
      </c>
      <c r="M52" s="166" t="s">
        <v>1025</v>
      </c>
      <c r="N52" s="141">
        <v>310</v>
      </c>
      <c r="O52" s="188">
        <v>15</v>
      </c>
      <c r="P52" s="141">
        <v>335</v>
      </c>
      <c r="Q52" s="188">
        <v>16.2</v>
      </c>
      <c r="R52" s="176">
        <v>118</v>
      </c>
      <c r="S52" s="188">
        <v>5.7</v>
      </c>
    </row>
    <row r="53" spans="1:19" s="7" customFormat="1" ht="12.75">
      <c r="A53" s="50" t="s">
        <v>1077</v>
      </c>
      <c r="B53" s="22">
        <v>1549</v>
      </c>
      <c r="C53" s="165">
        <v>49.6</v>
      </c>
      <c r="D53" s="22">
        <v>1546</v>
      </c>
      <c r="E53" s="165">
        <v>49.5</v>
      </c>
      <c r="F53" s="22">
        <v>329</v>
      </c>
      <c r="G53" s="165">
        <v>10.5</v>
      </c>
      <c r="H53" s="22">
        <v>603</v>
      </c>
      <c r="I53" s="165">
        <v>19.3</v>
      </c>
      <c r="J53" s="22">
        <v>38</v>
      </c>
      <c r="K53" s="165">
        <v>1.2</v>
      </c>
      <c r="L53" s="22">
        <v>32</v>
      </c>
      <c r="M53" s="13">
        <v>1</v>
      </c>
      <c r="N53" s="141">
        <v>155</v>
      </c>
      <c r="O53" s="188">
        <v>5</v>
      </c>
      <c r="P53" s="141">
        <v>461</v>
      </c>
      <c r="Q53" s="188">
        <v>14.8</v>
      </c>
      <c r="R53" s="176">
        <v>127</v>
      </c>
      <c r="S53" s="188">
        <v>4.1</v>
      </c>
    </row>
    <row r="54" spans="1:19" s="7" customFormat="1" ht="12.75">
      <c r="A54" s="50" t="s">
        <v>1078</v>
      </c>
      <c r="B54" s="22">
        <v>55</v>
      </c>
      <c r="C54" s="165">
        <v>28.1</v>
      </c>
      <c r="D54" s="22">
        <v>57</v>
      </c>
      <c r="E54" s="165">
        <v>29.1</v>
      </c>
      <c r="F54" s="22">
        <v>12</v>
      </c>
      <c r="G54" s="165">
        <v>6.1</v>
      </c>
      <c r="H54" s="22">
        <v>77</v>
      </c>
      <c r="I54" s="165">
        <v>39.3</v>
      </c>
      <c r="J54" s="22">
        <v>16</v>
      </c>
      <c r="K54" s="165">
        <v>8.2</v>
      </c>
      <c r="L54" s="22">
        <v>2</v>
      </c>
      <c r="M54" s="166" t="s">
        <v>1025</v>
      </c>
      <c r="N54" s="141">
        <v>10</v>
      </c>
      <c r="O54" s="188">
        <v>5.1</v>
      </c>
      <c r="P54" s="141">
        <v>38</v>
      </c>
      <c r="Q54" s="188">
        <v>19.4</v>
      </c>
      <c r="R54" s="176">
        <v>11</v>
      </c>
      <c r="S54" s="188">
        <v>5.6</v>
      </c>
    </row>
    <row r="55" spans="1:19" s="7" customFormat="1" ht="12.75">
      <c r="A55" s="50" t="s">
        <v>1079</v>
      </c>
      <c r="B55" s="22">
        <v>1580</v>
      </c>
      <c r="C55" s="165">
        <v>17.6</v>
      </c>
      <c r="D55" s="22">
        <v>2550</v>
      </c>
      <c r="E55" s="165">
        <v>28.3</v>
      </c>
      <c r="F55" s="22">
        <v>1288</v>
      </c>
      <c r="G55" s="165">
        <v>14.3</v>
      </c>
      <c r="H55" s="22">
        <v>1300</v>
      </c>
      <c r="I55" s="165">
        <v>14.4</v>
      </c>
      <c r="J55" s="22">
        <v>107</v>
      </c>
      <c r="K55" s="165">
        <v>1.2</v>
      </c>
      <c r="L55" s="22">
        <v>49</v>
      </c>
      <c r="M55" s="13">
        <v>0.5</v>
      </c>
      <c r="N55" s="141">
        <v>499</v>
      </c>
      <c r="O55" s="188">
        <v>5.5</v>
      </c>
      <c r="P55" s="141">
        <v>1592</v>
      </c>
      <c r="Q55" s="188">
        <v>17.7</v>
      </c>
      <c r="R55" s="176">
        <v>396</v>
      </c>
      <c r="S55" s="188">
        <v>4.4</v>
      </c>
    </row>
    <row r="56" spans="1:19" s="7" customFormat="1" ht="12.75">
      <c r="A56" s="50" t="s">
        <v>1080</v>
      </c>
      <c r="B56" s="22">
        <v>7</v>
      </c>
      <c r="C56" s="165">
        <v>38.9</v>
      </c>
      <c r="D56" s="22">
        <v>5</v>
      </c>
      <c r="E56" s="186" t="s">
        <v>1025</v>
      </c>
      <c r="F56" s="22">
        <v>2</v>
      </c>
      <c r="G56" s="186" t="s">
        <v>1025</v>
      </c>
      <c r="H56" s="22">
        <v>4</v>
      </c>
      <c r="I56" s="186" t="s">
        <v>1025</v>
      </c>
      <c r="J56" s="186" t="s">
        <v>1022</v>
      </c>
      <c r="K56" s="186" t="s">
        <v>1022</v>
      </c>
      <c r="L56" s="186" t="s">
        <v>1022</v>
      </c>
      <c r="M56" s="186" t="s">
        <v>1022</v>
      </c>
      <c r="N56" s="172">
        <v>1</v>
      </c>
      <c r="O56" s="166" t="s">
        <v>1025</v>
      </c>
      <c r="P56" s="141">
        <v>2</v>
      </c>
      <c r="Q56" s="166" t="s">
        <v>1025</v>
      </c>
      <c r="R56" s="186" t="s">
        <v>1022</v>
      </c>
      <c r="S56" s="186" t="s">
        <v>1022</v>
      </c>
    </row>
    <row r="57" spans="1:19" s="7" customFormat="1" ht="12.75">
      <c r="A57" s="50" t="s">
        <v>1081</v>
      </c>
      <c r="B57" s="22">
        <v>29</v>
      </c>
      <c r="C57" s="165">
        <v>25.4</v>
      </c>
      <c r="D57" s="22">
        <v>21</v>
      </c>
      <c r="E57" s="165">
        <v>18.4</v>
      </c>
      <c r="F57" s="22">
        <v>4</v>
      </c>
      <c r="G57" s="186" t="s">
        <v>1025</v>
      </c>
      <c r="H57" s="22">
        <v>49</v>
      </c>
      <c r="I57" s="165">
        <v>43</v>
      </c>
      <c r="J57" s="17">
        <v>3</v>
      </c>
      <c r="K57" s="186" t="s">
        <v>1025</v>
      </c>
      <c r="L57" s="22">
        <v>2</v>
      </c>
      <c r="M57" s="166" t="s">
        <v>1025</v>
      </c>
      <c r="N57" s="141">
        <v>12</v>
      </c>
      <c r="O57" s="188">
        <v>10.5</v>
      </c>
      <c r="P57" s="141">
        <v>29</v>
      </c>
      <c r="Q57" s="188">
        <v>25.4</v>
      </c>
      <c r="R57" s="176">
        <v>11</v>
      </c>
      <c r="S57" s="188">
        <v>9.6</v>
      </c>
    </row>
    <row r="58" spans="1:19" s="7" customFormat="1" ht="12.75">
      <c r="A58" s="50" t="s">
        <v>1082</v>
      </c>
      <c r="B58" s="22">
        <v>232</v>
      </c>
      <c r="C58" s="165">
        <v>21.1</v>
      </c>
      <c r="D58" s="22">
        <v>249</v>
      </c>
      <c r="E58" s="165">
        <v>22.7</v>
      </c>
      <c r="F58" s="22">
        <v>72</v>
      </c>
      <c r="G58" s="165">
        <v>6.6</v>
      </c>
      <c r="H58" s="22">
        <v>212</v>
      </c>
      <c r="I58" s="165">
        <v>19.3</v>
      </c>
      <c r="J58" s="22">
        <v>9</v>
      </c>
      <c r="K58" s="165">
        <v>0.8</v>
      </c>
      <c r="L58" s="22">
        <v>11</v>
      </c>
      <c r="M58" s="13">
        <v>1</v>
      </c>
      <c r="N58" s="141">
        <v>51</v>
      </c>
      <c r="O58" s="188">
        <v>4.6</v>
      </c>
      <c r="P58" s="141">
        <v>141</v>
      </c>
      <c r="Q58" s="188">
        <v>12.9</v>
      </c>
      <c r="R58" s="176">
        <v>43</v>
      </c>
      <c r="S58" s="188">
        <v>3.9</v>
      </c>
    </row>
    <row r="59" spans="1:19" ht="12.75">
      <c r="A59" s="50"/>
      <c r="B59" s="22"/>
      <c r="C59" s="83"/>
      <c r="D59" s="22"/>
      <c r="E59" s="83"/>
      <c r="F59" s="22"/>
      <c r="G59" s="83"/>
      <c r="H59" s="22"/>
      <c r="I59" s="83"/>
      <c r="J59" s="22"/>
      <c r="K59" s="165"/>
      <c r="L59" s="22"/>
      <c r="M59" s="13"/>
      <c r="N59" s="141"/>
      <c r="O59" s="188"/>
      <c r="P59" s="141"/>
      <c r="Q59" s="188"/>
      <c r="R59" s="176"/>
      <c r="S59" s="188"/>
    </row>
    <row r="60" spans="1:19" ht="12.75">
      <c r="A60" s="50" t="s">
        <v>1083</v>
      </c>
      <c r="B60" s="22">
        <v>40</v>
      </c>
      <c r="C60" s="165">
        <v>20.3</v>
      </c>
      <c r="D60" s="22">
        <v>51</v>
      </c>
      <c r="E60" s="165">
        <v>25.9</v>
      </c>
      <c r="F60" s="22">
        <v>3</v>
      </c>
      <c r="G60" s="186" t="s">
        <v>1025</v>
      </c>
      <c r="H60" s="22">
        <v>43</v>
      </c>
      <c r="I60" s="165">
        <v>21.8</v>
      </c>
      <c r="J60" s="22">
        <v>15</v>
      </c>
      <c r="K60" s="165">
        <v>7.6</v>
      </c>
      <c r="L60" s="86">
        <v>1</v>
      </c>
      <c r="M60" s="166" t="s">
        <v>1025</v>
      </c>
      <c r="N60" s="141">
        <v>8</v>
      </c>
      <c r="O60" s="188">
        <v>4.1</v>
      </c>
      <c r="P60" s="141">
        <v>30</v>
      </c>
      <c r="Q60" s="188">
        <v>15.2</v>
      </c>
      <c r="R60" s="176">
        <v>7</v>
      </c>
      <c r="S60" s="188">
        <v>3.6</v>
      </c>
    </row>
    <row r="61" spans="1:19" ht="12.75">
      <c r="A61" s="50" t="s">
        <v>1084</v>
      </c>
      <c r="B61" s="22">
        <v>272</v>
      </c>
      <c r="C61" s="165">
        <v>23</v>
      </c>
      <c r="D61" s="22">
        <v>310</v>
      </c>
      <c r="E61" s="165">
        <v>26.2</v>
      </c>
      <c r="F61" s="22">
        <v>76</v>
      </c>
      <c r="G61" s="165">
        <v>6.4</v>
      </c>
      <c r="H61" s="22">
        <v>240</v>
      </c>
      <c r="I61" s="165">
        <v>20.3</v>
      </c>
      <c r="J61" s="22">
        <v>11</v>
      </c>
      <c r="K61" s="165">
        <v>0.9</v>
      </c>
      <c r="L61" s="22">
        <v>11</v>
      </c>
      <c r="M61" s="13">
        <v>0.9</v>
      </c>
      <c r="N61" s="141">
        <v>57</v>
      </c>
      <c r="O61" s="188">
        <v>4.8</v>
      </c>
      <c r="P61" s="141">
        <v>226</v>
      </c>
      <c r="Q61" s="188">
        <v>19.1</v>
      </c>
      <c r="R61" s="176">
        <v>55</v>
      </c>
      <c r="S61" s="188">
        <v>4.6</v>
      </c>
    </row>
    <row r="62" spans="1:19" ht="12.75">
      <c r="A62" s="50" t="s">
        <v>1085</v>
      </c>
      <c r="B62" s="22">
        <v>354</v>
      </c>
      <c r="C62" s="165">
        <v>18.6</v>
      </c>
      <c r="D62" s="22">
        <v>586</v>
      </c>
      <c r="E62" s="165">
        <v>30.8</v>
      </c>
      <c r="F62" s="22">
        <v>64</v>
      </c>
      <c r="G62" s="165">
        <v>3.4</v>
      </c>
      <c r="H62" s="22">
        <v>236</v>
      </c>
      <c r="I62" s="165">
        <v>12.4</v>
      </c>
      <c r="J62" s="22">
        <v>86</v>
      </c>
      <c r="K62" s="165">
        <v>4.5</v>
      </c>
      <c r="L62" s="22">
        <v>18</v>
      </c>
      <c r="M62" s="13">
        <v>0.9</v>
      </c>
      <c r="N62" s="141">
        <v>136</v>
      </c>
      <c r="O62" s="188">
        <v>7.2</v>
      </c>
      <c r="P62" s="141">
        <v>91</v>
      </c>
      <c r="Q62" s="188">
        <v>4.8</v>
      </c>
      <c r="R62" s="176">
        <v>23</v>
      </c>
      <c r="S62" s="188">
        <v>1.2</v>
      </c>
    </row>
    <row r="63" spans="1:19" ht="12.75">
      <c r="A63" s="50" t="s">
        <v>1086</v>
      </c>
      <c r="B63" s="22">
        <v>16</v>
      </c>
      <c r="C63" s="165">
        <v>22.2</v>
      </c>
      <c r="D63" s="22">
        <v>24</v>
      </c>
      <c r="E63" s="165">
        <v>33.3</v>
      </c>
      <c r="F63" s="22">
        <v>4</v>
      </c>
      <c r="G63" s="186" t="s">
        <v>1025</v>
      </c>
      <c r="H63" s="22">
        <v>20</v>
      </c>
      <c r="I63" s="165">
        <v>27.8</v>
      </c>
      <c r="J63" s="186" t="s">
        <v>1022</v>
      </c>
      <c r="K63" s="186" t="s">
        <v>1022</v>
      </c>
      <c r="L63" s="186" t="s">
        <v>1022</v>
      </c>
      <c r="M63" s="186" t="s">
        <v>1022</v>
      </c>
      <c r="N63" s="141">
        <v>8</v>
      </c>
      <c r="O63" s="188">
        <v>11.1</v>
      </c>
      <c r="P63" s="141">
        <v>12</v>
      </c>
      <c r="Q63" s="188">
        <v>16.7</v>
      </c>
      <c r="R63" s="176">
        <v>5</v>
      </c>
      <c r="S63" s="166" t="s">
        <v>1025</v>
      </c>
    </row>
    <row r="64" spans="1:19" ht="12.75">
      <c r="A64" s="50" t="s">
        <v>1087</v>
      </c>
      <c r="B64" s="22">
        <v>23</v>
      </c>
      <c r="C64" s="165">
        <v>20.2</v>
      </c>
      <c r="D64" s="22">
        <v>40</v>
      </c>
      <c r="E64" s="165">
        <v>35.1</v>
      </c>
      <c r="F64" s="22">
        <v>5</v>
      </c>
      <c r="G64" s="186" t="s">
        <v>1025</v>
      </c>
      <c r="H64" s="22">
        <v>32</v>
      </c>
      <c r="I64" s="165">
        <v>28.1</v>
      </c>
      <c r="J64" s="186" t="s">
        <v>1022</v>
      </c>
      <c r="K64" s="186" t="s">
        <v>1022</v>
      </c>
      <c r="L64" s="22">
        <v>1</v>
      </c>
      <c r="M64" s="166" t="s">
        <v>1025</v>
      </c>
      <c r="N64" s="141">
        <v>5</v>
      </c>
      <c r="O64" s="166" t="s">
        <v>1025</v>
      </c>
      <c r="P64" s="141">
        <v>14</v>
      </c>
      <c r="Q64" s="188">
        <v>12.3</v>
      </c>
      <c r="R64" s="186" t="s">
        <v>1022</v>
      </c>
      <c r="S64" s="186" t="s">
        <v>1022</v>
      </c>
    </row>
    <row r="65" spans="1:19" ht="12.75">
      <c r="A65" s="50" t="s">
        <v>1088</v>
      </c>
      <c r="B65" s="22">
        <v>2559</v>
      </c>
      <c r="C65" s="165">
        <v>26.2</v>
      </c>
      <c r="D65" s="22">
        <v>3114</v>
      </c>
      <c r="E65" s="165">
        <v>31.9</v>
      </c>
      <c r="F65" s="22">
        <v>1760</v>
      </c>
      <c r="G65" s="165">
        <v>18</v>
      </c>
      <c r="H65" s="22">
        <v>1892</v>
      </c>
      <c r="I65" s="165">
        <v>19.4</v>
      </c>
      <c r="J65" s="22">
        <v>124</v>
      </c>
      <c r="K65" s="165">
        <v>1.3</v>
      </c>
      <c r="L65" s="22">
        <v>145</v>
      </c>
      <c r="M65" s="13">
        <v>1.5</v>
      </c>
      <c r="N65" s="141">
        <v>861</v>
      </c>
      <c r="O65" s="188">
        <v>8.8</v>
      </c>
      <c r="P65" s="141">
        <v>978</v>
      </c>
      <c r="Q65" s="188">
        <v>10</v>
      </c>
      <c r="R65" s="176">
        <v>162</v>
      </c>
      <c r="S65" s="188">
        <v>1.7</v>
      </c>
    </row>
    <row r="66" spans="1:19" ht="12.75">
      <c r="A66" s="50" t="s">
        <v>1089</v>
      </c>
      <c r="B66" s="22">
        <v>45</v>
      </c>
      <c r="C66" s="165">
        <v>18.1</v>
      </c>
      <c r="D66" s="22">
        <v>90</v>
      </c>
      <c r="E66" s="165">
        <v>36.3</v>
      </c>
      <c r="F66" s="22">
        <v>9</v>
      </c>
      <c r="G66" s="165">
        <v>3.6</v>
      </c>
      <c r="H66" s="22">
        <v>53</v>
      </c>
      <c r="I66" s="165">
        <v>21.4</v>
      </c>
      <c r="J66" s="22">
        <v>6</v>
      </c>
      <c r="K66" s="165">
        <v>2.4</v>
      </c>
      <c r="L66" s="22">
        <v>1</v>
      </c>
      <c r="M66" s="166" t="s">
        <v>1025</v>
      </c>
      <c r="N66" s="141">
        <v>16</v>
      </c>
      <c r="O66" s="188">
        <v>6.5</v>
      </c>
      <c r="P66" s="141">
        <v>36</v>
      </c>
      <c r="Q66" s="188">
        <v>14.5</v>
      </c>
      <c r="R66" s="176">
        <v>10</v>
      </c>
      <c r="S66" s="188">
        <v>4</v>
      </c>
    </row>
    <row r="67" spans="1:19" ht="12.75">
      <c r="A67" s="50" t="s">
        <v>1090</v>
      </c>
      <c r="B67" s="22">
        <v>128</v>
      </c>
      <c r="C67" s="165">
        <v>20.1</v>
      </c>
      <c r="D67" s="22">
        <v>199</v>
      </c>
      <c r="E67" s="165">
        <v>31.2</v>
      </c>
      <c r="F67" s="22">
        <v>19</v>
      </c>
      <c r="G67" s="165">
        <v>3</v>
      </c>
      <c r="H67" s="22">
        <v>133</v>
      </c>
      <c r="I67" s="165">
        <v>20.8</v>
      </c>
      <c r="J67" s="22">
        <v>8</v>
      </c>
      <c r="K67" s="165">
        <v>1.3</v>
      </c>
      <c r="L67" s="22">
        <v>4</v>
      </c>
      <c r="M67" s="166" t="s">
        <v>1025</v>
      </c>
      <c r="N67" s="141">
        <v>24</v>
      </c>
      <c r="O67" s="188">
        <v>3.8</v>
      </c>
      <c r="P67" s="141">
        <v>49</v>
      </c>
      <c r="Q67" s="188">
        <v>7.7</v>
      </c>
      <c r="R67" s="176">
        <v>22</v>
      </c>
      <c r="S67" s="188">
        <v>3.4</v>
      </c>
    </row>
    <row r="68" spans="1:19" ht="12.75">
      <c r="A68" s="50" t="s">
        <v>1091</v>
      </c>
      <c r="B68" s="22">
        <v>79</v>
      </c>
      <c r="C68" s="165">
        <v>27.4</v>
      </c>
      <c r="D68" s="22">
        <v>83</v>
      </c>
      <c r="E68" s="165">
        <v>28.8</v>
      </c>
      <c r="F68" s="22">
        <v>15</v>
      </c>
      <c r="G68" s="165">
        <v>5.2</v>
      </c>
      <c r="H68" s="22">
        <v>74</v>
      </c>
      <c r="I68" s="165">
        <v>25.7</v>
      </c>
      <c r="J68" s="22">
        <v>6</v>
      </c>
      <c r="K68" s="165">
        <v>2.1</v>
      </c>
      <c r="L68" s="22">
        <v>5</v>
      </c>
      <c r="M68" s="166" t="s">
        <v>1025</v>
      </c>
      <c r="N68" s="141">
        <v>22</v>
      </c>
      <c r="O68" s="188">
        <v>7.6</v>
      </c>
      <c r="P68" s="141">
        <v>79</v>
      </c>
      <c r="Q68" s="188">
        <v>27.4</v>
      </c>
      <c r="R68" s="176">
        <v>17</v>
      </c>
      <c r="S68" s="188">
        <v>5.9</v>
      </c>
    </row>
    <row r="69" spans="1:19" ht="12.75">
      <c r="A69" s="50" t="s">
        <v>1092</v>
      </c>
      <c r="B69" s="22">
        <v>89</v>
      </c>
      <c r="C69" s="165">
        <v>20</v>
      </c>
      <c r="D69" s="22">
        <v>118</v>
      </c>
      <c r="E69" s="165">
        <v>26.6</v>
      </c>
      <c r="F69" s="22">
        <v>32</v>
      </c>
      <c r="G69" s="165">
        <v>7.2</v>
      </c>
      <c r="H69" s="22">
        <v>93</v>
      </c>
      <c r="I69" s="165">
        <v>20.9</v>
      </c>
      <c r="J69" s="186" t="s">
        <v>1022</v>
      </c>
      <c r="K69" s="186" t="s">
        <v>1022</v>
      </c>
      <c r="L69" s="22">
        <v>13</v>
      </c>
      <c r="M69" s="13">
        <v>2.9</v>
      </c>
      <c r="N69" s="141">
        <v>44</v>
      </c>
      <c r="O69" s="188">
        <v>9.9</v>
      </c>
      <c r="P69" s="141">
        <v>84</v>
      </c>
      <c r="Q69" s="188">
        <v>18.9</v>
      </c>
      <c r="R69" s="176">
        <v>14</v>
      </c>
      <c r="S69" s="188">
        <v>3.2</v>
      </c>
    </row>
    <row r="70" spans="1:19" ht="12.75">
      <c r="A70" s="50"/>
      <c r="B70" s="22"/>
      <c r="C70" s="83"/>
      <c r="D70" s="22"/>
      <c r="E70" s="83"/>
      <c r="F70" s="22"/>
      <c r="G70" s="83"/>
      <c r="H70" s="22"/>
      <c r="I70" s="83"/>
      <c r="J70" s="22"/>
      <c r="K70" s="165"/>
      <c r="L70" s="22"/>
      <c r="M70" s="13"/>
      <c r="N70" s="141"/>
      <c r="O70" s="188"/>
      <c r="P70" s="141"/>
      <c r="Q70" s="188"/>
      <c r="R70" s="176"/>
      <c r="S70" s="188"/>
    </row>
    <row r="71" spans="1:19" ht="12.75">
      <c r="A71" s="50" t="s">
        <v>1093</v>
      </c>
      <c r="B71" s="22">
        <v>75</v>
      </c>
      <c r="C71" s="165">
        <v>34.4</v>
      </c>
      <c r="D71" s="22">
        <v>99</v>
      </c>
      <c r="E71" s="165">
        <v>45.4</v>
      </c>
      <c r="F71" s="22">
        <v>12</v>
      </c>
      <c r="G71" s="165">
        <v>5.5</v>
      </c>
      <c r="H71" s="22">
        <v>53</v>
      </c>
      <c r="I71" s="165">
        <v>24.3</v>
      </c>
      <c r="J71" s="22">
        <v>7</v>
      </c>
      <c r="K71" s="165">
        <v>3.2</v>
      </c>
      <c r="L71" s="22">
        <v>4</v>
      </c>
      <c r="M71" s="166" t="s">
        <v>1025</v>
      </c>
      <c r="N71" s="141">
        <v>12</v>
      </c>
      <c r="O71" s="188">
        <v>5.5</v>
      </c>
      <c r="P71" s="141">
        <v>23</v>
      </c>
      <c r="Q71" s="188">
        <v>10.6</v>
      </c>
      <c r="R71" s="176">
        <v>6</v>
      </c>
      <c r="S71" s="188">
        <v>2.8</v>
      </c>
    </row>
    <row r="72" spans="1:19" ht="12.75">
      <c r="A72" s="50" t="s">
        <v>1094</v>
      </c>
      <c r="B72" s="22">
        <v>355</v>
      </c>
      <c r="C72" s="165">
        <v>35.9</v>
      </c>
      <c r="D72" s="22">
        <v>272</v>
      </c>
      <c r="E72" s="165">
        <v>27.5</v>
      </c>
      <c r="F72" s="22">
        <v>82</v>
      </c>
      <c r="G72" s="165">
        <v>8.3</v>
      </c>
      <c r="H72" s="22">
        <v>142</v>
      </c>
      <c r="I72" s="165">
        <v>14.4</v>
      </c>
      <c r="J72" s="22">
        <v>2</v>
      </c>
      <c r="K72" s="186" t="s">
        <v>1025</v>
      </c>
      <c r="L72" s="22">
        <v>23</v>
      </c>
      <c r="M72" s="13">
        <v>2.3</v>
      </c>
      <c r="N72" s="141">
        <v>18</v>
      </c>
      <c r="O72" s="188">
        <v>1.8</v>
      </c>
      <c r="P72" s="141">
        <v>99</v>
      </c>
      <c r="Q72" s="188">
        <v>10</v>
      </c>
      <c r="R72" s="176">
        <v>25</v>
      </c>
      <c r="S72" s="188">
        <v>2.5</v>
      </c>
    </row>
    <row r="73" spans="1:19" ht="12.75">
      <c r="A73" s="50" t="s">
        <v>1095</v>
      </c>
      <c r="B73" s="22">
        <v>73</v>
      </c>
      <c r="C73" s="165">
        <v>42.2</v>
      </c>
      <c r="D73" s="22">
        <v>26</v>
      </c>
      <c r="E73" s="165">
        <v>15</v>
      </c>
      <c r="F73" s="22">
        <v>12</v>
      </c>
      <c r="G73" s="165">
        <v>6.9</v>
      </c>
      <c r="H73" s="22">
        <v>46</v>
      </c>
      <c r="I73" s="165">
        <v>26.6</v>
      </c>
      <c r="J73" s="22">
        <v>2</v>
      </c>
      <c r="K73" s="186" t="s">
        <v>1025</v>
      </c>
      <c r="L73" s="186" t="s">
        <v>1022</v>
      </c>
      <c r="M73" s="186" t="s">
        <v>1022</v>
      </c>
      <c r="N73" s="141">
        <v>2</v>
      </c>
      <c r="O73" s="166" t="s">
        <v>1025</v>
      </c>
      <c r="P73" s="141">
        <v>33</v>
      </c>
      <c r="Q73" s="188">
        <v>19.1</v>
      </c>
      <c r="R73" s="176">
        <v>8</v>
      </c>
      <c r="S73" s="188">
        <v>4.6</v>
      </c>
    </row>
    <row r="74" spans="1:19" ht="12.75">
      <c r="A74" s="50" t="s">
        <v>1096</v>
      </c>
      <c r="B74" s="22">
        <v>462</v>
      </c>
      <c r="C74" s="165">
        <v>25.8</v>
      </c>
      <c r="D74" s="22">
        <v>581</v>
      </c>
      <c r="E74" s="165">
        <v>32.5</v>
      </c>
      <c r="F74" s="22">
        <v>148</v>
      </c>
      <c r="G74" s="165">
        <v>8.3</v>
      </c>
      <c r="H74" s="22">
        <v>357</v>
      </c>
      <c r="I74" s="165">
        <v>20</v>
      </c>
      <c r="J74" s="22">
        <v>12</v>
      </c>
      <c r="K74" s="165">
        <v>0.7</v>
      </c>
      <c r="L74" s="22">
        <v>20</v>
      </c>
      <c r="M74" s="13">
        <v>1.1</v>
      </c>
      <c r="N74" s="141">
        <v>73</v>
      </c>
      <c r="O74" s="188">
        <v>4.1</v>
      </c>
      <c r="P74" s="141">
        <v>288</v>
      </c>
      <c r="Q74" s="188">
        <v>16.1</v>
      </c>
      <c r="R74" s="176">
        <v>64</v>
      </c>
      <c r="S74" s="188">
        <v>3.6</v>
      </c>
    </row>
    <row r="75" spans="1:19" ht="12.75">
      <c r="A75" s="50" t="s">
        <v>1097</v>
      </c>
      <c r="B75" s="22">
        <v>117</v>
      </c>
      <c r="C75" s="165">
        <v>13.8</v>
      </c>
      <c r="D75" s="22">
        <v>213</v>
      </c>
      <c r="E75" s="165">
        <v>25.2</v>
      </c>
      <c r="F75" s="22">
        <v>56</v>
      </c>
      <c r="G75" s="165">
        <v>6.6</v>
      </c>
      <c r="H75" s="22">
        <v>206</v>
      </c>
      <c r="I75" s="165">
        <v>24.4</v>
      </c>
      <c r="J75" s="22">
        <v>9</v>
      </c>
      <c r="K75" s="165">
        <v>1.1</v>
      </c>
      <c r="L75" s="22">
        <v>9</v>
      </c>
      <c r="M75" s="13">
        <v>1.1</v>
      </c>
      <c r="N75" s="141">
        <v>53</v>
      </c>
      <c r="O75" s="188">
        <v>6.3</v>
      </c>
      <c r="P75" s="141">
        <v>167</v>
      </c>
      <c r="Q75" s="188">
        <v>19.8</v>
      </c>
      <c r="R75" s="176">
        <v>47</v>
      </c>
      <c r="S75" s="188">
        <v>5.6</v>
      </c>
    </row>
    <row r="76" spans="1:19" ht="12.75">
      <c r="A76" s="50" t="s">
        <v>1098</v>
      </c>
      <c r="B76" s="22">
        <v>27</v>
      </c>
      <c r="C76" s="165">
        <v>29.7</v>
      </c>
      <c r="D76" s="22">
        <v>27</v>
      </c>
      <c r="E76" s="165">
        <v>29.7</v>
      </c>
      <c r="F76" s="22">
        <v>3</v>
      </c>
      <c r="G76" s="186" t="s">
        <v>1025</v>
      </c>
      <c r="H76" s="22">
        <v>27</v>
      </c>
      <c r="I76" s="165">
        <v>29.7</v>
      </c>
      <c r="J76" s="186" t="s">
        <v>1022</v>
      </c>
      <c r="K76" s="186" t="s">
        <v>1022</v>
      </c>
      <c r="L76" s="186" t="s">
        <v>1022</v>
      </c>
      <c r="M76" s="186" t="s">
        <v>1022</v>
      </c>
      <c r="N76" s="141">
        <v>3</v>
      </c>
      <c r="O76" s="166" t="s">
        <v>1025</v>
      </c>
      <c r="P76" s="141">
        <v>15</v>
      </c>
      <c r="Q76" s="188">
        <v>16.5</v>
      </c>
      <c r="R76" s="176">
        <v>2</v>
      </c>
      <c r="S76" s="166" t="s">
        <v>1025</v>
      </c>
    </row>
    <row r="77" spans="1:19" ht="12.75">
      <c r="A77" s="50" t="s">
        <v>1099</v>
      </c>
      <c r="B77" s="22">
        <v>228</v>
      </c>
      <c r="C77" s="165">
        <v>9.6</v>
      </c>
      <c r="D77" s="22">
        <v>448</v>
      </c>
      <c r="E77" s="165">
        <v>18.8</v>
      </c>
      <c r="F77" s="22">
        <v>89</v>
      </c>
      <c r="G77" s="165">
        <v>3.7</v>
      </c>
      <c r="H77" s="22">
        <v>552</v>
      </c>
      <c r="I77" s="165">
        <v>23.1</v>
      </c>
      <c r="J77" s="22">
        <v>26</v>
      </c>
      <c r="K77" s="165">
        <v>1.1</v>
      </c>
      <c r="L77" s="22">
        <v>14</v>
      </c>
      <c r="M77" s="13">
        <v>0.6</v>
      </c>
      <c r="N77" s="141">
        <v>128</v>
      </c>
      <c r="O77" s="188">
        <v>5.4</v>
      </c>
      <c r="P77" s="141">
        <v>479</v>
      </c>
      <c r="Q77" s="188">
        <v>20.1</v>
      </c>
      <c r="R77" s="176">
        <v>139</v>
      </c>
      <c r="S77" s="188">
        <v>5.8</v>
      </c>
    </row>
    <row r="78" spans="1:19" ht="12.75">
      <c r="A78" s="50" t="s">
        <v>1100</v>
      </c>
      <c r="B78" s="22">
        <v>123</v>
      </c>
      <c r="C78" s="165">
        <v>19.4</v>
      </c>
      <c r="D78" s="22">
        <v>173</v>
      </c>
      <c r="E78" s="165">
        <v>27.3</v>
      </c>
      <c r="F78" s="22">
        <v>59</v>
      </c>
      <c r="G78" s="165">
        <v>9.3</v>
      </c>
      <c r="H78" s="22">
        <v>144</v>
      </c>
      <c r="I78" s="165">
        <v>22.7</v>
      </c>
      <c r="J78" s="22">
        <v>2</v>
      </c>
      <c r="K78" s="186" t="s">
        <v>1025</v>
      </c>
      <c r="L78" s="22">
        <v>6</v>
      </c>
      <c r="M78" s="13">
        <v>0.9</v>
      </c>
      <c r="N78" s="141">
        <v>35</v>
      </c>
      <c r="O78" s="188">
        <v>5.5</v>
      </c>
      <c r="P78" s="141">
        <v>146</v>
      </c>
      <c r="Q78" s="188">
        <v>23.1</v>
      </c>
      <c r="R78" s="176">
        <v>31</v>
      </c>
      <c r="S78" s="188">
        <v>4.9</v>
      </c>
    </row>
    <row r="79" spans="1:19" ht="12.75">
      <c r="A79" s="50" t="s">
        <v>1101</v>
      </c>
      <c r="B79" s="22">
        <v>4649</v>
      </c>
      <c r="C79" s="165">
        <v>29.1</v>
      </c>
      <c r="D79" s="22">
        <v>5683</v>
      </c>
      <c r="E79" s="165">
        <v>35.5</v>
      </c>
      <c r="F79" s="22">
        <v>2361</v>
      </c>
      <c r="G79" s="165">
        <v>14.8</v>
      </c>
      <c r="H79" s="22">
        <v>1913</v>
      </c>
      <c r="I79" s="165">
        <v>12</v>
      </c>
      <c r="J79" s="22">
        <v>193</v>
      </c>
      <c r="K79" s="165">
        <v>1.2</v>
      </c>
      <c r="L79" s="22">
        <v>254</v>
      </c>
      <c r="M79" s="13">
        <v>1.6</v>
      </c>
      <c r="N79" s="141">
        <v>830</v>
      </c>
      <c r="O79" s="188">
        <v>5.2</v>
      </c>
      <c r="P79" s="141">
        <v>1382</v>
      </c>
      <c r="Q79" s="188">
        <v>8.6</v>
      </c>
      <c r="R79" s="176">
        <v>289</v>
      </c>
      <c r="S79" s="188">
        <v>1.8</v>
      </c>
    </row>
    <row r="80" spans="1:19" ht="12.75">
      <c r="A80" s="50" t="s">
        <v>1102</v>
      </c>
      <c r="B80" s="22">
        <v>56</v>
      </c>
      <c r="C80" s="165">
        <v>17.3</v>
      </c>
      <c r="D80" s="22">
        <v>99</v>
      </c>
      <c r="E80" s="165">
        <v>30.7</v>
      </c>
      <c r="F80" s="22">
        <v>17</v>
      </c>
      <c r="G80" s="165">
        <v>5.3</v>
      </c>
      <c r="H80" s="22">
        <v>67</v>
      </c>
      <c r="I80" s="165">
        <v>20.7</v>
      </c>
      <c r="J80" s="22">
        <v>3</v>
      </c>
      <c r="K80" s="186" t="s">
        <v>1025</v>
      </c>
      <c r="L80" s="22">
        <v>4</v>
      </c>
      <c r="M80" s="166" t="s">
        <v>1025</v>
      </c>
      <c r="N80" s="141">
        <v>30</v>
      </c>
      <c r="O80" s="188">
        <v>9.3</v>
      </c>
      <c r="P80" s="141">
        <v>100</v>
      </c>
      <c r="Q80" s="188">
        <v>31</v>
      </c>
      <c r="R80" s="176">
        <v>23</v>
      </c>
      <c r="S80" s="188">
        <v>7.1</v>
      </c>
    </row>
    <row r="81" spans="1:19" ht="12.75">
      <c r="A81" s="50"/>
      <c r="B81" s="22"/>
      <c r="C81" s="83"/>
      <c r="D81" s="22"/>
      <c r="E81" s="83"/>
      <c r="F81" s="22"/>
      <c r="G81" s="83"/>
      <c r="H81" s="22"/>
      <c r="I81" s="83"/>
      <c r="J81" s="22"/>
      <c r="K81" s="165"/>
      <c r="L81" s="22"/>
      <c r="M81" s="13"/>
      <c r="N81" s="141"/>
      <c r="O81" s="188"/>
      <c r="P81" s="141"/>
      <c r="Q81" s="188"/>
      <c r="R81" s="176"/>
      <c r="S81" s="188"/>
    </row>
    <row r="82" spans="1:19" ht="12.75">
      <c r="A82" s="50" t="s">
        <v>1103</v>
      </c>
      <c r="B82" s="22">
        <v>52</v>
      </c>
      <c r="C82" s="165">
        <v>21.8</v>
      </c>
      <c r="D82" s="22">
        <v>77</v>
      </c>
      <c r="E82" s="165">
        <v>32.4</v>
      </c>
      <c r="F82" s="22">
        <v>3</v>
      </c>
      <c r="G82" s="186" t="s">
        <v>1025</v>
      </c>
      <c r="H82" s="22">
        <v>77</v>
      </c>
      <c r="I82" s="165">
        <v>32.4</v>
      </c>
      <c r="J82" s="186" t="s">
        <v>1022</v>
      </c>
      <c r="K82" s="186" t="s">
        <v>1022</v>
      </c>
      <c r="L82" s="22">
        <v>2</v>
      </c>
      <c r="M82" s="166" t="s">
        <v>1025</v>
      </c>
      <c r="N82" s="141">
        <v>7</v>
      </c>
      <c r="O82" s="188">
        <v>2.9</v>
      </c>
      <c r="P82" s="141">
        <v>42</v>
      </c>
      <c r="Q82" s="188">
        <v>17.6</v>
      </c>
      <c r="R82" s="176">
        <v>8</v>
      </c>
      <c r="S82" s="188">
        <v>3.4</v>
      </c>
    </row>
    <row r="83" spans="1:19" ht="12.75">
      <c r="A83" s="50" t="s">
        <v>1104</v>
      </c>
      <c r="B83" s="22">
        <v>15</v>
      </c>
      <c r="C83" s="165">
        <v>22.7</v>
      </c>
      <c r="D83" s="22">
        <v>16</v>
      </c>
      <c r="E83" s="165">
        <v>24.2</v>
      </c>
      <c r="F83" s="22">
        <v>1</v>
      </c>
      <c r="G83" s="186" t="s">
        <v>1025</v>
      </c>
      <c r="H83" s="22">
        <v>15</v>
      </c>
      <c r="I83" s="165">
        <v>22.7</v>
      </c>
      <c r="J83" s="186" t="s">
        <v>1022</v>
      </c>
      <c r="K83" s="186" t="s">
        <v>1022</v>
      </c>
      <c r="L83" s="186" t="s">
        <v>1022</v>
      </c>
      <c r="M83" s="186" t="s">
        <v>1022</v>
      </c>
      <c r="N83" s="141">
        <v>3</v>
      </c>
      <c r="O83" s="166" t="s">
        <v>1025</v>
      </c>
      <c r="P83" s="141">
        <v>8</v>
      </c>
      <c r="Q83" s="188">
        <v>12.1</v>
      </c>
      <c r="R83" s="176">
        <v>2</v>
      </c>
      <c r="S83" s="166" t="s">
        <v>1025</v>
      </c>
    </row>
    <row r="84" spans="1:19" ht="12.75">
      <c r="A84" s="50" t="s">
        <v>1105</v>
      </c>
      <c r="B84" s="22">
        <v>75</v>
      </c>
      <c r="C84" s="165">
        <v>26.9</v>
      </c>
      <c r="D84" s="22">
        <v>53</v>
      </c>
      <c r="E84" s="165">
        <v>19</v>
      </c>
      <c r="F84" s="22">
        <v>18</v>
      </c>
      <c r="G84" s="165">
        <v>6.5</v>
      </c>
      <c r="H84" s="22">
        <v>79</v>
      </c>
      <c r="I84" s="165">
        <v>28.3</v>
      </c>
      <c r="J84" s="22">
        <v>2</v>
      </c>
      <c r="K84" s="186" t="s">
        <v>1025</v>
      </c>
      <c r="L84" s="22">
        <v>3</v>
      </c>
      <c r="M84" s="166" t="s">
        <v>1025</v>
      </c>
      <c r="N84" s="141">
        <v>21</v>
      </c>
      <c r="O84" s="188">
        <v>7.5</v>
      </c>
      <c r="P84" s="141">
        <v>70</v>
      </c>
      <c r="Q84" s="188">
        <v>25.1</v>
      </c>
      <c r="R84" s="176">
        <v>16</v>
      </c>
      <c r="S84" s="188">
        <v>5.7</v>
      </c>
    </row>
    <row r="85" spans="1:19" ht="12.75">
      <c r="A85" s="50" t="s">
        <v>1106</v>
      </c>
      <c r="B85" s="22">
        <v>28</v>
      </c>
      <c r="C85" s="165">
        <v>26.7</v>
      </c>
      <c r="D85" s="22">
        <v>32</v>
      </c>
      <c r="E85" s="165">
        <v>30.5</v>
      </c>
      <c r="F85" s="22">
        <v>7</v>
      </c>
      <c r="G85" s="165">
        <v>6.7</v>
      </c>
      <c r="H85" s="22">
        <v>29</v>
      </c>
      <c r="I85" s="165">
        <v>27.6</v>
      </c>
      <c r="J85" s="17">
        <v>1</v>
      </c>
      <c r="K85" s="186" t="s">
        <v>1025</v>
      </c>
      <c r="L85" s="86">
        <v>2</v>
      </c>
      <c r="M85" s="166" t="s">
        <v>1025</v>
      </c>
      <c r="N85" s="141">
        <v>4</v>
      </c>
      <c r="O85" s="166" t="s">
        <v>1025</v>
      </c>
      <c r="P85" s="141">
        <v>41</v>
      </c>
      <c r="Q85" s="188">
        <v>39</v>
      </c>
      <c r="R85" s="176">
        <v>8</v>
      </c>
      <c r="S85" s="188">
        <v>7.6</v>
      </c>
    </row>
    <row r="86" spans="1:19" ht="12.75">
      <c r="A86" s="50" t="s">
        <v>1107</v>
      </c>
      <c r="B86" s="22">
        <v>60</v>
      </c>
      <c r="C86" s="165">
        <v>21.8</v>
      </c>
      <c r="D86" s="22">
        <v>59</v>
      </c>
      <c r="E86" s="165">
        <v>21.5</v>
      </c>
      <c r="F86" s="22">
        <v>19</v>
      </c>
      <c r="G86" s="165">
        <v>6.9</v>
      </c>
      <c r="H86" s="22">
        <v>69</v>
      </c>
      <c r="I86" s="165">
        <v>25.1</v>
      </c>
      <c r="J86" s="17">
        <v>2</v>
      </c>
      <c r="K86" s="186" t="s">
        <v>1025</v>
      </c>
      <c r="L86" s="22">
        <v>2</v>
      </c>
      <c r="M86" s="166" t="s">
        <v>1025</v>
      </c>
      <c r="N86" s="141">
        <v>5</v>
      </c>
      <c r="O86" s="166" t="s">
        <v>1025</v>
      </c>
      <c r="P86" s="141">
        <v>37</v>
      </c>
      <c r="Q86" s="188">
        <v>13.5</v>
      </c>
      <c r="R86" s="176">
        <v>11</v>
      </c>
      <c r="S86" s="188">
        <v>4</v>
      </c>
    </row>
    <row r="87" spans="1:19" ht="12.75">
      <c r="A87" s="50" t="s">
        <v>1108</v>
      </c>
      <c r="B87" s="22">
        <v>443</v>
      </c>
      <c r="C87" s="165">
        <v>13.2</v>
      </c>
      <c r="D87" s="22">
        <v>783</v>
      </c>
      <c r="E87" s="165">
        <v>23.3</v>
      </c>
      <c r="F87" s="22">
        <v>261</v>
      </c>
      <c r="G87" s="165">
        <v>7.8</v>
      </c>
      <c r="H87" s="22">
        <v>321</v>
      </c>
      <c r="I87" s="165">
        <v>9.6</v>
      </c>
      <c r="J87" s="22">
        <v>18</v>
      </c>
      <c r="K87" s="165">
        <v>0.5</v>
      </c>
      <c r="L87" s="22">
        <v>28</v>
      </c>
      <c r="M87" s="13">
        <v>0.8</v>
      </c>
      <c r="N87" s="141">
        <v>134</v>
      </c>
      <c r="O87" s="188">
        <v>4</v>
      </c>
      <c r="P87" s="141">
        <v>430</v>
      </c>
      <c r="Q87" s="188">
        <v>12.8</v>
      </c>
      <c r="R87" s="176">
        <v>117</v>
      </c>
      <c r="S87" s="188">
        <v>3.5</v>
      </c>
    </row>
    <row r="88" spans="1:19" s="7" customFormat="1" ht="12.75">
      <c r="A88" s="48"/>
      <c r="B88" s="22"/>
      <c r="C88" s="83"/>
      <c r="D88" s="22"/>
      <c r="E88" s="83"/>
      <c r="F88" s="22"/>
      <c r="G88" s="83"/>
      <c r="H88" s="22"/>
      <c r="I88" s="83"/>
      <c r="J88" s="22"/>
      <c r="K88" s="83"/>
      <c r="L88" s="22"/>
      <c r="M88" s="83"/>
      <c r="N88" s="1"/>
      <c r="O88" s="1"/>
      <c r="P88" s="22"/>
      <c r="Q88" s="83"/>
      <c r="R88" s="22"/>
      <c r="S88" s="83"/>
    </row>
    <row r="89" spans="1:19" s="7" customFormat="1" ht="12.75">
      <c r="A89" s="50" t="s">
        <v>1109</v>
      </c>
      <c r="B89" s="22">
        <v>53</v>
      </c>
      <c r="C89" s="165">
        <v>37.1</v>
      </c>
      <c r="D89" s="22">
        <v>68</v>
      </c>
      <c r="E89" s="165">
        <v>47.6</v>
      </c>
      <c r="F89" s="22">
        <v>8</v>
      </c>
      <c r="G89" s="165">
        <v>5.6</v>
      </c>
      <c r="H89" s="22">
        <v>24</v>
      </c>
      <c r="I89" s="165">
        <v>16.8</v>
      </c>
      <c r="J89" s="186" t="s">
        <v>1022</v>
      </c>
      <c r="K89" s="85" t="s">
        <v>1022</v>
      </c>
      <c r="L89" s="22">
        <v>1</v>
      </c>
      <c r="M89" s="166" t="s">
        <v>1025</v>
      </c>
      <c r="N89" s="141">
        <v>3</v>
      </c>
      <c r="O89" s="166" t="s">
        <v>1025</v>
      </c>
      <c r="P89" s="141">
        <v>17</v>
      </c>
      <c r="Q89" s="188">
        <v>11.9</v>
      </c>
      <c r="R89" s="176">
        <v>3</v>
      </c>
      <c r="S89" s="166" t="s">
        <v>1025</v>
      </c>
    </row>
    <row r="90" spans="1:19" s="7" customFormat="1" ht="12.75">
      <c r="A90" s="50" t="s">
        <v>1110</v>
      </c>
      <c r="B90" s="22">
        <v>49</v>
      </c>
      <c r="C90" s="165">
        <v>24.3</v>
      </c>
      <c r="D90" s="22">
        <v>73</v>
      </c>
      <c r="E90" s="165">
        <v>36.1</v>
      </c>
      <c r="F90" s="22">
        <v>14</v>
      </c>
      <c r="G90" s="165">
        <v>6.9</v>
      </c>
      <c r="H90" s="22">
        <v>77</v>
      </c>
      <c r="I90" s="165">
        <v>38.1</v>
      </c>
      <c r="J90" s="22">
        <v>1</v>
      </c>
      <c r="K90" s="186" t="s">
        <v>1025</v>
      </c>
      <c r="L90" s="22">
        <v>2</v>
      </c>
      <c r="M90" s="166" t="s">
        <v>1025</v>
      </c>
      <c r="N90" s="141">
        <v>7</v>
      </c>
      <c r="O90" s="188">
        <v>3.5</v>
      </c>
      <c r="P90" s="141">
        <v>51</v>
      </c>
      <c r="Q90" s="188">
        <v>25.2</v>
      </c>
      <c r="R90" s="176">
        <v>11</v>
      </c>
      <c r="S90" s="188">
        <v>5.4</v>
      </c>
    </row>
    <row r="91" spans="1:19" s="7" customFormat="1" ht="12.75">
      <c r="A91" s="50" t="s">
        <v>1111</v>
      </c>
      <c r="B91" s="22">
        <v>834</v>
      </c>
      <c r="C91" s="165">
        <v>28.7</v>
      </c>
      <c r="D91" s="22">
        <v>823</v>
      </c>
      <c r="E91" s="165">
        <v>28.3</v>
      </c>
      <c r="F91" s="22">
        <v>77</v>
      </c>
      <c r="G91" s="165">
        <v>2.7</v>
      </c>
      <c r="H91" s="22">
        <v>606</v>
      </c>
      <c r="I91" s="165">
        <v>20.9</v>
      </c>
      <c r="J91" s="22">
        <v>63</v>
      </c>
      <c r="K91" s="165">
        <v>2.2</v>
      </c>
      <c r="L91" s="22">
        <v>35</v>
      </c>
      <c r="M91" s="13">
        <v>1.2</v>
      </c>
      <c r="N91" s="141">
        <v>135</v>
      </c>
      <c r="O91" s="188">
        <v>4.7</v>
      </c>
      <c r="P91" s="141">
        <v>651</v>
      </c>
      <c r="Q91" s="188">
        <v>22.4</v>
      </c>
      <c r="R91" s="176">
        <v>168</v>
      </c>
      <c r="S91" s="188">
        <v>5.8</v>
      </c>
    </row>
    <row r="92" spans="1:19" s="7" customFormat="1" ht="12.75">
      <c r="A92" s="50" t="s">
        <v>1112</v>
      </c>
      <c r="B92" s="22">
        <v>385</v>
      </c>
      <c r="C92" s="165">
        <v>18.7</v>
      </c>
      <c r="D92" s="22">
        <v>431</v>
      </c>
      <c r="E92" s="165">
        <v>21</v>
      </c>
      <c r="F92" s="22">
        <v>143</v>
      </c>
      <c r="G92" s="165">
        <v>7</v>
      </c>
      <c r="H92" s="22">
        <v>536</v>
      </c>
      <c r="I92" s="165">
        <v>26.1</v>
      </c>
      <c r="J92" s="22">
        <v>32</v>
      </c>
      <c r="K92" s="165">
        <v>1.6</v>
      </c>
      <c r="L92" s="22">
        <v>22</v>
      </c>
      <c r="M92" s="13">
        <v>1.1</v>
      </c>
      <c r="N92" s="141">
        <v>168</v>
      </c>
      <c r="O92" s="188">
        <v>8.2</v>
      </c>
      <c r="P92" s="141">
        <v>312</v>
      </c>
      <c r="Q92" s="188">
        <v>15.2</v>
      </c>
      <c r="R92" s="176">
        <v>66</v>
      </c>
      <c r="S92" s="188">
        <v>3.2</v>
      </c>
    </row>
    <row r="93" spans="1:19" s="7" customFormat="1" ht="12.75">
      <c r="A93" s="50" t="s">
        <v>1113</v>
      </c>
      <c r="B93" s="22">
        <v>313</v>
      </c>
      <c r="C93" s="165">
        <v>36.6</v>
      </c>
      <c r="D93" s="22">
        <v>273</v>
      </c>
      <c r="E93" s="165">
        <v>31.9</v>
      </c>
      <c r="F93" s="22">
        <v>88</v>
      </c>
      <c r="G93" s="165">
        <v>10.3</v>
      </c>
      <c r="H93" s="22">
        <v>204</v>
      </c>
      <c r="I93" s="165">
        <v>23.8</v>
      </c>
      <c r="J93" s="22">
        <v>11</v>
      </c>
      <c r="K93" s="165">
        <v>1.3</v>
      </c>
      <c r="L93" s="22">
        <v>15</v>
      </c>
      <c r="M93" s="13">
        <v>1.8</v>
      </c>
      <c r="N93" s="141">
        <v>35</v>
      </c>
      <c r="O93" s="188">
        <v>4.1</v>
      </c>
      <c r="P93" s="141">
        <v>229</v>
      </c>
      <c r="Q93" s="188">
        <v>26.8</v>
      </c>
      <c r="R93" s="176">
        <v>54</v>
      </c>
      <c r="S93" s="188">
        <v>6.3</v>
      </c>
    </row>
    <row r="94" spans="1:19" s="7" customFormat="1" ht="12.75">
      <c r="A94" s="50" t="s">
        <v>1114</v>
      </c>
      <c r="B94" s="22">
        <v>108</v>
      </c>
      <c r="C94" s="165">
        <v>17.9</v>
      </c>
      <c r="D94" s="22">
        <v>140</v>
      </c>
      <c r="E94" s="165">
        <v>23.2</v>
      </c>
      <c r="F94" s="22">
        <v>20</v>
      </c>
      <c r="G94" s="165">
        <v>3.3</v>
      </c>
      <c r="H94" s="22">
        <v>137</v>
      </c>
      <c r="I94" s="165">
        <v>22.7</v>
      </c>
      <c r="J94" s="22">
        <v>6</v>
      </c>
      <c r="K94" s="165">
        <v>1</v>
      </c>
      <c r="L94" s="22">
        <v>8</v>
      </c>
      <c r="M94" s="13">
        <v>1.3</v>
      </c>
      <c r="N94" s="141">
        <v>68</v>
      </c>
      <c r="O94" s="188">
        <v>11.3</v>
      </c>
      <c r="P94" s="141">
        <v>121</v>
      </c>
      <c r="Q94" s="188">
        <v>20</v>
      </c>
      <c r="R94" s="176">
        <v>19</v>
      </c>
      <c r="S94" s="188">
        <v>3.1</v>
      </c>
    </row>
    <row r="95" spans="1:19" s="7" customFormat="1" ht="12.75">
      <c r="A95" s="50" t="s">
        <v>1115</v>
      </c>
      <c r="B95" s="22">
        <v>18</v>
      </c>
      <c r="C95" s="165">
        <v>19.4</v>
      </c>
      <c r="D95" s="22">
        <v>31</v>
      </c>
      <c r="E95" s="165">
        <v>33.3</v>
      </c>
      <c r="F95" s="22">
        <v>2</v>
      </c>
      <c r="G95" s="186" t="s">
        <v>1025</v>
      </c>
      <c r="H95" s="22">
        <v>27</v>
      </c>
      <c r="I95" s="165">
        <v>29</v>
      </c>
      <c r="J95" s="86">
        <v>4</v>
      </c>
      <c r="K95" s="186" t="s">
        <v>1025</v>
      </c>
      <c r="L95" s="22">
        <v>2</v>
      </c>
      <c r="M95" s="166" t="s">
        <v>1025</v>
      </c>
      <c r="N95" s="141">
        <v>4</v>
      </c>
      <c r="O95" s="166" t="s">
        <v>1025</v>
      </c>
      <c r="P95" s="141">
        <v>14</v>
      </c>
      <c r="Q95" s="188">
        <v>15.1</v>
      </c>
      <c r="R95" s="176">
        <v>4</v>
      </c>
      <c r="S95" s="166" t="s">
        <v>1025</v>
      </c>
    </row>
    <row r="96" spans="1:19" s="7" customFormat="1" ht="12.75">
      <c r="A96" s="50" t="s">
        <v>1116</v>
      </c>
      <c r="B96" s="22">
        <v>163</v>
      </c>
      <c r="C96" s="165">
        <v>17.3</v>
      </c>
      <c r="D96" s="22">
        <v>223</v>
      </c>
      <c r="E96" s="165">
        <v>23.6</v>
      </c>
      <c r="F96" s="22">
        <v>53</v>
      </c>
      <c r="G96" s="165">
        <v>5.6</v>
      </c>
      <c r="H96" s="22">
        <v>189</v>
      </c>
      <c r="I96" s="165">
        <v>20</v>
      </c>
      <c r="J96" s="22">
        <v>10</v>
      </c>
      <c r="K96" s="165">
        <v>1.1</v>
      </c>
      <c r="L96" s="22">
        <v>1</v>
      </c>
      <c r="M96" s="166" t="s">
        <v>1025</v>
      </c>
      <c r="N96" s="141">
        <v>32</v>
      </c>
      <c r="O96" s="188">
        <v>3.4</v>
      </c>
      <c r="P96" s="141">
        <v>157</v>
      </c>
      <c r="Q96" s="188">
        <v>16.6</v>
      </c>
      <c r="R96" s="176">
        <v>25</v>
      </c>
      <c r="S96" s="188">
        <v>2.7</v>
      </c>
    </row>
    <row r="97" spans="1:19" s="7" customFormat="1" ht="12.75">
      <c r="A97" s="50" t="s">
        <v>1117</v>
      </c>
      <c r="B97" s="22">
        <v>159</v>
      </c>
      <c r="C97" s="165">
        <v>23.2</v>
      </c>
      <c r="D97" s="22">
        <v>162</v>
      </c>
      <c r="E97" s="165">
        <v>23.7</v>
      </c>
      <c r="F97" s="22">
        <v>11</v>
      </c>
      <c r="G97" s="165">
        <v>1.6</v>
      </c>
      <c r="H97" s="22">
        <v>142</v>
      </c>
      <c r="I97" s="165">
        <v>20.8</v>
      </c>
      <c r="J97" s="22">
        <v>6</v>
      </c>
      <c r="K97" s="165">
        <v>0.9</v>
      </c>
      <c r="L97" s="22">
        <v>7</v>
      </c>
      <c r="M97" s="13">
        <v>1</v>
      </c>
      <c r="N97" s="141">
        <v>15</v>
      </c>
      <c r="O97" s="188">
        <v>2.2</v>
      </c>
      <c r="P97" s="141">
        <v>83</v>
      </c>
      <c r="Q97" s="188">
        <v>12.1</v>
      </c>
      <c r="R97" s="176">
        <v>22</v>
      </c>
      <c r="S97" s="188">
        <v>3.2</v>
      </c>
    </row>
    <row r="98" spans="1:19" ht="12.75">
      <c r="A98" s="50" t="s">
        <v>1118</v>
      </c>
      <c r="B98" s="22">
        <v>338</v>
      </c>
      <c r="C98" s="165">
        <v>32.1</v>
      </c>
      <c r="D98" s="22">
        <v>348</v>
      </c>
      <c r="E98" s="165">
        <v>33</v>
      </c>
      <c r="F98" s="22">
        <v>68</v>
      </c>
      <c r="G98" s="165">
        <v>6.5</v>
      </c>
      <c r="H98" s="22">
        <v>220</v>
      </c>
      <c r="I98" s="165">
        <v>20.9</v>
      </c>
      <c r="J98" s="22">
        <v>20</v>
      </c>
      <c r="K98" s="165">
        <v>1.9</v>
      </c>
      <c r="L98" s="22">
        <v>8</v>
      </c>
      <c r="M98" s="13">
        <v>0.8</v>
      </c>
      <c r="N98" s="141">
        <v>62</v>
      </c>
      <c r="O98" s="188">
        <v>5.9</v>
      </c>
      <c r="P98" s="141">
        <v>279</v>
      </c>
      <c r="Q98" s="188">
        <v>26.5</v>
      </c>
      <c r="R98" s="176">
        <v>77</v>
      </c>
      <c r="S98" s="188">
        <v>7.3</v>
      </c>
    </row>
    <row r="99" spans="1:19" ht="12.75">
      <c r="A99" s="50"/>
      <c r="B99" s="22"/>
      <c r="C99" s="83"/>
      <c r="D99" s="22"/>
      <c r="E99" s="83"/>
      <c r="F99" s="22"/>
      <c r="G99" s="83"/>
      <c r="H99" s="22"/>
      <c r="I99" s="83"/>
      <c r="J99" s="22"/>
      <c r="K99" s="165"/>
      <c r="L99" s="22"/>
      <c r="M99" s="13"/>
      <c r="N99" s="141"/>
      <c r="O99" s="188"/>
      <c r="P99" s="141"/>
      <c r="Q99" s="188"/>
      <c r="R99" s="176"/>
      <c r="S99" s="188"/>
    </row>
    <row r="100" spans="1:19" ht="12.75">
      <c r="A100" s="50" t="s">
        <v>1119</v>
      </c>
      <c r="B100" s="22">
        <v>821</v>
      </c>
      <c r="C100" s="165">
        <v>20.3</v>
      </c>
      <c r="D100" s="22">
        <v>1463</v>
      </c>
      <c r="E100" s="165">
        <v>36.1</v>
      </c>
      <c r="F100" s="22">
        <v>46</v>
      </c>
      <c r="G100" s="165">
        <v>1.1</v>
      </c>
      <c r="H100" s="22">
        <v>205</v>
      </c>
      <c r="I100" s="165">
        <v>5.1</v>
      </c>
      <c r="J100" s="22">
        <v>19</v>
      </c>
      <c r="K100" s="165">
        <v>0.5</v>
      </c>
      <c r="L100" s="22">
        <v>20</v>
      </c>
      <c r="M100" s="13">
        <v>0.5</v>
      </c>
      <c r="N100" s="141">
        <v>619</v>
      </c>
      <c r="O100" s="188">
        <v>15.3</v>
      </c>
      <c r="P100" s="141">
        <v>299</v>
      </c>
      <c r="Q100" s="188">
        <v>7.4</v>
      </c>
      <c r="R100" s="176">
        <v>83</v>
      </c>
      <c r="S100" s="188">
        <v>2.1</v>
      </c>
    </row>
    <row r="101" spans="1:19" ht="12.75">
      <c r="A101" s="50" t="s">
        <v>1120</v>
      </c>
      <c r="B101" s="22">
        <v>7866</v>
      </c>
      <c r="C101" s="165">
        <v>24.7</v>
      </c>
      <c r="D101" s="22">
        <v>8578</v>
      </c>
      <c r="E101" s="165">
        <v>26.9</v>
      </c>
      <c r="F101" s="22">
        <v>2464</v>
      </c>
      <c r="G101" s="165">
        <v>7.7</v>
      </c>
      <c r="H101" s="22">
        <v>5299</v>
      </c>
      <c r="I101" s="165">
        <v>16.6</v>
      </c>
      <c r="J101" s="22">
        <v>435</v>
      </c>
      <c r="K101" s="165">
        <v>1.4</v>
      </c>
      <c r="L101" s="22">
        <v>465</v>
      </c>
      <c r="M101" s="13">
        <v>1.5</v>
      </c>
      <c r="N101" s="141">
        <v>4665</v>
      </c>
      <c r="O101" s="188">
        <v>14.7</v>
      </c>
      <c r="P101" s="141">
        <v>7964</v>
      </c>
      <c r="Q101" s="188">
        <v>25</v>
      </c>
      <c r="R101" s="176">
        <v>1802</v>
      </c>
      <c r="S101" s="188">
        <v>5.7</v>
      </c>
    </row>
    <row r="102" spans="1:19" s="7" customFormat="1" ht="12.75">
      <c r="A102" s="50" t="s">
        <v>1121</v>
      </c>
      <c r="B102" s="22">
        <v>126</v>
      </c>
      <c r="C102" s="165">
        <v>37.4</v>
      </c>
      <c r="D102" s="22">
        <v>68</v>
      </c>
      <c r="E102" s="165">
        <v>20.2</v>
      </c>
      <c r="F102" s="22">
        <v>28</v>
      </c>
      <c r="G102" s="165">
        <v>8.3</v>
      </c>
      <c r="H102" s="22">
        <v>89</v>
      </c>
      <c r="I102" s="165">
        <v>26.4</v>
      </c>
      <c r="J102" s="22">
        <v>11</v>
      </c>
      <c r="K102" s="165">
        <v>3.3</v>
      </c>
      <c r="L102" s="22">
        <v>2</v>
      </c>
      <c r="M102" s="166" t="s">
        <v>1025</v>
      </c>
      <c r="N102" s="141">
        <v>12</v>
      </c>
      <c r="O102" s="188">
        <v>3.6</v>
      </c>
      <c r="P102" s="141">
        <v>72</v>
      </c>
      <c r="Q102" s="188">
        <v>21.4</v>
      </c>
      <c r="R102" s="176">
        <v>14</v>
      </c>
      <c r="S102" s="188">
        <v>4.2</v>
      </c>
    </row>
    <row r="103" spans="1:19" s="7" customFormat="1" ht="12.75">
      <c r="A103" s="50" t="s">
        <v>1122</v>
      </c>
      <c r="B103" s="22">
        <v>4</v>
      </c>
      <c r="C103" s="186" t="s">
        <v>1025</v>
      </c>
      <c r="D103" s="22">
        <v>3</v>
      </c>
      <c r="E103" s="186" t="s">
        <v>1025</v>
      </c>
      <c r="F103" s="22">
        <v>2</v>
      </c>
      <c r="G103" s="186" t="s">
        <v>1025</v>
      </c>
      <c r="H103" s="22">
        <v>2</v>
      </c>
      <c r="I103" s="186" t="s">
        <v>1025</v>
      </c>
      <c r="J103" s="17">
        <v>1</v>
      </c>
      <c r="K103" s="186" t="s">
        <v>1025</v>
      </c>
      <c r="L103" s="186" t="s">
        <v>1022</v>
      </c>
      <c r="M103" s="186" t="s">
        <v>1022</v>
      </c>
      <c r="N103" s="141">
        <v>2</v>
      </c>
      <c r="O103" s="166" t="s">
        <v>1025</v>
      </c>
      <c r="P103" s="141">
        <v>1</v>
      </c>
      <c r="Q103" s="166" t="s">
        <v>1025</v>
      </c>
      <c r="R103" s="186" t="s">
        <v>1022</v>
      </c>
      <c r="S103" s="186" t="s">
        <v>1022</v>
      </c>
    </row>
    <row r="104" spans="1:19" ht="12.75">
      <c r="A104" s="51"/>
      <c r="B104" s="56"/>
      <c r="C104" s="87"/>
      <c r="D104" s="56"/>
      <c r="E104" s="87"/>
      <c r="F104" s="56"/>
      <c r="G104" s="87"/>
      <c r="H104" s="56"/>
      <c r="I104" s="87"/>
      <c r="J104" s="56"/>
      <c r="K104" s="87"/>
      <c r="L104" s="54"/>
      <c r="M104" s="54"/>
      <c r="N104" s="54"/>
      <c r="O104" s="54"/>
      <c r="P104" s="54"/>
      <c r="Q104" s="54"/>
      <c r="R104" s="54"/>
      <c r="S104" s="54"/>
    </row>
    <row r="106" spans="1:19" ht="61.5" customHeight="1">
      <c r="A106" s="233" t="s">
        <v>1211</v>
      </c>
      <c r="B106" s="232"/>
      <c r="C106" s="232"/>
      <c r="D106" s="232"/>
      <c r="E106" s="232"/>
      <c r="F106" s="232"/>
      <c r="G106" s="232"/>
      <c r="H106" s="232"/>
      <c r="I106" s="232"/>
      <c r="J106" s="232"/>
      <c r="K106" s="232"/>
      <c r="L106" s="232"/>
      <c r="M106" s="232"/>
      <c r="N106" s="232"/>
      <c r="O106" s="232"/>
      <c r="P106" s="232"/>
      <c r="Q106" s="232"/>
      <c r="R106" s="232"/>
      <c r="S106" s="232"/>
    </row>
    <row r="108" spans="1:19" ht="12.75">
      <c r="A108" s="233" t="s">
        <v>1173</v>
      </c>
      <c r="B108" s="233"/>
      <c r="C108" s="233"/>
      <c r="D108" s="233"/>
      <c r="E108" s="233"/>
      <c r="F108" s="233"/>
      <c r="G108" s="233"/>
      <c r="H108" s="233"/>
      <c r="I108" s="233"/>
      <c r="J108" s="233"/>
      <c r="K108" s="233"/>
      <c r="L108" s="233"/>
      <c r="M108" s="233"/>
      <c r="N108" s="233"/>
      <c r="O108" s="233"/>
      <c r="P108" s="233"/>
      <c r="Q108" s="233"/>
      <c r="R108" s="233"/>
      <c r="S108" s="233"/>
    </row>
  </sheetData>
  <mergeCells count="13">
    <mergeCell ref="A4:S4"/>
    <mergeCell ref="L6:M7"/>
    <mergeCell ref="N6:O7"/>
    <mergeCell ref="P6:Q7"/>
    <mergeCell ref="R6:S7"/>
    <mergeCell ref="H6:I7"/>
    <mergeCell ref="J6:K7"/>
    <mergeCell ref="A6:A8"/>
    <mergeCell ref="B6:C7"/>
    <mergeCell ref="D6:E7"/>
    <mergeCell ref="F6:G7"/>
    <mergeCell ref="A106:S106"/>
    <mergeCell ref="A108:S10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S105"/>
  <sheetViews>
    <sheetView workbookViewId="0" topLeftCell="A1">
      <selection activeCell="A1" sqref="A1"/>
    </sheetView>
  </sheetViews>
  <sheetFormatPr defaultColWidth="9.33203125" defaultRowHeight="12.75"/>
  <cols>
    <col min="1" max="1" width="16.5" style="2" customWidth="1"/>
    <col min="2" max="2" width="13.5" style="2" customWidth="1"/>
    <col min="3" max="8" width="9.33203125" style="2" customWidth="1"/>
    <col min="9" max="9" width="12.66015625" style="2" customWidth="1"/>
    <col min="10" max="14" width="9.33203125" style="2" customWidth="1"/>
    <col min="15" max="15" width="12.33203125" style="2" customWidth="1"/>
    <col min="16" max="16384" width="9.33203125" style="2" customWidth="1"/>
  </cols>
  <sheetData>
    <row r="2" spans="1:15" ht="12.75">
      <c r="A2" s="71" t="s">
        <v>1212</v>
      </c>
      <c r="B2" s="5"/>
      <c r="C2" s="5"/>
      <c r="D2" s="5"/>
      <c r="E2" s="5"/>
      <c r="F2" s="5"/>
      <c r="G2" s="5"/>
      <c r="H2" s="5"/>
      <c r="I2" s="5"/>
      <c r="J2" s="5"/>
      <c r="K2" s="5"/>
      <c r="L2" s="5"/>
      <c r="M2" s="5"/>
      <c r="N2" s="5"/>
      <c r="O2" s="5"/>
    </row>
    <row r="3" spans="1:15" ht="12.75">
      <c r="A3" s="71" t="s">
        <v>1213</v>
      </c>
      <c r="B3" s="5"/>
      <c r="C3" s="5"/>
      <c r="D3" s="5"/>
      <c r="E3" s="5"/>
      <c r="F3" s="5"/>
      <c r="G3" s="5"/>
      <c r="H3" s="5"/>
      <c r="I3" s="5"/>
      <c r="J3" s="5"/>
      <c r="K3" s="5"/>
      <c r="L3" s="5"/>
      <c r="M3" s="5"/>
      <c r="N3" s="5"/>
      <c r="O3" s="5"/>
    </row>
    <row r="4" spans="1:15" ht="12.75">
      <c r="A4" s="5" t="s">
        <v>1170</v>
      </c>
      <c r="B4" s="5"/>
      <c r="C4" s="5"/>
      <c r="D4" s="5"/>
      <c r="E4" s="5"/>
      <c r="F4" s="5"/>
      <c r="G4" s="5"/>
      <c r="H4" s="5"/>
      <c r="I4" s="5"/>
      <c r="J4" s="5"/>
      <c r="K4" s="5"/>
      <c r="L4" s="5"/>
      <c r="M4" s="5"/>
      <c r="N4" s="5"/>
      <c r="O4" s="5"/>
    </row>
    <row r="6" spans="1:15" ht="12.75">
      <c r="A6" s="89" t="s">
        <v>1214</v>
      </c>
      <c r="B6" s="90" t="s">
        <v>1215</v>
      </c>
      <c r="C6" s="64" t="s">
        <v>994</v>
      </c>
      <c r="D6" s="64"/>
      <c r="E6" s="65"/>
      <c r="F6" s="64"/>
      <c r="G6" s="65"/>
      <c r="H6" s="64"/>
      <c r="I6" s="65"/>
      <c r="J6" s="64"/>
      <c r="K6" s="65"/>
      <c r="L6" s="64"/>
      <c r="M6" s="65"/>
      <c r="N6" s="64"/>
      <c r="O6" s="65"/>
    </row>
    <row r="7" spans="1:15" ht="12.75">
      <c r="A7" s="91" t="s">
        <v>1216</v>
      </c>
      <c r="B7" s="92" t="s">
        <v>879</v>
      </c>
      <c r="C7" s="93" t="s">
        <v>1217</v>
      </c>
      <c r="D7" s="82">
        <v>15</v>
      </c>
      <c r="E7" s="81">
        <v>16</v>
      </c>
      <c r="F7" s="81">
        <v>17</v>
      </c>
      <c r="G7" s="81">
        <v>18</v>
      </c>
      <c r="H7" s="81">
        <v>19</v>
      </c>
      <c r="I7" s="82" t="s">
        <v>996</v>
      </c>
      <c r="J7" s="81" t="s">
        <v>997</v>
      </c>
      <c r="K7" s="82" t="s">
        <v>998</v>
      </c>
      <c r="L7" s="82" t="s">
        <v>999</v>
      </c>
      <c r="M7" s="82" t="s">
        <v>1000</v>
      </c>
      <c r="N7" s="82" t="s">
        <v>1218</v>
      </c>
      <c r="O7" s="81" t="s">
        <v>1219</v>
      </c>
    </row>
    <row r="8" spans="1:15" ht="15" customHeight="1">
      <c r="A8" s="183" t="s">
        <v>877</v>
      </c>
      <c r="B8" s="108">
        <v>133549</v>
      </c>
      <c r="C8" s="108">
        <v>278</v>
      </c>
      <c r="D8" s="108">
        <v>711</v>
      </c>
      <c r="E8" s="108">
        <v>1700</v>
      </c>
      <c r="F8" s="108">
        <v>2971</v>
      </c>
      <c r="G8" s="108">
        <v>4426</v>
      </c>
      <c r="H8" s="108">
        <v>5550</v>
      </c>
      <c r="I8" s="108">
        <v>15358</v>
      </c>
      <c r="J8" s="108">
        <v>31164</v>
      </c>
      <c r="K8" s="108">
        <v>39403</v>
      </c>
      <c r="L8" s="108">
        <v>31664</v>
      </c>
      <c r="M8" s="108">
        <v>13327</v>
      </c>
      <c r="N8" s="108">
        <v>2333</v>
      </c>
      <c r="O8" s="146">
        <v>22</v>
      </c>
    </row>
    <row r="9" spans="1:15" ht="12.75">
      <c r="A9" s="48"/>
      <c r="B9" s="22"/>
      <c r="C9" s="22"/>
      <c r="D9" s="22"/>
      <c r="E9" s="22"/>
      <c r="F9" s="22"/>
      <c r="G9" s="22"/>
      <c r="H9" s="22"/>
      <c r="I9" s="22"/>
      <c r="J9" s="22"/>
      <c r="K9" s="22"/>
      <c r="L9" s="22"/>
      <c r="M9" s="22"/>
      <c r="N9" s="22"/>
      <c r="O9" s="22"/>
    </row>
    <row r="10" spans="1:15" ht="12.75">
      <c r="A10" s="50" t="s">
        <v>1039</v>
      </c>
      <c r="B10" s="141">
        <v>92</v>
      </c>
      <c r="C10" s="179" t="s">
        <v>1022</v>
      </c>
      <c r="D10" s="141">
        <v>2</v>
      </c>
      <c r="E10" s="141">
        <v>2</v>
      </c>
      <c r="F10" s="141">
        <v>3</v>
      </c>
      <c r="G10" s="141">
        <v>4</v>
      </c>
      <c r="H10" s="141">
        <v>3</v>
      </c>
      <c r="I10" s="141">
        <v>14</v>
      </c>
      <c r="J10" s="141">
        <v>21</v>
      </c>
      <c r="K10" s="141">
        <v>29</v>
      </c>
      <c r="L10" s="141">
        <v>19</v>
      </c>
      <c r="M10" s="141">
        <v>7</v>
      </c>
      <c r="N10" s="141">
        <v>2</v>
      </c>
      <c r="O10" s="179" t="s">
        <v>1022</v>
      </c>
    </row>
    <row r="11" spans="1:15" ht="12.75">
      <c r="A11" s="50" t="s">
        <v>1040</v>
      </c>
      <c r="B11" s="141">
        <v>96</v>
      </c>
      <c r="C11" s="179" t="s">
        <v>1022</v>
      </c>
      <c r="D11" s="179" t="s">
        <v>1022</v>
      </c>
      <c r="E11" s="141">
        <v>1</v>
      </c>
      <c r="F11" s="141">
        <v>3</v>
      </c>
      <c r="G11" s="141">
        <v>3</v>
      </c>
      <c r="H11" s="141">
        <v>3</v>
      </c>
      <c r="I11" s="141">
        <v>10</v>
      </c>
      <c r="J11" s="141">
        <v>23</v>
      </c>
      <c r="K11" s="141">
        <v>29</v>
      </c>
      <c r="L11" s="141">
        <v>30</v>
      </c>
      <c r="M11" s="141">
        <v>2</v>
      </c>
      <c r="N11" s="141">
        <v>2</v>
      </c>
      <c r="O11" s="179" t="s">
        <v>1022</v>
      </c>
    </row>
    <row r="12" spans="1:15" ht="12.75">
      <c r="A12" s="50" t="s">
        <v>1041</v>
      </c>
      <c r="B12" s="141">
        <v>1415</v>
      </c>
      <c r="C12" s="141">
        <v>1</v>
      </c>
      <c r="D12" s="141">
        <v>14</v>
      </c>
      <c r="E12" s="141">
        <v>20</v>
      </c>
      <c r="F12" s="141">
        <v>30</v>
      </c>
      <c r="G12" s="141">
        <v>33</v>
      </c>
      <c r="H12" s="141">
        <v>65</v>
      </c>
      <c r="I12" s="141">
        <v>162</v>
      </c>
      <c r="J12" s="141">
        <v>366</v>
      </c>
      <c r="K12" s="141">
        <v>425</v>
      </c>
      <c r="L12" s="141">
        <v>326</v>
      </c>
      <c r="M12" s="141">
        <v>120</v>
      </c>
      <c r="N12" s="141">
        <v>15</v>
      </c>
      <c r="O12" s="179" t="s">
        <v>1022</v>
      </c>
    </row>
    <row r="13" spans="1:15" ht="12.75">
      <c r="A13" s="50" t="s">
        <v>1042</v>
      </c>
      <c r="B13" s="141">
        <v>353</v>
      </c>
      <c r="C13" s="179" t="s">
        <v>1022</v>
      </c>
      <c r="D13" s="141">
        <v>1</v>
      </c>
      <c r="E13" s="141">
        <v>4</v>
      </c>
      <c r="F13" s="141">
        <v>13</v>
      </c>
      <c r="G13" s="141">
        <v>13</v>
      </c>
      <c r="H13" s="141">
        <v>24</v>
      </c>
      <c r="I13" s="141">
        <v>55</v>
      </c>
      <c r="J13" s="141">
        <v>90</v>
      </c>
      <c r="K13" s="141">
        <v>101</v>
      </c>
      <c r="L13" s="141">
        <v>76</v>
      </c>
      <c r="M13" s="141">
        <v>26</v>
      </c>
      <c r="N13" s="141">
        <v>5</v>
      </c>
      <c r="O13" s="179" t="s">
        <v>1022</v>
      </c>
    </row>
    <row r="14" spans="1:15" ht="12.75">
      <c r="A14" s="50" t="s">
        <v>1043</v>
      </c>
      <c r="B14" s="141">
        <v>250</v>
      </c>
      <c r="C14" s="179" t="s">
        <v>1022</v>
      </c>
      <c r="D14" s="141">
        <v>2</v>
      </c>
      <c r="E14" s="141">
        <v>5</v>
      </c>
      <c r="F14" s="141">
        <v>7</v>
      </c>
      <c r="G14" s="141">
        <v>10</v>
      </c>
      <c r="H14" s="141">
        <v>11</v>
      </c>
      <c r="I14" s="141">
        <v>35</v>
      </c>
      <c r="J14" s="141">
        <v>57</v>
      </c>
      <c r="K14" s="141">
        <v>66</v>
      </c>
      <c r="L14" s="141">
        <v>63</v>
      </c>
      <c r="M14" s="141">
        <v>26</v>
      </c>
      <c r="N14" s="141">
        <v>3</v>
      </c>
      <c r="O14" s="179" t="s">
        <v>1022</v>
      </c>
    </row>
    <row r="15" spans="1:15" ht="12.75">
      <c r="A15" s="50" t="s">
        <v>1044</v>
      </c>
      <c r="B15" s="141">
        <v>165</v>
      </c>
      <c r="C15" s="141">
        <v>1</v>
      </c>
      <c r="D15" s="141">
        <v>2</v>
      </c>
      <c r="E15" s="141">
        <v>4</v>
      </c>
      <c r="F15" s="141">
        <v>4</v>
      </c>
      <c r="G15" s="141">
        <v>9</v>
      </c>
      <c r="H15" s="141">
        <v>13</v>
      </c>
      <c r="I15" s="141">
        <v>32</v>
      </c>
      <c r="J15" s="141">
        <v>47</v>
      </c>
      <c r="K15" s="141">
        <v>43</v>
      </c>
      <c r="L15" s="141">
        <v>28</v>
      </c>
      <c r="M15" s="141">
        <v>11</v>
      </c>
      <c r="N15" s="141">
        <v>3</v>
      </c>
      <c r="O15" s="179" t="s">
        <v>1022</v>
      </c>
    </row>
    <row r="16" spans="1:15" ht="12.75">
      <c r="A16" s="50" t="s">
        <v>1045</v>
      </c>
      <c r="B16" s="141">
        <v>108</v>
      </c>
      <c r="C16" s="141">
        <v>1</v>
      </c>
      <c r="D16" s="179" t="s">
        <v>1022</v>
      </c>
      <c r="E16" s="179" t="s">
        <v>1022</v>
      </c>
      <c r="F16" s="141">
        <v>4</v>
      </c>
      <c r="G16" s="141">
        <v>3</v>
      </c>
      <c r="H16" s="141">
        <v>6</v>
      </c>
      <c r="I16" s="141">
        <v>13</v>
      </c>
      <c r="J16" s="141">
        <v>33</v>
      </c>
      <c r="K16" s="141">
        <v>29</v>
      </c>
      <c r="L16" s="141">
        <v>18</v>
      </c>
      <c r="M16" s="141">
        <v>8</v>
      </c>
      <c r="N16" s="141">
        <v>6</v>
      </c>
      <c r="O16" s="179" t="s">
        <v>1022</v>
      </c>
    </row>
    <row r="17" spans="1:15" ht="12.75">
      <c r="A17" s="50" t="s">
        <v>1046</v>
      </c>
      <c r="B17" s="141">
        <v>682</v>
      </c>
      <c r="C17" s="141">
        <v>2</v>
      </c>
      <c r="D17" s="141">
        <v>1</v>
      </c>
      <c r="E17" s="141">
        <v>10</v>
      </c>
      <c r="F17" s="141">
        <v>13</v>
      </c>
      <c r="G17" s="141">
        <v>18</v>
      </c>
      <c r="H17" s="141">
        <v>37</v>
      </c>
      <c r="I17" s="141">
        <v>79</v>
      </c>
      <c r="J17" s="141">
        <v>160</v>
      </c>
      <c r="K17" s="141">
        <v>228</v>
      </c>
      <c r="L17" s="141">
        <v>138</v>
      </c>
      <c r="M17" s="141">
        <v>65</v>
      </c>
      <c r="N17" s="141">
        <v>10</v>
      </c>
      <c r="O17" s="179" t="s">
        <v>1022</v>
      </c>
    </row>
    <row r="18" spans="1:15" ht="12.75">
      <c r="A18" s="50" t="s">
        <v>1047</v>
      </c>
      <c r="B18" s="141">
        <v>1338</v>
      </c>
      <c r="C18" s="141">
        <v>3</v>
      </c>
      <c r="D18" s="141">
        <v>8</v>
      </c>
      <c r="E18" s="141">
        <v>15</v>
      </c>
      <c r="F18" s="141">
        <v>28</v>
      </c>
      <c r="G18" s="141">
        <v>62</v>
      </c>
      <c r="H18" s="141">
        <v>54</v>
      </c>
      <c r="I18" s="141">
        <v>167</v>
      </c>
      <c r="J18" s="141">
        <v>332</v>
      </c>
      <c r="K18" s="141">
        <v>423</v>
      </c>
      <c r="L18" s="141">
        <v>281</v>
      </c>
      <c r="M18" s="141">
        <v>121</v>
      </c>
      <c r="N18" s="141">
        <v>11</v>
      </c>
      <c r="O18" s="179" t="s">
        <v>1022</v>
      </c>
    </row>
    <row r="19" spans="1:15" ht="12.75">
      <c r="A19" s="50" t="s">
        <v>1048</v>
      </c>
      <c r="B19" s="141">
        <v>190</v>
      </c>
      <c r="C19" s="141">
        <v>1</v>
      </c>
      <c r="D19" s="141">
        <v>1</v>
      </c>
      <c r="E19" s="141">
        <v>1</v>
      </c>
      <c r="F19" s="141">
        <v>3</v>
      </c>
      <c r="G19" s="141">
        <v>7</v>
      </c>
      <c r="H19" s="141">
        <v>7</v>
      </c>
      <c r="I19" s="141">
        <v>19</v>
      </c>
      <c r="J19" s="141">
        <v>52</v>
      </c>
      <c r="K19" s="141">
        <v>52</v>
      </c>
      <c r="L19" s="141">
        <v>43</v>
      </c>
      <c r="M19" s="141">
        <v>16</v>
      </c>
      <c r="N19" s="141">
        <v>7</v>
      </c>
      <c r="O19" s="179" t="s">
        <v>1022</v>
      </c>
    </row>
    <row r="20" spans="1:15" ht="12.75">
      <c r="A20" s="48"/>
      <c r="B20" s="141"/>
      <c r="C20" s="141"/>
      <c r="D20" s="141"/>
      <c r="E20" s="141"/>
      <c r="F20" s="141"/>
      <c r="G20" s="141"/>
      <c r="H20" s="141"/>
      <c r="I20" s="141"/>
      <c r="J20" s="141"/>
      <c r="K20" s="141"/>
      <c r="L20" s="141"/>
      <c r="M20" s="141"/>
      <c r="N20" s="141"/>
      <c r="O20" s="141"/>
    </row>
    <row r="21" spans="1:15" ht="12.75">
      <c r="A21" s="50" t="s">
        <v>1049</v>
      </c>
      <c r="B21" s="141">
        <v>2201</v>
      </c>
      <c r="C21" s="141">
        <v>15</v>
      </c>
      <c r="D21" s="141">
        <v>17</v>
      </c>
      <c r="E21" s="141">
        <v>56</v>
      </c>
      <c r="F21" s="141">
        <v>83</v>
      </c>
      <c r="G21" s="141">
        <v>112</v>
      </c>
      <c r="H21" s="141">
        <v>126</v>
      </c>
      <c r="I21" s="141">
        <v>394</v>
      </c>
      <c r="J21" s="141">
        <v>559</v>
      </c>
      <c r="K21" s="141">
        <v>581</v>
      </c>
      <c r="L21" s="141">
        <v>445</v>
      </c>
      <c r="M21" s="141">
        <v>181</v>
      </c>
      <c r="N21" s="141">
        <v>26</v>
      </c>
      <c r="O21" s="179" t="s">
        <v>1022</v>
      </c>
    </row>
    <row r="22" spans="1:15" ht="12.75">
      <c r="A22" s="50" t="s">
        <v>1050</v>
      </c>
      <c r="B22" s="141">
        <v>507</v>
      </c>
      <c r="C22" s="179" t="s">
        <v>1022</v>
      </c>
      <c r="D22" s="179" t="s">
        <v>1022</v>
      </c>
      <c r="E22" s="141">
        <v>3</v>
      </c>
      <c r="F22" s="141">
        <v>16</v>
      </c>
      <c r="G22" s="141">
        <v>20</v>
      </c>
      <c r="H22" s="141">
        <v>31</v>
      </c>
      <c r="I22" s="141">
        <v>70</v>
      </c>
      <c r="J22" s="141">
        <v>148</v>
      </c>
      <c r="K22" s="141">
        <v>165</v>
      </c>
      <c r="L22" s="141">
        <v>80</v>
      </c>
      <c r="M22" s="141">
        <v>37</v>
      </c>
      <c r="N22" s="141">
        <v>6</v>
      </c>
      <c r="O22" s="141">
        <v>1</v>
      </c>
    </row>
    <row r="23" spans="1:15" ht="12.75">
      <c r="A23" s="50" t="s">
        <v>1051</v>
      </c>
      <c r="B23" s="141">
        <v>1825</v>
      </c>
      <c r="C23" s="141">
        <v>4</v>
      </c>
      <c r="D23" s="141">
        <v>15</v>
      </c>
      <c r="E23" s="141">
        <v>35</v>
      </c>
      <c r="F23" s="141">
        <v>68</v>
      </c>
      <c r="G23" s="141">
        <v>75</v>
      </c>
      <c r="H23" s="141">
        <v>109</v>
      </c>
      <c r="I23" s="141">
        <v>302</v>
      </c>
      <c r="J23" s="141">
        <v>542</v>
      </c>
      <c r="K23" s="141">
        <v>512</v>
      </c>
      <c r="L23" s="141">
        <v>324</v>
      </c>
      <c r="M23" s="141">
        <v>124</v>
      </c>
      <c r="N23" s="141">
        <v>17</v>
      </c>
      <c r="O23" s="179" t="s">
        <v>1022</v>
      </c>
    </row>
    <row r="24" spans="1:15" ht="12.75">
      <c r="A24" s="50" t="s">
        <v>1052</v>
      </c>
      <c r="B24" s="141">
        <v>523</v>
      </c>
      <c r="C24" s="141">
        <v>1</v>
      </c>
      <c r="D24" s="141">
        <v>3</v>
      </c>
      <c r="E24" s="141">
        <v>9</v>
      </c>
      <c r="F24" s="141">
        <v>23</v>
      </c>
      <c r="G24" s="141">
        <v>16</v>
      </c>
      <c r="H24" s="141">
        <v>39</v>
      </c>
      <c r="I24" s="141">
        <v>90</v>
      </c>
      <c r="J24" s="141">
        <v>154</v>
      </c>
      <c r="K24" s="141">
        <v>147</v>
      </c>
      <c r="L24" s="141">
        <v>94</v>
      </c>
      <c r="M24" s="141">
        <v>27</v>
      </c>
      <c r="N24" s="141">
        <v>10</v>
      </c>
      <c r="O24" s="179" t="s">
        <v>1022</v>
      </c>
    </row>
    <row r="25" spans="1:15" ht="12.75">
      <c r="A25" s="50" t="s">
        <v>1053</v>
      </c>
      <c r="B25" s="141">
        <v>320</v>
      </c>
      <c r="C25" s="141">
        <v>1</v>
      </c>
      <c r="D25" s="141">
        <v>1</v>
      </c>
      <c r="E25" s="141">
        <v>6</v>
      </c>
      <c r="F25" s="141">
        <v>6</v>
      </c>
      <c r="G25" s="141">
        <v>10</v>
      </c>
      <c r="H25" s="141">
        <v>15</v>
      </c>
      <c r="I25" s="141">
        <v>38</v>
      </c>
      <c r="J25" s="141">
        <v>82</v>
      </c>
      <c r="K25" s="141">
        <v>103</v>
      </c>
      <c r="L25" s="141">
        <v>64</v>
      </c>
      <c r="M25" s="141">
        <v>26</v>
      </c>
      <c r="N25" s="141">
        <v>6</v>
      </c>
      <c r="O25" s="179" t="s">
        <v>1022</v>
      </c>
    </row>
    <row r="26" spans="1:15" ht="12.75">
      <c r="A26" s="50" t="s">
        <v>1054</v>
      </c>
      <c r="B26" s="141">
        <v>276</v>
      </c>
      <c r="C26" s="179" t="s">
        <v>1022</v>
      </c>
      <c r="D26" s="179" t="s">
        <v>1022</v>
      </c>
      <c r="E26" s="141">
        <v>1</v>
      </c>
      <c r="F26" s="141">
        <v>10</v>
      </c>
      <c r="G26" s="141">
        <v>11</v>
      </c>
      <c r="H26" s="141">
        <v>15</v>
      </c>
      <c r="I26" s="141">
        <v>37</v>
      </c>
      <c r="J26" s="141">
        <v>79</v>
      </c>
      <c r="K26" s="141">
        <v>85</v>
      </c>
      <c r="L26" s="141">
        <v>49</v>
      </c>
      <c r="M26" s="141">
        <v>21</v>
      </c>
      <c r="N26" s="141">
        <v>5</v>
      </c>
      <c r="O26" s="179" t="s">
        <v>1022</v>
      </c>
    </row>
    <row r="27" spans="1:15" ht="12.75">
      <c r="A27" s="50" t="s">
        <v>1055</v>
      </c>
      <c r="B27" s="141">
        <v>418</v>
      </c>
      <c r="C27" s="179" t="s">
        <v>1022</v>
      </c>
      <c r="D27" s="141">
        <v>1</v>
      </c>
      <c r="E27" s="141">
        <v>8</v>
      </c>
      <c r="F27" s="141">
        <v>10</v>
      </c>
      <c r="G27" s="141">
        <v>19</v>
      </c>
      <c r="H27" s="141">
        <v>20</v>
      </c>
      <c r="I27" s="141">
        <v>58</v>
      </c>
      <c r="J27" s="141">
        <v>125</v>
      </c>
      <c r="K27" s="141">
        <v>122</v>
      </c>
      <c r="L27" s="141">
        <v>77</v>
      </c>
      <c r="M27" s="141">
        <v>28</v>
      </c>
      <c r="N27" s="141">
        <v>8</v>
      </c>
      <c r="O27" s="179" t="s">
        <v>1022</v>
      </c>
    </row>
    <row r="28" spans="1:15" ht="12.75">
      <c r="A28" s="50" t="s">
        <v>1056</v>
      </c>
      <c r="B28" s="141">
        <v>358</v>
      </c>
      <c r="C28" s="179" t="s">
        <v>1022</v>
      </c>
      <c r="D28" s="141">
        <v>4</v>
      </c>
      <c r="E28" s="141">
        <v>11</v>
      </c>
      <c r="F28" s="141">
        <v>15</v>
      </c>
      <c r="G28" s="141">
        <v>16</v>
      </c>
      <c r="H28" s="141">
        <v>21</v>
      </c>
      <c r="I28" s="141">
        <v>67</v>
      </c>
      <c r="J28" s="141">
        <v>116</v>
      </c>
      <c r="K28" s="141">
        <v>92</v>
      </c>
      <c r="L28" s="141">
        <v>51</v>
      </c>
      <c r="M28" s="141">
        <v>27</v>
      </c>
      <c r="N28" s="141">
        <v>5</v>
      </c>
      <c r="O28" s="179" t="s">
        <v>1022</v>
      </c>
    </row>
    <row r="29" spans="1:15" ht="12.75">
      <c r="A29" s="50" t="s">
        <v>1057</v>
      </c>
      <c r="B29" s="141">
        <v>793</v>
      </c>
      <c r="C29" s="179" t="s">
        <v>1022</v>
      </c>
      <c r="D29" s="141">
        <v>3</v>
      </c>
      <c r="E29" s="141">
        <v>6</v>
      </c>
      <c r="F29" s="141">
        <v>13</v>
      </c>
      <c r="G29" s="141">
        <v>20</v>
      </c>
      <c r="H29" s="141">
        <v>25</v>
      </c>
      <c r="I29" s="141">
        <v>67</v>
      </c>
      <c r="J29" s="141">
        <v>141</v>
      </c>
      <c r="K29" s="141">
        <v>254</v>
      </c>
      <c r="L29" s="141">
        <v>225</v>
      </c>
      <c r="M29" s="141">
        <v>94</v>
      </c>
      <c r="N29" s="141">
        <v>12</v>
      </c>
      <c r="O29" s="179" t="s">
        <v>1022</v>
      </c>
    </row>
    <row r="30" spans="1:15" ht="12.75">
      <c r="A30" s="50" t="s">
        <v>1058</v>
      </c>
      <c r="B30" s="141">
        <v>150</v>
      </c>
      <c r="C30" s="179" t="s">
        <v>1022</v>
      </c>
      <c r="D30" s="141">
        <v>1</v>
      </c>
      <c r="E30" s="141">
        <v>4</v>
      </c>
      <c r="F30" s="141">
        <v>7</v>
      </c>
      <c r="G30" s="141">
        <v>4</v>
      </c>
      <c r="H30" s="141">
        <v>9</v>
      </c>
      <c r="I30" s="141">
        <v>25</v>
      </c>
      <c r="J30" s="141">
        <v>42</v>
      </c>
      <c r="K30" s="141">
        <v>35</v>
      </c>
      <c r="L30" s="141">
        <v>23</v>
      </c>
      <c r="M30" s="141">
        <v>22</v>
      </c>
      <c r="N30" s="141">
        <v>3</v>
      </c>
      <c r="O30" s="179" t="s">
        <v>1022</v>
      </c>
    </row>
    <row r="31" spans="1:15" ht="12.75">
      <c r="A31" s="48"/>
      <c r="B31" s="141"/>
      <c r="C31" s="141"/>
      <c r="D31" s="141"/>
      <c r="E31" s="141"/>
      <c r="F31" s="141"/>
      <c r="G31" s="141"/>
      <c r="H31" s="141"/>
      <c r="I31" s="141"/>
      <c r="J31" s="141"/>
      <c r="K31" s="141"/>
      <c r="L31" s="141"/>
      <c r="M31" s="141"/>
      <c r="N31" s="141"/>
      <c r="O31" s="141"/>
    </row>
    <row r="32" spans="1:15" ht="12.75">
      <c r="A32" s="50" t="s">
        <v>1059</v>
      </c>
      <c r="B32" s="141">
        <v>391</v>
      </c>
      <c r="C32" s="179" t="s">
        <v>1022</v>
      </c>
      <c r="D32" s="179" t="s">
        <v>1022</v>
      </c>
      <c r="E32" s="141">
        <v>11</v>
      </c>
      <c r="F32" s="141">
        <v>10</v>
      </c>
      <c r="G32" s="141">
        <v>9</v>
      </c>
      <c r="H32" s="141">
        <v>11</v>
      </c>
      <c r="I32" s="141">
        <v>41</v>
      </c>
      <c r="J32" s="141">
        <v>96</v>
      </c>
      <c r="K32" s="141">
        <v>130</v>
      </c>
      <c r="L32" s="141">
        <v>79</v>
      </c>
      <c r="M32" s="141">
        <v>38</v>
      </c>
      <c r="N32" s="141">
        <v>7</v>
      </c>
      <c r="O32" s="179" t="s">
        <v>1022</v>
      </c>
    </row>
    <row r="33" spans="1:15" ht="12.75">
      <c r="A33" s="50" t="s">
        <v>1060</v>
      </c>
      <c r="B33" s="141">
        <v>299</v>
      </c>
      <c r="C33" s="141">
        <v>1</v>
      </c>
      <c r="D33" s="141">
        <v>1</v>
      </c>
      <c r="E33" s="141">
        <v>2</v>
      </c>
      <c r="F33" s="141">
        <v>7</v>
      </c>
      <c r="G33" s="141">
        <v>12</v>
      </c>
      <c r="H33" s="141">
        <v>7</v>
      </c>
      <c r="I33" s="141">
        <v>29</v>
      </c>
      <c r="J33" s="141">
        <v>66</v>
      </c>
      <c r="K33" s="141">
        <v>105</v>
      </c>
      <c r="L33" s="141">
        <v>69</v>
      </c>
      <c r="M33" s="141">
        <v>22</v>
      </c>
      <c r="N33" s="141">
        <v>7</v>
      </c>
      <c r="O33" s="179" t="s">
        <v>1022</v>
      </c>
    </row>
    <row r="34" spans="1:15" ht="12.75">
      <c r="A34" s="50" t="s">
        <v>1061</v>
      </c>
      <c r="B34" s="141">
        <v>1200</v>
      </c>
      <c r="C34" s="141">
        <v>2</v>
      </c>
      <c r="D34" s="141">
        <v>7</v>
      </c>
      <c r="E34" s="141">
        <v>12</v>
      </c>
      <c r="F34" s="141">
        <v>22</v>
      </c>
      <c r="G34" s="141">
        <v>24</v>
      </c>
      <c r="H34" s="141">
        <v>55</v>
      </c>
      <c r="I34" s="141">
        <v>120</v>
      </c>
      <c r="J34" s="141">
        <v>303</v>
      </c>
      <c r="K34" s="141">
        <v>370</v>
      </c>
      <c r="L34" s="141">
        <v>265</v>
      </c>
      <c r="M34" s="141">
        <v>117</v>
      </c>
      <c r="N34" s="141">
        <v>23</v>
      </c>
      <c r="O34" s="179" t="s">
        <v>1022</v>
      </c>
    </row>
    <row r="35" spans="1:15" ht="12.75">
      <c r="A35" s="50" t="s">
        <v>1062</v>
      </c>
      <c r="B35" s="141">
        <v>345</v>
      </c>
      <c r="C35" s="179" t="s">
        <v>1022</v>
      </c>
      <c r="D35" s="141">
        <v>2</v>
      </c>
      <c r="E35" s="141">
        <v>3</v>
      </c>
      <c r="F35" s="141">
        <v>4</v>
      </c>
      <c r="G35" s="141">
        <v>7</v>
      </c>
      <c r="H35" s="141">
        <v>12</v>
      </c>
      <c r="I35" s="141">
        <v>28</v>
      </c>
      <c r="J35" s="141">
        <v>82</v>
      </c>
      <c r="K35" s="141">
        <v>96</v>
      </c>
      <c r="L35" s="141">
        <v>70</v>
      </c>
      <c r="M35" s="141">
        <v>62</v>
      </c>
      <c r="N35" s="141">
        <v>7</v>
      </c>
      <c r="O35" s="179" t="s">
        <v>1022</v>
      </c>
    </row>
    <row r="36" spans="1:15" ht="12.75">
      <c r="A36" s="50" t="s">
        <v>1063</v>
      </c>
      <c r="B36" s="141">
        <v>6315</v>
      </c>
      <c r="C36" s="141">
        <v>16</v>
      </c>
      <c r="D36" s="141">
        <v>50</v>
      </c>
      <c r="E36" s="141">
        <v>110</v>
      </c>
      <c r="F36" s="141">
        <v>210</v>
      </c>
      <c r="G36" s="141">
        <v>271</v>
      </c>
      <c r="H36" s="141">
        <v>353</v>
      </c>
      <c r="I36" s="141">
        <v>994</v>
      </c>
      <c r="J36" s="141">
        <v>1724</v>
      </c>
      <c r="K36" s="141">
        <v>1773</v>
      </c>
      <c r="L36" s="141">
        <v>1241</v>
      </c>
      <c r="M36" s="141">
        <v>466</v>
      </c>
      <c r="N36" s="141">
        <v>101</v>
      </c>
      <c r="O36" s="179" t="s">
        <v>1022</v>
      </c>
    </row>
    <row r="37" spans="1:15" ht="12.75">
      <c r="A37" s="50" t="s">
        <v>1064</v>
      </c>
      <c r="B37" s="141">
        <v>252</v>
      </c>
      <c r="C37" s="141">
        <v>1</v>
      </c>
      <c r="D37" s="179" t="s">
        <v>1022</v>
      </c>
      <c r="E37" s="141">
        <v>2</v>
      </c>
      <c r="F37" s="141">
        <v>5</v>
      </c>
      <c r="G37" s="141">
        <v>16</v>
      </c>
      <c r="H37" s="141">
        <v>11</v>
      </c>
      <c r="I37" s="141">
        <v>34</v>
      </c>
      <c r="J37" s="141">
        <v>81</v>
      </c>
      <c r="K37" s="141">
        <v>76</v>
      </c>
      <c r="L37" s="141">
        <v>40</v>
      </c>
      <c r="M37" s="141">
        <v>17</v>
      </c>
      <c r="N37" s="141">
        <v>3</v>
      </c>
      <c r="O37" s="179" t="s">
        <v>1022</v>
      </c>
    </row>
    <row r="38" spans="1:15" ht="12.75">
      <c r="A38" s="50" t="s">
        <v>1065</v>
      </c>
      <c r="B38" s="141">
        <v>170</v>
      </c>
      <c r="C38" s="179" t="s">
        <v>1022</v>
      </c>
      <c r="D38" s="179" t="s">
        <v>1022</v>
      </c>
      <c r="E38" s="141">
        <v>3</v>
      </c>
      <c r="F38" s="141">
        <v>3</v>
      </c>
      <c r="G38" s="141">
        <v>3</v>
      </c>
      <c r="H38" s="141">
        <v>9</v>
      </c>
      <c r="I38" s="141">
        <v>18</v>
      </c>
      <c r="J38" s="141">
        <v>48</v>
      </c>
      <c r="K38" s="141">
        <v>43</v>
      </c>
      <c r="L38" s="141">
        <v>30</v>
      </c>
      <c r="M38" s="141">
        <v>24</v>
      </c>
      <c r="N38" s="141">
        <v>7</v>
      </c>
      <c r="O38" s="179" t="s">
        <v>1022</v>
      </c>
    </row>
    <row r="39" spans="1:15" ht="12.75">
      <c r="A39" s="50" t="s">
        <v>1066</v>
      </c>
      <c r="B39" s="141">
        <v>894</v>
      </c>
      <c r="C39" s="141">
        <v>2</v>
      </c>
      <c r="D39" s="141">
        <v>2</v>
      </c>
      <c r="E39" s="141">
        <v>6</v>
      </c>
      <c r="F39" s="141">
        <v>17</v>
      </c>
      <c r="G39" s="141">
        <v>18</v>
      </c>
      <c r="H39" s="141">
        <v>38</v>
      </c>
      <c r="I39" s="141">
        <v>81</v>
      </c>
      <c r="J39" s="141">
        <v>205</v>
      </c>
      <c r="K39" s="141">
        <v>260</v>
      </c>
      <c r="L39" s="141">
        <v>217</v>
      </c>
      <c r="M39" s="141">
        <v>113</v>
      </c>
      <c r="N39" s="141">
        <v>16</v>
      </c>
      <c r="O39" s="179" t="s">
        <v>1022</v>
      </c>
    </row>
    <row r="40" spans="1:15" ht="12.75">
      <c r="A40" s="50" t="s">
        <v>1067</v>
      </c>
      <c r="B40" s="141">
        <v>509</v>
      </c>
      <c r="C40" s="179" t="s">
        <v>1022</v>
      </c>
      <c r="D40" s="141">
        <v>1</v>
      </c>
      <c r="E40" s="141">
        <v>8</v>
      </c>
      <c r="F40" s="141">
        <v>10</v>
      </c>
      <c r="G40" s="141">
        <v>33</v>
      </c>
      <c r="H40" s="141">
        <v>24</v>
      </c>
      <c r="I40" s="141">
        <v>76</v>
      </c>
      <c r="J40" s="141">
        <v>143</v>
      </c>
      <c r="K40" s="141">
        <v>146</v>
      </c>
      <c r="L40" s="141">
        <v>110</v>
      </c>
      <c r="M40" s="141">
        <v>28</v>
      </c>
      <c r="N40" s="141">
        <v>6</v>
      </c>
      <c r="O40" s="179" t="s">
        <v>1022</v>
      </c>
    </row>
    <row r="41" spans="1:15" ht="12.75">
      <c r="A41" s="50" t="s">
        <v>1068</v>
      </c>
      <c r="B41" s="141">
        <v>567</v>
      </c>
      <c r="C41" s="179" t="s">
        <v>1022</v>
      </c>
      <c r="D41" s="141">
        <v>4</v>
      </c>
      <c r="E41" s="141">
        <v>9</v>
      </c>
      <c r="F41" s="141">
        <v>14</v>
      </c>
      <c r="G41" s="141">
        <v>26</v>
      </c>
      <c r="H41" s="141">
        <v>27</v>
      </c>
      <c r="I41" s="141">
        <v>80</v>
      </c>
      <c r="J41" s="141">
        <v>169</v>
      </c>
      <c r="K41" s="141">
        <v>169</v>
      </c>
      <c r="L41" s="141">
        <v>94</v>
      </c>
      <c r="M41" s="141">
        <v>44</v>
      </c>
      <c r="N41" s="141">
        <v>11</v>
      </c>
      <c r="O41" s="179" t="s">
        <v>1022</v>
      </c>
    </row>
    <row r="42" spans="1:15" ht="12.75">
      <c r="A42" s="50"/>
      <c r="B42" s="141"/>
      <c r="C42" s="141"/>
      <c r="D42" s="141"/>
      <c r="E42" s="141"/>
      <c r="F42" s="141"/>
      <c r="G42" s="141"/>
      <c r="H42" s="141"/>
      <c r="I42" s="141"/>
      <c r="J42" s="141"/>
      <c r="K42" s="141"/>
      <c r="L42" s="141"/>
      <c r="M42" s="141"/>
      <c r="N42" s="141"/>
      <c r="O42" s="141"/>
    </row>
    <row r="43" spans="1:15" ht="12.75">
      <c r="A43" s="50" t="s">
        <v>1069</v>
      </c>
      <c r="B43" s="141">
        <v>388</v>
      </c>
      <c r="C43" s="179" t="s">
        <v>1022</v>
      </c>
      <c r="D43" s="179" t="s">
        <v>1022</v>
      </c>
      <c r="E43" s="141">
        <v>4</v>
      </c>
      <c r="F43" s="141">
        <v>6</v>
      </c>
      <c r="G43" s="141">
        <v>11</v>
      </c>
      <c r="H43" s="141">
        <v>16</v>
      </c>
      <c r="I43" s="141">
        <v>37</v>
      </c>
      <c r="J43" s="141">
        <v>96</v>
      </c>
      <c r="K43" s="141">
        <v>108</v>
      </c>
      <c r="L43" s="141">
        <v>86</v>
      </c>
      <c r="M43" s="141">
        <v>52</v>
      </c>
      <c r="N43" s="141">
        <v>8</v>
      </c>
      <c r="O43" s="141">
        <v>1</v>
      </c>
    </row>
    <row r="44" spans="1:15" ht="12.75">
      <c r="A44" s="50" t="s">
        <v>1070</v>
      </c>
      <c r="B44" s="141">
        <v>390</v>
      </c>
      <c r="C44" s="179" t="s">
        <v>1022</v>
      </c>
      <c r="D44" s="141">
        <v>1</v>
      </c>
      <c r="E44" s="141">
        <v>1</v>
      </c>
      <c r="F44" s="141">
        <v>10</v>
      </c>
      <c r="G44" s="141">
        <v>5</v>
      </c>
      <c r="H44" s="141">
        <v>18</v>
      </c>
      <c r="I44" s="141">
        <v>35</v>
      </c>
      <c r="J44" s="141">
        <v>102</v>
      </c>
      <c r="K44" s="141">
        <v>131</v>
      </c>
      <c r="L44" s="141">
        <v>85</v>
      </c>
      <c r="M44" s="141">
        <v>33</v>
      </c>
      <c r="N44" s="141">
        <v>4</v>
      </c>
      <c r="O44" s="179" t="s">
        <v>1022</v>
      </c>
    </row>
    <row r="45" spans="1:15" ht="12.75">
      <c r="A45" s="50" t="s">
        <v>1071</v>
      </c>
      <c r="B45" s="141">
        <v>3989</v>
      </c>
      <c r="C45" s="141">
        <v>12</v>
      </c>
      <c r="D45" s="141">
        <v>19</v>
      </c>
      <c r="E45" s="141">
        <v>52</v>
      </c>
      <c r="F45" s="141">
        <v>93</v>
      </c>
      <c r="G45" s="141">
        <v>130</v>
      </c>
      <c r="H45" s="141">
        <v>168</v>
      </c>
      <c r="I45" s="141">
        <v>462</v>
      </c>
      <c r="J45" s="141">
        <v>998</v>
      </c>
      <c r="K45" s="141">
        <v>1201</v>
      </c>
      <c r="L45" s="141">
        <v>868</v>
      </c>
      <c r="M45" s="141">
        <v>371</v>
      </c>
      <c r="N45" s="141">
        <v>76</v>
      </c>
      <c r="O45" s="141">
        <v>1</v>
      </c>
    </row>
    <row r="46" spans="1:15" ht="12.75">
      <c r="A46" s="50" t="s">
        <v>1072</v>
      </c>
      <c r="B46" s="141">
        <v>780</v>
      </c>
      <c r="C46" s="141">
        <v>2</v>
      </c>
      <c r="D46" s="141">
        <v>3</v>
      </c>
      <c r="E46" s="141">
        <v>9</v>
      </c>
      <c r="F46" s="141">
        <v>23</v>
      </c>
      <c r="G46" s="141">
        <v>31</v>
      </c>
      <c r="H46" s="141">
        <v>30</v>
      </c>
      <c r="I46" s="141">
        <v>96</v>
      </c>
      <c r="J46" s="141">
        <v>235</v>
      </c>
      <c r="K46" s="141">
        <v>232</v>
      </c>
      <c r="L46" s="141">
        <v>151</v>
      </c>
      <c r="M46" s="141">
        <v>55</v>
      </c>
      <c r="N46" s="141">
        <v>8</v>
      </c>
      <c r="O46" s="141">
        <v>1</v>
      </c>
    </row>
    <row r="47" spans="1:15" ht="12.75">
      <c r="A47" s="50" t="s">
        <v>1073</v>
      </c>
      <c r="B47" s="141">
        <v>251</v>
      </c>
      <c r="C47" s="179" t="s">
        <v>1022</v>
      </c>
      <c r="D47" s="141">
        <v>2</v>
      </c>
      <c r="E47" s="141">
        <v>2</v>
      </c>
      <c r="F47" s="141">
        <v>7</v>
      </c>
      <c r="G47" s="141">
        <v>10</v>
      </c>
      <c r="H47" s="141">
        <v>13</v>
      </c>
      <c r="I47" s="141">
        <v>34</v>
      </c>
      <c r="J47" s="141">
        <v>77</v>
      </c>
      <c r="K47" s="141">
        <v>57</v>
      </c>
      <c r="L47" s="141">
        <v>59</v>
      </c>
      <c r="M47" s="141">
        <v>20</v>
      </c>
      <c r="N47" s="141">
        <v>4</v>
      </c>
      <c r="O47" s="179" t="s">
        <v>1022</v>
      </c>
    </row>
    <row r="48" spans="1:15" ht="12.75">
      <c r="A48" s="50" t="s">
        <v>1074</v>
      </c>
      <c r="B48" s="141">
        <v>106</v>
      </c>
      <c r="C48" s="141">
        <v>1</v>
      </c>
      <c r="D48" s="179" t="s">
        <v>1022</v>
      </c>
      <c r="E48" s="141">
        <v>1</v>
      </c>
      <c r="F48" s="141">
        <v>3</v>
      </c>
      <c r="G48" s="141">
        <v>4</v>
      </c>
      <c r="H48" s="141">
        <v>5</v>
      </c>
      <c r="I48" s="141">
        <v>13</v>
      </c>
      <c r="J48" s="141">
        <v>28</v>
      </c>
      <c r="K48" s="141">
        <v>25</v>
      </c>
      <c r="L48" s="141">
        <v>27</v>
      </c>
      <c r="M48" s="141">
        <v>11</v>
      </c>
      <c r="N48" s="141">
        <v>1</v>
      </c>
      <c r="O48" s="179" t="s">
        <v>1022</v>
      </c>
    </row>
    <row r="49" spans="1:15" s="7" customFormat="1" ht="12.75">
      <c r="A49" s="48"/>
      <c r="B49" s="97"/>
      <c r="C49" s="97"/>
      <c r="D49" s="96"/>
      <c r="E49" s="97"/>
      <c r="F49" s="97"/>
      <c r="G49" s="97"/>
      <c r="H49" s="97"/>
      <c r="I49" s="96"/>
      <c r="J49" s="97"/>
      <c r="K49" s="96"/>
      <c r="L49" s="96"/>
      <c r="M49" s="96"/>
      <c r="N49" s="96"/>
      <c r="O49" s="97"/>
    </row>
    <row r="50" spans="1:15" s="7" customFormat="1" ht="12.75">
      <c r="A50" s="50" t="s">
        <v>1075</v>
      </c>
      <c r="B50" s="141">
        <v>633</v>
      </c>
      <c r="C50" s="179" t="s">
        <v>1022</v>
      </c>
      <c r="D50" s="141">
        <v>2</v>
      </c>
      <c r="E50" s="141">
        <v>7</v>
      </c>
      <c r="F50" s="141">
        <v>12</v>
      </c>
      <c r="G50" s="141">
        <v>21</v>
      </c>
      <c r="H50" s="141">
        <v>36</v>
      </c>
      <c r="I50" s="141">
        <v>78</v>
      </c>
      <c r="J50" s="141">
        <v>160</v>
      </c>
      <c r="K50" s="141">
        <v>201</v>
      </c>
      <c r="L50" s="141">
        <v>137</v>
      </c>
      <c r="M50" s="141">
        <v>53</v>
      </c>
      <c r="N50" s="141">
        <v>4</v>
      </c>
      <c r="O50" s="179" t="s">
        <v>1022</v>
      </c>
    </row>
    <row r="51" spans="1:15" s="7" customFormat="1" ht="12.75">
      <c r="A51" s="50" t="s">
        <v>1076</v>
      </c>
      <c r="B51" s="141">
        <v>2072</v>
      </c>
      <c r="C51" s="141">
        <v>9</v>
      </c>
      <c r="D51" s="141">
        <v>15</v>
      </c>
      <c r="E51" s="141">
        <v>29</v>
      </c>
      <c r="F51" s="141">
        <v>65</v>
      </c>
      <c r="G51" s="141">
        <v>85</v>
      </c>
      <c r="H51" s="141">
        <v>100</v>
      </c>
      <c r="I51" s="141">
        <v>294</v>
      </c>
      <c r="J51" s="141">
        <v>578</v>
      </c>
      <c r="K51" s="141">
        <v>635</v>
      </c>
      <c r="L51" s="141">
        <v>385</v>
      </c>
      <c r="M51" s="141">
        <v>145</v>
      </c>
      <c r="N51" s="141">
        <v>26</v>
      </c>
      <c r="O51" s="179" t="s">
        <v>1022</v>
      </c>
    </row>
    <row r="52" spans="1:15" s="7" customFormat="1" ht="12.75">
      <c r="A52" s="50" t="s">
        <v>1077</v>
      </c>
      <c r="B52" s="141">
        <v>3124</v>
      </c>
      <c r="C52" s="141">
        <v>3</v>
      </c>
      <c r="D52" s="141">
        <v>15</v>
      </c>
      <c r="E52" s="141">
        <v>47</v>
      </c>
      <c r="F52" s="141">
        <v>62</v>
      </c>
      <c r="G52" s="141">
        <v>99</v>
      </c>
      <c r="H52" s="141">
        <v>141</v>
      </c>
      <c r="I52" s="141">
        <v>364</v>
      </c>
      <c r="J52" s="141">
        <v>712</v>
      </c>
      <c r="K52" s="141">
        <v>927</v>
      </c>
      <c r="L52" s="141">
        <v>752</v>
      </c>
      <c r="M52" s="141">
        <v>301</v>
      </c>
      <c r="N52" s="141">
        <v>65</v>
      </c>
      <c r="O52" s="179" t="s">
        <v>1022</v>
      </c>
    </row>
    <row r="53" spans="1:15" s="7" customFormat="1" ht="12.75">
      <c r="A53" s="50" t="s">
        <v>1078</v>
      </c>
      <c r="B53" s="141">
        <v>196</v>
      </c>
      <c r="C53" s="179" t="s">
        <v>1022</v>
      </c>
      <c r="D53" s="179" t="s">
        <v>1022</v>
      </c>
      <c r="E53" s="141">
        <v>6</v>
      </c>
      <c r="F53" s="141">
        <v>5</v>
      </c>
      <c r="G53" s="141">
        <v>12</v>
      </c>
      <c r="H53" s="141">
        <v>11</v>
      </c>
      <c r="I53" s="141">
        <v>34</v>
      </c>
      <c r="J53" s="141">
        <v>69</v>
      </c>
      <c r="K53" s="141">
        <v>53</v>
      </c>
      <c r="L53" s="141">
        <v>30</v>
      </c>
      <c r="M53" s="141">
        <v>10</v>
      </c>
      <c r="N53" s="179" t="s">
        <v>1022</v>
      </c>
      <c r="O53" s="179" t="s">
        <v>1022</v>
      </c>
    </row>
    <row r="54" spans="1:15" s="7" customFormat="1" ht="12.75">
      <c r="A54" s="50" t="s">
        <v>1079</v>
      </c>
      <c r="B54" s="141">
        <v>8998</v>
      </c>
      <c r="C54" s="141">
        <v>25</v>
      </c>
      <c r="D54" s="141">
        <v>61</v>
      </c>
      <c r="E54" s="141">
        <v>135</v>
      </c>
      <c r="F54" s="141">
        <v>175</v>
      </c>
      <c r="G54" s="141">
        <v>270</v>
      </c>
      <c r="H54" s="141">
        <v>329</v>
      </c>
      <c r="I54" s="141">
        <v>970</v>
      </c>
      <c r="J54" s="141">
        <v>1993</v>
      </c>
      <c r="K54" s="141">
        <v>2742</v>
      </c>
      <c r="L54" s="141">
        <v>2198</v>
      </c>
      <c r="M54" s="141">
        <v>934</v>
      </c>
      <c r="N54" s="141">
        <v>135</v>
      </c>
      <c r="O54" s="141">
        <v>1</v>
      </c>
    </row>
    <row r="55" spans="1:15" s="7" customFormat="1" ht="12.75">
      <c r="A55" s="50" t="s">
        <v>1080</v>
      </c>
      <c r="B55" s="141">
        <v>18</v>
      </c>
      <c r="C55" s="179" t="s">
        <v>1022</v>
      </c>
      <c r="D55" s="179" t="s">
        <v>1022</v>
      </c>
      <c r="E55" s="179" t="s">
        <v>1022</v>
      </c>
      <c r="F55" s="179" t="s">
        <v>1022</v>
      </c>
      <c r="G55" s="141">
        <v>1</v>
      </c>
      <c r="H55" s="141">
        <v>3</v>
      </c>
      <c r="I55" s="141">
        <v>4</v>
      </c>
      <c r="J55" s="141">
        <v>1</v>
      </c>
      <c r="K55" s="141">
        <v>4</v>
      </c>
      <c r="L55" s="141">
        <v>4</v>
      </c>
      <c r="M55" s="141">
        <v>5</v>
      </c>
      <c r="N55" s="179" t="s">
        <v>1022</v>
      </c>
      <c r="O55" s="179" t="s">
        <v>1022</v>
      </c>
    </row>
    <row r="56" spans="1:15" s="7" customFormat="1" ht="12.75">
      <c r="A56" s="50" t="s">
        <v>1081</v>
      </c>
      <c r="B56" s="141">
        <v>114</v>
      </c>
      <c r="C56" s="141">
        <v>1</v>
      </c>
      <c r="D56" s="141">
        <v>1</v>
      </c>
      <c r="E56" s="141">
        <v>5</v>
      </c>
      <c r="F56" s="141">
        <v>4</v>
      </c>
      <c r="G56" s="141">
        <v>4</v>
      </c>
      <c r="H56" s="141">
        <v>4</v>
      </c>
      <c r="I56" s="141">
        <v>18</v>
      </c>
      <c r="J56" s="141">
        <v>41</v>
      </c>
      <c r="K56" s="141">
        <v>31</v>
      </c>
      <c r="L56" s="141">
        <v>18</v>
      </c>
      <c r="M56" s="141">
        <v>4</v>
      </c>
      <c r="N56" s="141">
        <v>1</v>
      </c>
      <c r="O56" s="179" t="s">
        <v>1022</v>
      </c>
    </row>
    <row r="57" spans="1:15" ht="12.75">
      <c r="A57" s="50" t="s">
        <v>1082</v>
      </c>
      <c r="B57" s="141">
        <v>1097</v>
      </c>
      <c r="C57" s="141">
        <v>1</v>
      </c>
      <c r="D57" s="141">
        <v>4</v>
      </c>
      <c r="E57" s="141">
        <v>12</v>
      </c>
      <c r="F57" s="141">
        <v>26</v>
      </c>
      <c r="G57" s="141">
        <v>36</v>
      </c>
      <c r="H57" s="141">
        <v>42</v>
      </c>
      <c r="I57" s="141">
        <v>120</v>
      </c>
      <c r="J57" s="141">
        <v>258</v>
      </c>
      <c r="K57" s="141">
        <v>334</v>
      </c>
      <c r="L57" s="141">
        <v>273</v>
      </c>
      <c r="M57" s="141">
        <v>93</v>
      </c>
      <c r="N57" s="141">
        <v>18</v>
      </c>
      <c r="O57" s="179" t="s">
        <v>1022</v>
      </c>
    </row>
    <row r="58" spans="1:15" ht="12.75">
      <c r="A58" s="50" t="s">
        <v>1083</v>
      </c>
      <c r="B58" s="141">
        <v>197</v>
      </c>
      <c r="C58" s="179" t="s">
        <v>1022</v>
      </c>
      <c r="D58" s="179" t="s">
        <v>1022</v>
      </c>
      <c r="E58" s="141">
        <v>2</v>
      </c>
      <c r="F58" s="141">
        <v>5</v>
      </c>
      <c r="G58" s="141">
        <v>4</v>
      </c>
      <c r="H58" s="141">
        <v>1</v>
      </c>
      <c r="I58" s="141">
        <v>12</v>
      </c>
      <c r="J58" s="141">
        <v>44</v>
      </c>
      <c r="K58" s="141">
        <v>50</v>
      </c>
      <c r="L58" s="141">
        <v>51</v>
      </c>
      <c r="M58" s="141">
        <v>32</v>
      </c>
      <c r="N58" s="141">
        <v>8</v>
      </c>
      <c r="O58" s="179" t="s">
        <v>1022</v>
      </c>
    </row>
    <row r="59" spans="1:15" ht="12.75">
      <c r="A59" s="50" t="s">
        <v>1084</v>
      </c>
      <c r="B59" s="141">
        <v>1184</v>
      </c>
      <c r="C59" s="141">
        <v>2</v>
      </c>
      <c r="D59" s="141">
        <v>7</v>
      </c>
      <c r="E59" s="141">
        <v>16</v>
      </c>
      <c r="F59" s="141">
        <v>30</v>
      </c>
      <c r="G59" s="141">
        <v>49</v>
      </c>
      <c r="H59" s="141">
        <v>49</v>
      </c>
      <c r="I59" s="141">
        <v>151</v>
      </c>
      <c r="J59" s="141">
        <v>334</v>
      </c>
      <c r="K59" s="141">
        <v>345</v>
      </c>
      <c r="L59" s="141">
        <v>257</v>
      </c>
      <c r="M59" s="141">
        <v>73</v>
      </c>
      <c r="N59" s="141">
        <v>21</v>
      </c>
      <c r="O59" s="141">
        <v>1</v>
      </c>
    </row>
    <row r="60" spans="1:15" ht="12.75">
      <c r="A60" s="50"/>
      <c r="B60" s="141"/>
      <c r="C60" s="141"/>
      <c r="D60" s="141"/>
      <c r="E60" s="141"/>
      <c r="F60" s="141"/>
      <c r="G60" s="141"/>
      <c r="H60" s="141"/>
      <c r="I60" s="141"/>
      <c r="J60" s="141"/>
      <c r="K60" s="141"/>
      <c r="L60" s="141"/>
      <c r="M60" s="141"/>
      <c r="N60" s="141"/>
      <c r="O60" s="141"/>
    </row>
    <row r="61" spans="1:15" ht="12.75">
      <c r="A61" s="50" t="s">
        <v>1085</v>
      </c>
      <c r="B61" s="141">
        <v>1901</v>
      </c>
      <c r="C61" s="141">
        <v>1</v>
      </c>
      <c r="D61" s="141">
        <v>2</v>
      </c>
      <c r="E61" s="141">
        <v>9</v>
      </c>
      <c r="F61" s="141">
        <v>11</v>
      </c>
      <c r="G61" s="141">
        <v>32</v>
      </c>
      <c r="H61" s="141">
        <v>40</v>
      </c>
      <c r="I61" s="141">
        <v>94</v>
      </c>
      <c r="J61" s="141">
        <v>224</v>
      </c>
      <c r="K61" s="141">
        <v>550</v>
      </c>
      <c r="L61" s="141">
        <v>689</v>
      </c>
      <c r="M61" s="141">
        <v>294</v>
      </c>
      <c r="N61" s="141">
        <v>48</v>
      </c>
      <c r="O61" s="141">
        <v>1</v>
      </c>
    </row>
    <row r="62" spans="1:15" ht="12.75">
      <c r="A62" s="50" t="s">
        <v>1086</v>
      </c>
      <c r="B62" s="141">
        <v>72</v>
      </c>
      <c r="C62" s="179" t="s">
        <v>1022</v>
      </c>
      <c r="D62" s="179" t="s">
        <v>1022</v>
      </c>
      <c r="E62" s="141">
        <v>1</v>
      </c>
      <c r="F62" s="141">
        <v>4</v>
      </c>
      <c r="G62" s="141">
        <v>2</v>
      </c>
      <c r="H62" s="141">
        <v>5</v>
      </c>
      <c r="I62" s="141">
        <v>12</v>
      </c>
      <c r="J62" s="141">
        <v>19</v>
      </c>
      <c r="K62" s="141">
        <v>19</v>
      </c>
      <c r="L62" s="141">
        <v>20</v>
      </c>
      <c r="M62" s="141">
        <v>2</v>
      </c>
      <c r="N62" s="179" t="s">
        <v>1022</v>
      </c>
      <c r="O62" s="179" t="s">
        <v>1022</v>
      </c>
    </row>
    <row r="63" spans="1:15" ht="12.75">
      <c r="A63" s="50" t="s">
        <v>1087</v>
      </c>
      <c r="B63" s="141">
        <v>114</v>
      </c>
      <c r="C63" s="179" t="s">
        <v>1022</v>
      </c>
      <c r="D63" s="179" t="s">
        <v>1022</v>
      </c>
      <c r="E63" s="179" t="s">
        <v>1022</v>
      </c>
      <c r="F63" s="179" t="s">
        <v>1022</v>
      </c>
      <c r="G63" s="141">
        <v>4</v>
      </c>
      <c r="H63" s="141">
        <v>6</v>
      </c>
      <c r="I63" s="141">
        <v>10</v>
      </c>
      <c r="J63" s="141">
        <v>39</v>
      </c>
      <c r="K63" s="141">
        <v>29</v>
      </c>
      <c r="L63" s="141">
        <v>24</v>
      </c>
      <c r="M63" s="141">
        <v>8</v>
      </c>
      <c r="N63" s="141">
        <v>4</v>
      </c>
      <c r="O63" s="179" t="s">
        <v>1022</v>
      </c>
    </row>
    <row r="64" spans="1:15" ht="12.75">
      <c r="A64" s="50" t="s">
        <v>1088</v>
      </c>
      <c r="B64" s="141">
        <v>9776</v>
      </c>
      <c r="C64" s="141">
        <v>8</v>
      </c>
      <c r="D64" s="141">
        <v>13</v>
      </c>
      <c r="E64" s="141">
        <v>42</v>
      </c>
      <c r="F64" s="141">
        <v>99</v>
      </c>
      <c r="G64" s="141">
        <v>199</v>
      </c>
      <c r="H64" s="141">
        <v>242</v>
      </c>
      <c r="I64" s="141">
        <v>595</v>
      </c>
      <c r="J64" s="141">
        <v>1698</v>
      </c>
      <c r="K64" s="141">
        <v>3268</v>
      </c>
      <c r="L64" s="141">
        <v>2943</v>
      </c>
      <c r="M64" s="141">
        <v>1105</v>
      </c>
      <c r="N64" s="141">
        <v>157</v>
      </c>
      <c r="O64" s="141">
        <v>2</v>
      </c>
    </row>
    <row r="65" spans="1:15" ht="12.75">
      <c r="A65" s="50" t="s">
        <v>1089</v>
      </c>
      <c r="B65" s="141">
        <v>248</v>
      </c>
      <c r="C65" s="179" t="s">
        <v>1022</v>
      </c>
      <c r="D65" s="141">
        <v>2</v>
      </c>
      <c r="E65" s="141">
        <v>2</v>
      </c>
      <c r="F65" s="141">
        <v>6</v>
      </c>
      <c r="G65" s="141">
        <v>7</v>
      </c>
      <c r="H65" s="141">
        <v>8</v>
      </c>
      <c r="I65" s="141">
        <v>25</v>
      </c>
      <c r="J65" s="141">
        <v>68</v>
      </c>
      <c r="K65" s="141">
        <v>71</v>
      </c>
      <c r="L65" s="141">
        <v>58</v>
      </c>
      <c r="M65" s="141">
        <v>20</v>
      </c>
      <c r="N65" s="141">
        <v>5</v>
      </c>
      <c r="O65" s="141">
        <v>1</v>
      </c>
    </row>
    <row r="66" spans="1:15" ht="12.75">
      <c r="A66" s="50" t="s">
        <v>1090</v>
      </c>
      <c r="B66" s="141">
        <v>638</v>
      </c>
      <c r="C66" s="141">
        <v>1</v>
      </c>
      <c r="D66" s="141">
        <v>1</v>
      </c>
      <c r="E66" s="141">
        <v>9</v>
      </c>
      <c r="F66" s="141">
        <v>11</v>
      </c>
      <c r="G66" s="141">
        <v>16</v>
      </c>
      <c r="H66" s="141">
        <v>30</v>
      </c>
      <c r="I66" s="141">
        <v>67</v>
      </c>
      <c r="J66" s="141">
        <v>167</v>
      </c>
      <c r="K66" s="141">
        <v>192</v>
      </c>
      <c r="L66" s="141">
        <v>126</v>
      </c>
      <c r="M66" s="141">
        <v>63</v>
      </c>
      <c r="N66" s="141">
        <v>22</v>
      </c>
      <c r="O66" s="179" t="s">
        <v>1022</v>
      </c>
    </row>
    <row r="67" spans="1:15" ht="12.75">
      <c r="A67" s="50" t="s">
        <v>1091</v>
      </c>
      <c r="B67" s="141">
        <v>288</v>
      </c>
      <c r="C67" s="141">
        <v>2</v>
      </c>
      <c r="D67" s="141">
        <v>4</v>
      </c>
      <c r="E67" s="141">
        <v>2</v>
      </c>
      <c r="F67" s="141">
        <v>9</v>
      </c>
      <c r="G67" s="141">
        <v>16</v>
      </c>
      <c r="H67" s="141">
        <v>9</v>
      </c>
      <c r="I67" s="141">
        <v>40</v>
      </c>
      <c r="J67" s="141">
        <v>80</v>
      </c>
      <c r="K67" s="141">
        <v>75</v>
      </c>
      <c r="L67" s="141">
        <v>63</v>
      </c>
      <c r="M67" s="141">
        <v>24</v>
      </c>
      <c r="N67" s="141">
        <v>4</v>
      </c>
      <c r="O67" s="179" t="s">
        <v>1022</v>
      </c>
    </row>
    <row r="68" spans="1:15" ht="12.75">
      <c r="A68" s="50" t="s">
        <v>1092</v>
      </c>
      <c r="B68" s="141">
        <v>444</v>
      </c>
      <c r="C68" s="179" t="s">
        <v>1022</v>
      </c>
      <c r="D68" s="141">
        <v>4</v>
      </c>
      <c r="E68" s="141">
        <v>3</v>
      </c>
      <c r="F68" s="141">
        <v>7</v>
      </c>
      <c r="G68" s="141">
        <v>17</v>
      </c>
      <c r="H68" s="141">
        <v>26</v>
      </c>
      <c r="I68" s="141">
        <v>57</v>
      </c>
      <c r="J68" s="141">
        <v>146</v>
      </c>
      <c r="K68" s="141">
        <v>127</v>
      </c>
      <c r="L68" s="141">
        <v>77</v>
      </c>
      <c r="M68" s="141">
        <v>32</v>
      </c>
      <c r="N68" s="141">
        <v>5</v>
      </c>
      <c r="O68" s="179" t="s">
        <v>1022</v>
      </c>
    </row>
    <row r="69" spans="1:15" ht="12.75">
      <c r="A69" s="50" t="s">
        <v>1093</v>
      </c>
      <c r="B69" s="141">
        <v>218</v>
      </c>
      <c r="C69" s="179" t="s">
        <v>1022</v>
      </c>
      <c r="D69" s="141">
        <v>1</v>
      </c>
      <c r="E69" s="141">
        <v>3</v>
      </c>
      <c r="F69" s="141">
        <v>2</v>
      </c>
      <c r="G69" s="141">
        <v>8</v>
      </c>
      <c r="H69" s="141">
        <v>7</v>
      </c>
      <c r="I69" s="141">
        <v>21</v>
      </c>
      <c r="J69" s="141">
        <v>70</v>
      </c>
      <c r="K69" s="141">
        <v>58</v>
      </c>
      <c r="L69" s="141">
        <v>53</v>
      </c>
      <c r="M69" s="141">
        <v>15</v>
      </c>
      <c r="N69" s="141">
        <v>1</v>
      </c>
      <c r="O69" s="179" t="s">
        <v>1022</v>
      </c>
    </row>
    <row r="70" spans="1:15" ht="12.75">
      <c r="A70" s="50" t="s">
        <v>1094</v>
      </c>
      <c r="B70" s="141">
        <v>988</v>
      </c>
      <c r="C70" s="179" t="s">
        <v>1022</v>
      </c>
      <c r="D70" s="141">
        <v>4</v>
      </c>
      <c r="E70" s="141">
        <v>7</v>
      </c>
      <c r="F70" s="141">
        <v>14</v>
      </c>
      <c r="G70" s="141">
        <v>25</v>
      </c>
      <c r="H70" s="141">
        <v>19</v>
      </c>
      <c r="I70" s="141">
        <v>69</v>
      </c>
      <c r="J70" s="141">
        <v>204</v>
      </c>
      <c r="K70" s="141">
        <v>320</v>
      </c>
      <c r="L70" s="141">
        <v>281</v>
      </c>
      <c r="M70" s="141">
        <v>102</v>
      </c>
      <c r="N70" s="141">
        <v>12</v>
      </c>
      <c r="O70" s="179" t="s">
        <v>1022</v>
      </c>
    </row>
    <row r="71" spans="1:15" ht="12.75">
      <c r="A71" s="50"/>
      <c r="B71" s="141"/>
      <c r="C71" s="141"/>
      <c r="D71" s="141"/>
      <c r="E71" s="141"/>
      <c r="F71" s="141"/>
      <c r="G71" s="141"/>
      <c r="H71" s="141"/>
      <c r="I71" s="141"/>
      <c r="J71" s="141"/>
      <c r="K71" s="141"/>
      <c r="L71" s="141"/>
      <c r="M71" s="141"/>
      <c r="N71" s="141"/>
      <c r="O71" s="141"/>
    </row>
    <row r="72" spans="1:15" ht="12.75">
      <c r="A72" s="50" t="s">
        <v>1095</v>
      </c>
      <c r="B72" s="141">
        <v>173</v>
      </c>
      <c r="C72" s="179" t="s">
        <v>1022</v>
      </c>
      <c r="D72" s="179" t="s">
        <v>1022</v>
      </c>
      <c r="E72" s="141">
        <v>2</v>
      </c>
      <c r="F72" s="141">
        <v>6</v>
      </c>
      <c r="G72" s="141">
        <v>3</v>
      </c>
      <c r="H72" s="141">
        <v>12</v>
      </c>
      <c r="I72" s="141">
        <v>23</v>
      </c>
      <c r="J72" s="141">
        <v>42</v>
      </c>
      <c r="K72" s="141">
        <v>62</v>
      </c>
      <c r="L72" s="141">
        <v>29</v>
      </c>
      <c r="M72" s="141">
        <v>14</v>
      </c>
      <c r="N72" s="141">
        <v>3</v>
      </c>
      <c r="O72" s="179" t="s">
        <v>1022</v>
      </c>
    </row>
    <row r="73" spans="1:15" ht="12.75">
      <c r="A73" s="50" t="s">
        <v>1096</v>
      </c>
      <c r="B73" s="141">
        <v>1789</v>
      </c>
      <c r="C73" s="179" t="s">
        <v>1022</v>
      </c>
      <c r="D73" s="141">
        <v>9</v>
      </c>
      <c r="E73" s="141">
        <v>19</v>
      </c>
      <c r="F73" s="141">
        <v>36</v>
      </c>
      <c r="G73" s="141">
        <v>65</v>
      </c>
      <c r="H73" s="141">
        <v>92</v>
      </c>
      <c r="I73" s="141">
        <v>221</v>
      </c>
      <c r="J73" s="141">
        <v>469</v>
      </c>
      <c r="K73" s="141">
        <v>534</v>
      </c>
      <c r="L73" s="141">
        <v>406</v>
      </c>
      <c r="M73" s="141">
        <v>147</v>
      </c>
      <c r="N73" s="141">
        <v>12</v>
      </c>
      <c r="O73" s="179" t="s">
        <v>1022</v>
      </c>
    </row>
    <row r="74" spans="1:15" ht="12.75">
      <c r="A74" s="50" t="s">
        <v>1097</v>
      </c>
      <c r="B74" s="141">
        <v>845</v>
      </c>
      <c r="C74" s="141">
        <v>1</v>
      </c>
      <c r="D74" s="141">
        <v>5</v>
      </c>
      <c r="E74" s="141">
        <v>13</v>
      </c>
      <c r="F74" s="141">
        <v>28</v>
      </c>
      <c r="G74" s="141">
        <v>47</v>
      </c>
      <c r="H74" s="141">
        <v>54</v>
      </c>
      <c r="I74" s="141">
        <v>147</v>
      </c>
      <c r="J74" s="141">
        <v>266</v>
      </c>
      <c r="K74" s="141">
        <v>234</v>
      </c>
      <c r="L74" s="141">
        <v>133</v>
      </c>
      <c r="M74" s="141">
        <v>55</v>
      </c>
      <c r="N74" s="141">
        <v>7</v>
      </c>
      <c r="O74" s="141">
        <v>2</v>
      </c>
    </row>
    <row r="75" spans="1:15" ht="12.75">
      <c r="A75" s="50" t="s">
        <v>1098</v>
      </c>
      <c r="B75" s="141">
        <v>91</v>
      </c>
      <c r="C75" s="179" t="s">
        <v>1022</v>
      </c>
      <c r="D75" s="179" t="s">
        <v>1022</v>
      </c>
      <c r="E75" s="141">
        <v>2</v>
      </c>
      <c r="F75" s="179" t="s">
        <v>1022</v>
      </c>
      <c r="G75" s="141">
        <v>5</v>
      </c>
      <c r="H75" s="141">
        <v>5</v>
      </c>
      <c r="I75" s="141">
        <v>12</v>
      </c>
      <c r="J75" s="141">
        <v>24</v>
      </c>
      <c r="K75" s="141">
        <v>30</v>
      </c>
      <c r="L75" s="141">
        <v>15</v>
      </c>
      <c r="M75" s="141">
        <v>9</v>
      </c>
      <c r="N75" s="141">
        <v>1</v>
      </c>
      <c r="O75" s="179" t="s">
        <v>1022</v>
      </c>
    </row>
    <row r="76" spans="1:15" ht="12.75">
      <c r="A76" s="50" t="s">
        <v>1099</v>
      </c>
      <c r="B76" s="141">
        <v>2385</v>
      </c>
      <c r="C76" s="141">
        <v>4</v>
      </c>
      <c r="D76" s="141">
        <v>15</v>
      </c>
      <c r="E76" s="141">
        <v>43</v>
      </c>
      <c r="F76" s="141">
        <v>77</v>
      </c>
      <c r="G76" s="141">
        <v>119</v>
      </c>
      <c r="H76" s="141">
        <v>160</v>
      </c>
      <c r="I76" s="141">
        <v>414</v>
      </c>
      <c r="J76" s="141">
        <v>729</v>
      </c>
      <c r="K76" s="141">
        <v>662</v>
      </c>
      <c r="L76" s="141">
        <v>394</v>
      </c>
      <c r="M76" s="141">
        <v>138</v>
      </c>
      <c r="N76" s="141">
        <v>44</v>
      </c>
      <c r="O76" s="179" t="s">
        <v>1022</v>
      </c>
    </row>
    <row r="77" spans="1:15" ht="12.75">
      <c r="A77" s="50" t="s">
        <v>1100</v>
      </c>
      <c r="B77" s="141">
        <v>633</v>
      </c>
      <c r="C77" s="141">
        <v>4</v>
      </c>
      <c r="D77" s="141">
        <v>2</v>
      </c>
      <c r="E77" s="141">
        <v>11</v>
      </c>
      <c r="F77" s="141">
        <v>14</v>
      </c>
      <c r="G77" s="141">
        <v>19</v>
      </c>
      <c r="H77" s="141">
        <v>41</v>
      </c>
      <c r="I77" s="141">
        <v>87</v>
      </c>
      <c r="J77" s="141">
        <v>188</v>
      </c>
      <c r="K77" s="141">
        <v>182</v>
      </c>
      <c r="L77" s="141">
        <v>112</v>
      </c>
      <c r="M77" s="141">
        <v>45</v>
      </c>
      <c r="N77" s="141">
        <v>14</v>
      </c>
      <c r="O77" s="141">
        <v>1</v>
      </c>
    </row>
    <row r="78" spans="1:15" ht="12.75">
      <c r="A78" s="50" t="s">
        <v>1101</v>
      </c>
      <c r="B78" s="141">
        <v>15992</v>
      </c>
      <c r="C78" s="141">
        <v>6</v>
      </c>
      <c r="D78" s="141">
        <v>28</v>
      </c>
      <c r="E78" s="141">
        <v>91</v>
      </c>
      <c r="F78" s="141">
        <v>164</v>
      </c>
      <c r="G78" s="141">
        <v>265</v>
      </c>
      <c r="H78" s="141">
        <v>364</v>
      </c>
      <c r="I78" s="141">
        <v>912</v>
      </c>
      <c r="J78" s="141">
        <v>2268</v>
      </c>
      <c r="K78" s="141">
        <v>4653</v>
      </c>
      <c r="L78" s="141">
        <v>5320</v>
      </c>
      <c r="M78" s="141">
        <v>2431</v>
      </c>
      <c r="N78" s="141">
        <v>402</v>
      </c>
      <c r="O78" s="179" t="s">
        <v>1022</v>
      </c>
    </row>
    <row r="79" spans="1:15" ht="12.75">
      <c r="A79" s="50" t="s">
        <v>1102</v>
      </c>
      <c r="B79" s="141">
        <v>323</v>
      </c>
      <c r="C79" s="179" t="s">
        <v>1022</v>
      </c>
      <c r="D79" s="141">
        <v>1</v>
      </c>
      <c r="E79" s="141">
        <v>7</v>
      </c>
      <c r="F79" s="141">
        <v>15</v>
      </c>
      <c r="G79" s="141">
        <v>19</v>
      </c>
      <c r="H79" s="141">
        <v>17</v>
      </c>
      <c r="I79" s="141">
        <v>59</v>
      </c>
      <c r="J79" s="141">
        <v>97</v>
      </c>
      <c r="K79" s="141">
        <v>86</v>
      </c>
      <c r="L79" s="141">
        <v>52</v>
      </c>
      <c r="M79" s="141">
        <v>19</v>
      </c>
      <c r="N79" s="141">
        <v>10</v>
      </c>
      <c r="O79" s="179" t="s">
        <v>1022</v>
      </c>
    </row>
    <row r="80" spans="1:15" ht="12.75">
      <c r="A80" s="50" t="s">
        <v>1103</v>
      </c>
      <c r="B80" s="141">
        <v>238</v>
      </c>
      <c r="C80" s="179" t="s">
        <v>1022</v>
      </c>
      <c r="D80" s="179" t="s">
        <v>1022</v>
      </c>
      <c r="E80" s="141">
        <v>4</v>
      </c>
      <c r="F80" s="141">
        <v>4</v>
      </c>
      <c r="G80" s="141">
        <v>10</v>
      </c>
      <c r="H80" s="141">
        <v>13</v>
      </c>
      <c r="I80" s="141">
        <v>31</v>
      </c>
      <c r="J80" s="141">
        <v>68</v>
      </c>
      <c r="K80" s="141">
        <v>74</v>
      </c>
      <c r="L80" s="141">
        <v>48</v>
      </c>
      <c r="M80" s="141">
        <v>15</v>
      </c>
      <c r="N80" s="141">
        <v>1</v>
      </c>
      <c r="O80" s="141">
        <v>1</v>
      </c>
    </row>
    <row r="81" spans="1:15" ht="12.75">
      <c r="A81" s="50" t="s">
        <v>1104</v>
      </c>
      <c r="B81" s="141">
        <v>66</v>
      </c>
      <c r="C81" s="179" t="s">
        <v>1022</v>
      </c>
      <c r="D81" s="179" t="s">
        <v>1022</v>
      </c>
      <c r="E81" s="179" t="s">
        <v>1022</v>
      </c>
      <c r="F81" s="141">
        <v>2</v>
      </c>
      <c r="G81" s="141">
        <v>4</v>
      </c>
      <c r="H81" s="141">
        <v>2</v>
      </c>
      <c r="I81" s="141">
        <v>8</v>
      </c>
      <c r="J81" s="141">
        <v>26</v>
      </c>
      <c r="K81" s="141">
        <v>18</v>
      </c>
      <c r="L81" s="141">
        <v>10</v>
      </c>
      <c r="M81" s="141">
        <v>4</v>
      </c>
      <c r="N81" s="179" t="s">
        <v>1022</v>
      </c>
      <c r="O81" s="179" t="s">
        <v>1022</v>
      </c>
    </row>
    <row r="82" spans="1:15" ht="12.75">
      <c r="A82" s="50"/>
      <c r="B82" s="141"/>
      <c r="C82" s="141"/>
      <c r="D82" s="141"/>
      <c r="E82" s="141"/>
      <c r="F82" s="141"/>
      <c r="G82" s="141"/>
      <c r="H82" s="141"/>
      <c r="I82" s="141"/>
      <c r="J82" s="141"/>
      <c r="K82" s="141"/>
      <c r="L82" s="141"/>
      <c r="M82" s="141"/>
      <c r="N82" s="141"/>
      <c r="O82" s="141"/>
    </row>
    <row r="83" spans="1:15" ht="12.75">
      <c r="A83" s="50" t="s">
        <v>1105</v>
      </c>
      <c r="B83" s="141">
        <v>279</v>
      </c>
      <c r="C83" s="179" t="s">
        <v>1022</v>
      </c>
      <c r="D83" s="179" t="s">
        <v>1022</v>
      </c>
      <c r="E83" s="141">
        <v>2</v>
      </c>
      <c r="F83" s="141">
        <v>14</v>
      </c>
      <c r="G83" s="141">
        <v>12</v>
      </c>
      <c r="H83" s="141">
        <v>16</v>
      </c>
      <c r="I83" s="141">
        <v>44</v>
      </c>
      <c r="J83" s="141">
        <v>95</v>
      </c>
      <c r="K83" s="141">
        <v>71</v>
      </c>
      <c r="L83" s="141">
        <v>36</v>
      </c>
      <c r="M83" s="141">
        <v>27</v>
      </c>
      <c r="N83" s="141">
        <v>6</v>
      </c>
      <c r="O83" s="179" t="s">
        <v>1022</v>
      </c>
    </row>
    <row r="84" spans="1:15" ht="12.75">
      <c r="A84" s="50" t="s">
        <v>1106</v>
      </c>
      <c r="B84" s="141">
        <v>105</v>
      </c>
      <c r="C84" s="179" t="s">
        <v>1022</v>
      </c>
      <c r="D84" s="179" t="s">
        <v>1022</v>
      </c>
      <c r="E84" s="141">
        <v>3</v>
      </c>
      <c r="F84" s="141">
        <v>5</v>
      </c>
      <c r="G84" s="141">
        <v>6</v>
      </c>
      <c r="H84" s="141">
        <v>3</v>
      </c>
      <c r="I84" s="141">
        <v>17</v>
      </c>
      <c r="J84" s="141">
        <v>36</v>
      </c>
      <c r="K84" s="141">
        <v>30</v>
      </c>
      <c r="L84" s="141">
        <v>17</v>
      </c>
      <c r="M84" s="141">
        <v>4</v>
      </c>
      <c r="N84" s="141">
        <v>1</v>
      </c>
      <c r="O84" s="179" t="s">
        <v>1022</v>
      </c>
    </row>
    <row r="85" spans="1:15" ht="12.75">
      <c r="A85" s="50" t="s">
        <v>1107</v>
      </c>
      <c r="B85" s="141">
        <v>275</v>
      </c>
      <c r="C85" s="179" t="s">
        <v>1022</v>
      </c>
      <c r="D85" s="141">
        <v>2</v>
      </c>
      <c r="E85" s="141">
        <v>5</v>
      </c>
      <c r="F85" s="141">
        <v>4</v>
      </c>
      <c r="G85" s="141">
        <v>7</v>
      </c>
      <c r="H85" s="141">
        <v>16</v>
      </c>
      <c r="I85" s="141">
        <v>34</v>
      </c>
      <c r="J85" s="141">
        <v>67</v>
      </c>
      <c r="K85" s="141">
        <v>91</v>
      </c>
      <c r="L85" s="141">
        <v>58</v>
      </c>
      <c r="M85" s="141">
        <v>22</v>
      </c>
      <c r="N85" s="141">
        <v>3</v>
      </c>
      <c r="O85" s="179" t="s">
        <v>1022</v>
      </c>
    </row>
    <row r="86" spans="1:15" ht="12.75">
      <c r="A86" s="50" t="s">
        <v>1108</v>
      </c>
      <c r="B86" s="141">
        <v>3356</v>
      </c>
      <c r="C86" s="141">
        <v>2</v>
      </c>
      <c r="D86" s="141">
        <v>11</v>
      </c>
      <c r="E86" s="141">
        <v>43</v>
      </c>
      <c r="F86" s="141">
        <v>61</v>
      </c>
      <c r="G86" s="141">
        <v>81</v>
      </c>
      <c r="H86" s="141">
        <v>114</v>
      </c>
      <c r="I86" s="141">
        <v>310</v>
      </c>
      <c r="J86" s="141">
        <v>656</v>
      </c>
      <c r="K86" s="141">
        <v>1110</v>
      </c>
      <c r="L86" s="141">
        <v>898</v>
      </c>
      <c r="M86" s="141">
        <v>327</v>
      </c>
      <c r="N86" s="141">
        <v>53</v>
      </c>
      <c r="O86" s="179" t="s">
        <v>1022</v>
      </c>
    </row>
    <row r="87" spans="1:15" ht="12.75">
      <c r="A87" s="50" t="s">
        <v>1109</v>
      </c>
      <c r="B87" s="141">
        <v>143</v>
      </c>
      <c r="C87" s="179" t="s">
        <v>1022</v>
      </c>
      <c r="D87" s="179" t="s">
        <v>1022</v>
      </c>
      <c r="E87" s="179" t="s">
        <v>1022</v>
      </c>
      <c r="F87" s="141">
        <v>3</v>
      </c>
      <c r="G87" s="141">
        <v>6</v>
      </c>
      <c r="H87" s="141">
        <v>6</v>
      </c>
      <c r="I87" s="141">
        <v>15</v>
      </c>
      <c r="J87" s="141">
        <v>42</v>
      </c>
      <c r="K87" s="141">
        <v>45</v>
      </c>
      <c r="L87" s="141">
        <v>32</v>
      </c>
      <c r="M87" s="141">
        <v>9</v>
      </c>
      <c r="N87" s="179" t="s">
        <v>1022</v>
      </c>
      <c r="O87" s="179" t="s">
        <v>1022</v>
      </c>
    </row>
    <row r="88" spans="1:15" ht="12.75">
      <c r="A88" s="50" t="s">
        <v>1110</v>
      </c>
      <c r="B88" s="141">
        <v>202</v>
      </c>
      <c r="C88" s="179" t="s">
        <v>1022</v>
      </c>
      <c r="D88" s="141">
        <v>3</v>
      </c>
      <c r="E88" s="141">
        <v>4</v>
      </c>
      <c r="F88" s="141">
        <v>4</v>
      </c>
      <c r="G88" s="141">
        <v>9</v>
      </c>
      <c r="H88" s="141">
        <v>11</v>
      </c>
      <c r="I88" s="141">
        <v>31</v>
      </c>
      <c r="J88" s="141">
        <v>66</v>
      </c>
      <c r="K88" s="141">
        <v>58</v>
      </c>
      <c r="L88" s="141">
        <v>32</v>
      </c>
      <c r="M88" s="141">
        <v>13</v>
      </c>
      <c r="N88" s="141">
        <v>2</v>
      </c>
      <c r="O88" s="179" t="s">
        <v>1022</v>
      </c>
    </row>
    <row r="89" spans="1:15" s="7" customFormat="1" ht="12.75">
      <c r="A89" s="48"/>
      <c r="B89" s="97"/>
      <c r="C89" s="97"/>
      <c r="D89" s="96"/>
      <c r="E89" s="97"/>
      <c r="F89" s="97"/>
      <c r="G89" s="97"/>
      <c r="H89" s="97"/>
      <c r="I89" s="96"/>
      <c r="J89" s="97"/>
      <c r="K89" s="96"/>
      <c r="L89" s="96"/>
      <c r="M89" s="96"/>
      <c r="N89" s="96"/>
      <c r="O89" s="97"/>
    </row>
    <row r="90" spans="1:15" s="7" customFormat="1" ht="12.75">
      <c r="A90" s="50" t="s">
        <v>1111</v>
      </c>
      <c r="B90" s="141">
        <v>2903</v>
      </c>
      <c r="C90" s="141">
        <v>14</v>
      </c>
      <c r="D90" s="141">
        <v>22</v>
      </c>
      <c r="E90" s="141">
        <v>50</v>
      </c>
      <c r="F90" s="141">
        <v>82</v>
      </c>
      <c r="G90" s="141">
        <v>109</v>
      </c>
      <c r="H90" s="141">
        <v>156</v>
      </c>
      <c r="I90" s="22">
        <v>419</v>
      </c>
      <c r="J90" s="141">
        <v>747</v>
      </c>
      <c r="K90" s="141">
        <v>853</v>
      </c>
      <c r="L90" s="141">
        <v>594</v>
      </c>
      <c r="M90" s="141">
        <v>246</v>
      </c>
      <c r="N90" s="141">
        <v>30</v>
      </c>
      <c r="O90" s="179" t="s">
        <v>1022</v>
      </c>
    </row>
    <row r="91" spans="1:15" s="7" customFormat="1" ht="12.75">
      <c r="A91" s="50" t="s">
        <v>1112</v>
      </c>
      <c r="B91" s="141">
        <v>2057</v>
      </c>
      <c r="C91" s="141">
        <v>2</v>
      </c>
      <c r="D91" s="141">
        <v>9</v>
      </c>
      <c r="E91" s="141">
        <v>17</v>
      </c>
      <c r="F91" s="141">
        <v>38</v>
      </c>
      <c r="G91" s="141">
        <v>81</v>
      </c>
      <c r="H91" s="141">
        <v>87</v>
      </c>
      <c r="I91" s="22">
        <v>232</v>
      </c>
      <c r="J91" s="141">
        <v>523</v>
      </c>
      <c r="K91" s="141">
        <v>654</v>
      </c>
      <c r="L91" s="141">
        <v>450</v>
      </c>
      <c r="M91" s="141">
        <v>170</v>
      </c>
      <c r="N91" s="141">
        <v>26</v>
      </c>
      <c r="O91" s="179" t="s">
        <v>1022</v>
      </c>
    </row>
    <row r="92" spans="1:15" s="7" customFormat="1" ht="12.75">
      <c r="A92" s="50" t="s">
        <v>1113</v>
      </c>
      <c r="B92" s="141">
        <v>856</v>
      </c>
      <c r="C92" s="141">
        <v>1</v>
      </c>
      <c r="D92" s="141">
        <v>7</v>
      </c>
      <c r="E92" s="141">
        <v>12</v>
      </c>
      <c r="F92" s="141">
        <v>34</v>
      </c>
      <c r="G92" s="141">
        <v>40</v>
      </c>
      <c r="H92" s="141">
        <v>57</v>
      </c>
      <c r="I92" s="22">
        <v>150</v>
      </c>
      <c r="J92" s="141">
        <v>293</v>
      </c>
      <c r="K92" s="141">
        <v>238</v>
      </c>
      <c r="L92" s="141">
        <v>109</v>
      </c>
      <c r="M92" s="141">
        <v>57</v>
      </c>
      <c r="N92" s="141">
        <v>8</v>
      </c>
      <c r="O92" s="179" t="s">
        <v>1022</v>
      </c>
    </row>
    <row r="93" spans="1:15" s="7" customFormat="1" ht="12.75">
      <c r="A93" s="50" t="s">
        <v>1114</v>
      </c>
      <c r="B93" s="141">
        <v>604</v>
      </c>
      <c r="C93" s="141">
        <v>2</v>
      </c>
      <c r="D93" s="141">
        <v>2</v>
      </c>
      <c r="E93" s="141">
        <v>3</v>
      </c>
      <c r="F93" s="141">
        <v>12</v>
      </c>
      <c r="G93" s="141">
        <v>13</v>
      </c>
      <c r="H93" s="141">
        <v>26</v>
      </c>
      <c r="I93" s="22">
        <v>56</v>
      </c>
      <c r="J93" s="141">
        <v>180</v>
      </c>
      <c r="K93" s="141">
        <v>195</v>
      </c>
      <c r="L93" s="141">
        <v>97</v>
      </c>
      <c r="M93" s="141">
        <v>61</v>
      </c>
      <c r="N93" s="141">
        <v>13</v>
      </c>
      <c r="O93" s="179" t="s">
        <v>1022</v>
      </c>
    </row>
    <row r="94" spans="1:15" s="7" customFormat="1" ht="12.75">
      <c r="A94" s="50" t="s">
        <v>1115</v>
      </c>
      <c r="B94" s="141">
        <v>93</v>
      </c>
      <c r="C94" s="179" t="s">
        <v>1022</v>
      </c>
      <c r="D94" s="179" t="s">
        <v>1022</v>
      </c>
      <c r="E94" s="141">
        <v>2</v>
      </c>
      <c r="F94" s="141">
        <v>2</v>
      </c>
      <c r="G94" s="179" t="s">
        <v>1022</v>
      </c>
      <c r="H94" s="141">
        <v>6</v>
      </c>
      <c r="I94" s="22">
        <v>10</v>
      </c>
      <c r="J94" s="141">
        <v>36</v>
      </c>
      <c r="K94" s="141">
        <v>29</v>
      </c>
      <c r="L94" s="141">
        <v>14</v>
      </c>
      <c r="M94" s="141">
        <v>4</v>
      </c>
      <c r="N94" s="179" t="s">
        <v>1022</v>
      </c>
      <c r="O94" s="179" t="s">
        <v>1022</v>
      </c>
    </row>
    <row r="95" spans="1:15" s="7" customFormat="1" ht="12.75">
      <c r="A95" s="50" t="s">
        <v>1116</v>
      </c>
      <c r="B95" s="141">
        <v>943</v>
      </c>
      <c r="C95" s="141">
        <v>1</v>
      </c>
      <c r="D95" s="141">
        <v>6</v>
      </c>
      <c r="E95" s="141">
        <v>7</v>
      </c>
      <c r="F95" s="141">
        <v>11</v>
      </c>
      <c r="G95" s="141">
        <v>39</v>
      </c>
      <c r="H95" s="141">
        <v>52</v>
      </c>
      <c r="I95" s="22">
        <v>115</v>
      </c>
      <c r="J95" s="141">
        <v>231</v>
      </c>
      <c r="K95" s="141">
        <v>329</v>
      </c>
      <c r="L95" s="141">
        <v>185</v>
      </c>
      <c r="M95" s="141">
        <v>74</v>
      </c>
      <c r="N95" s="141">
        <v>8</v>
      </c>
      <c r="O95" s="179" t="s">
        <v>1022</v>
      </c>
    </row>
    <row r="96" spans="1:15" s="7" customFormat="1" ht="12.75">
      <c r="A96" s="50" t="s">
        <v>1117</v>
      </c>
      <c r="B96" s="141">
        <v>684</v>
      </c>
      <c r="C96" s="179" t="s">
        <v>1022</v>
      </c>
      <c r="D96" s="141">
        <v>6</v>
      </c>
      <c r="E96" s="141">
        <v>6</v>
      </c>
      <c r="F96" s="141">
        <v>10</v>
      </c>
      <c r="G96" s="141">
        <v>25</v>
      </c>
      <c r="H96" s="141">
        <v>25</v>
      </c>
      <c r="I96" s="22">
        <v>72</v>
      </c>
      <c r="J96" s="141">
        <v>178</v>
      </c>
      <c r="K96" s="141">
        <v>234</v>
      </c>
      <c r="L96" s="141">
        <v>135</v>
      </c>
      <c r="M96" s="141">
        <v>52</v>
      </c>
      <c r="N96" s="141">
        <v>13</v>
      </c>
      <c r="O96" s="179" t="s">
        <v>1022</v>
      </c>
    </row>
    <row r="97" spans="1:15" s="7" customFormat="1" ht="12.75">
      <c r="A97" s="50" t="s">
        <v>1118</v>
      </c>
      <c r="B97" s="141">
        <v>1053</v>
      </c>
      <c r="C97" s="179" t="s">
        <v>1022</v>
      </c>
      <c r="D97" s="141">
        <v>8</v>
      </c>
      <c r="E97" s="141">
        <v>27</v>
      </c>
      <c r="F97" s="141">
        <v>42</v>
      </c>
      <c r="G97" s="141">
        <v>45</v>
      </c>
      <c r="H97" s="141">
        <v>60</v>
      </c>
      <c r="I97" s="22">
        <v>182</v>
      </c>
      <c r="J97" s="141">
        <v>297</v>
      </c>
      <c r="K97" s="141">
        <v>274</v>
      </c>
      <c r="L97" s="141">
        <v>196</v>
      </c>
      <c r="M97" s="141">
        <v>88</v>
      </c>
      <c r="N97" s="141">
        <v>16</v>
      </c>
      <c r="O97" s="179" t="s">
        <v>1022</v>
      </c>
    </row>
    <row r="98" spans="1:15" ht="12.75">
      <c r="A98" s="50" t="s">
        <v>1119</v>
      </c>
      <c r="B98" s="141">
        <v>4048</v>
      </c>
      <c r="C98" s="141">
        <v>4</v>
      </c>
      <c r="D98" s="141">
        <v>10</v>
      </c>
      <c r="E98" s="141">
        <v>25</v>
      </c>
      <c r="F98" s="141">
        <v>44</v>
      </c>
      <c r="G98" s="141">
        <v>94</v>
      </c>
      <c r="H98" s="141">
        <v>95</v>
      </c>
      <c r="I98" s="22">
        <v>268</v>
      </c>
      <c r="J98" s="141">
        <v>625</v>
      </c>
      <c r="K98" s="141">
        <v>1149</v>
      </c>
      <c r="L98" s="141">
        <v>1257</v>
      </c>
      <c r="M98" s="141">
        <v>621</v>
      </c>
      <c r="N98" s="141">
        <v>122</v>
      </c>
      <c r="O98" s="141">
        <v>2</v>
      </c>
    </row>
    <row r="99" spans="1:15" ht="12.75">
      <c r="A99" s="50" t="s">
        <v>1120</v>
      </c>
      <c r="B99" s="141">
        <v>31843</v>
      </c>
      <c r="C99" s="141">
        <v>117</v>
      </c>
      <c r="D99" s="141">
        <v>261</v>
      </c>
      <c r="E99" s="141">
        <v>526</v>
      </c>
      <c r="F99" s="141">
        <v>898</v>
      </c>
      <c r="G99" s="141">
        <v>1310</v>
      </c>
      <c r="H99" s="141">
        <v>1504</v>
      </c>
      <c r="I99" s="22">
        <v>4499</v>
      </c>
      <c r="J99" s="141">
        <v>8274</v>
      </c>
      <c r="K99" s="141">
        <v>8931</v>
      </c>
      <c r="L99" s="141">
        <v>6587</v>
      </c>
      <c r="M99" s="141">
        <v>2884</v>
      </c>
      <c r="N99" s="141">
        <v>546</v>
      </c>
      <c r="O99" s="141">
        <v>5</v>
      </c>
    </row>
    <row r="100" spans="1:15" ht="12.75">
      <c r="A100" s="48"/>
      <c r="B100" s="22"/>
      <c r="C100" s="22"/>
      <c r="D100" s="141"/>
      <c r="E100" s="141"/>
      <c r="F100" s="141"/>
      <c r="G100" s="141"/>
      <c r="H100" s="141"/>
      <c r="I100" s="22"/>
      <c r="J100" s="22"/>
      <c r="K100" s="22"/>
      <c r="L100" s="22"/>
      <c r="M100" s="22"/>
      <c r="N100" s="22"/>
      <c r="O100" s="141"/>
    </row>
    <row r="101" spans="1:15" ht="12.75">
      <c r="A101" s="50" t="s">
        <v>1121</v>
      </c>
      <c r="B101" s="141">
        <v>337</v>
      </c>
      <c r="C101" s="179" t="s">
        <v>1022</v>
      </c>
      <c r="D101" s="179" t="s">
        <v>1022</v>
      </c>
      <c r="E101" s="141">
        <v>3</v>
      </c>
      <c r="F101" s="141">
        <v>11</v>
      </c>
      <c r="G101" s="141">
        <v>11</v>
      </c>
      <c r="H101" s="141">
        <v>18</v>
      </c>
      <c r="I101" s="22">
        <v>43</v>
      </c>
      <c r="J101" s="141">
        <v>113</v>
      </c>
      <c r="K101" s="141">
        <v>103</v>
      </c>
      <c r="L101" s="141">
        <v>60</v>
      </c>
      <c r="M101" s="141">
        <v>13</v>
      </c>
      <c r="N101" s="141">
        <v>5</v>
      </c>
      <c r="O101" s="179" t="s">
        <v>1022</v>
      </c>
    </row>
    <row r="102" spans="1:15" ht="12.75">
      <c r="A102" s="48" t="s">
        <v>1122</v>
      </c>
      <c r="B102" s="141">
        <v>7</v>
      </c>
      <c r="C102" s="179" t="s">
        <v>1022</v>
      </c>
      <c r="D102" s="179" t="s">
        <v>1022</v>
      </c>
      <c r="E102" s="179" t="s">
        <v>1022</v>
      </c>
      <c r="F102" s="179" t="s">
        <v>1022</v>
      </c>
      <c r="G102" s="179" t="s">
        <v>1022</v>
      </c>
      <c r="H102" s="179" t="s">
        <v>1022</v>
      </c>
      <c r="I102" s="86" t="s">
        <v>1022</v>
      </c>
      <c r="J102" s="141">
        <v>1</v>
      </c>
      <c r="K102" s="179" t="s">
        <v>1022</v>
      </c>
      <c r="L102" s="141">
        <v>4</v>
      </c>
      <c r="M102" s="141">
        <v>1</v>
      </c>
      <c r="N102" s="179" t="s">
        <v>1022</v>
      </c>
      <c r="O102" s="141">
        <v>1</v>
      </c>
    </row>
    <row r="103" spans="1:15" ht="12.75">
      <c r="A103" s="54"/>
      <c r="B103" s="98"/>
      <c r="C103" s="92"/>
      <c r="D103" s="92"/>
      <c r="E103" s="92"/>
      <c r="F103" s="92"/>
      <c r="G103" s="92"/>
      <c r="H103" s="92"/>
      <c r="I103" s="98"/>
      <c r="J103" s="98"/>
      <c r="K103" s="98"/>
      <c r="L103" s="98"/>
      <c r="M103" s="98"/>
      <c r="N103" s="98"/>
      <c r="O103" s="98"/>
    </row>
    <row r="105" spans="1:19" ht="12.75">
      <c r="A105" s="233" t="s">
        <v>1173</v>
      </c>
      <c r="B105" s="233"/>
      <c r="C105" s="233"/>
      <c r="D105" s="233"/>
      <c r="E105" s="233"/>
      <c r="F105" s="233"/>
      <c r="G105" s="233"/>
      <c r="H105" s="233"/>
      <c r="I105" s="233"/>
      <c r="J105" s="233"/>
      <c r="K105" s="233"/>
      <c r="L105" s="233"/>
      <c r="M105" s="233"/>
      <c r="N105" s="233"/>
      <c r="O105" s="233"/>
      <c r="P105" s="233"/>
      <c r="Q105" s="233"/>
      <c r="R105" s="233"/>
      <c r="S105" s="233"/>
    </row>
  </sheetData>
  <mergeCells count="1">
    <mergeCell ref="A105:S105"/>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2:G82"/>
  <sheetViews>
    <sheetView workbookViewId="0" topLeftCell="A1">
      <selection activeCell="A1" sqref="A1"/>
    </sheetView>
  </sheetViews>
  <sheetFormatPr defaultColWidth="9.33203125" defaultRowHeight="12.75"/>
  <cols>
    <col min="1" max="1" width="26" style="2" customWidth="1"/>
    <col min="2" max="2" width="13" style="2" customWidth="1"/>
    <col min="3" max="7" width="12" style="2" customWidth="1"/>
  </cols>
  <sheetData>
    <row r="2" spans="1:7" ht="12.75">
      <c r="A2" s="71" t="s">
        <v>1220</v>
      </c>
      <c r="B2" s="5"/>
      <c r="C2" s="5"/>
      <c r="D2" s="5"/>
      <c r="E2" s="5"/>
      <c r="F2" s="5"/>
      <c r="G2" s="5"/>
    </row>
    <row r="3" spans="1:7" ht="12.75">
      <c r="A3" s="99" t="s">
        <v>1221</v>
      </c>
      <c r="B3" s="5"/>
      <c r="C3" s="5"/>
      <c r="D3" s="5"/>
      <c r="E3" s="5"/>
      <c r="F3" s="5"/>
      <c r="G3" s="5"/>
    </row>
    <row r="4" spans="1:7" ht="12.75">
      <c r="A4" s="71" t="s">
        <v>1170</v>
      </c>
      <c r="B4" s="5"/>
      <c r="C4" s="5"/>
      <c r="D4" s="5"/>
      <c r="E4" s="5"/>
      <c r="F4" s="5"/>
      <c r="G4" s="5"/>
    </row>
    <row r="6" spans="1:7" ht="12.75">
      <c r="A6" s="250" t="s">
        <v>1222</v>
      </c>
      <c r="B6" s="250" t="s">
        <v>896</v>
      </c>
      <c r="C6" s="250" t="s">
        <v>895</v>
      </c>
      <c r="D6" s="64" t="s">
        <v>1129</v>
      </c>
      <c r="E6" s="65"/>
      <c r="F6" s="64" t="s">
        <v>1126</v>
      </c>
      <c r="G6" s="65"/>
    </row>
    <row r="7" spans="1:7" ht="12.75">
      <c r="A7" s="238"/>
      <c r="B7" s="238"/>
      <c r="C7" s="238"/>
      <c r="D7" s="81" t="s">
        <v>1223</v>
      </c>
      <c r="E7" s="81" t="s">
        <v>1010</v>
      </c>
      <c r="F7" s="81" t="s">
        <v>1223</v>
      </c>
      <c r="G7" s="81" t="s">
        <v>1010</v>
      </c>
    </row>
    <row r="8" spans="1:7" ht="15" customHeight="1">
      <c r="A8" s="105" t="s">
        <v>877</v>
      </c>
      <c r="B8" s="193">
        <v>133549</v>
      </c>
      <c r="C8" s="193">
        <v>82994</v>
      </c>
      <c r="D8" s="108">
        <v>1085</v>
      </c>
      <c r="E8" s="184">
        <f>D8/B8*1000</f>
        <v>8.1</v>
      </c>
      <c r="F8" s="108">
        <v>798</v>
      </c>
      <c r="G8" s="184">
        <f>F8/(F8+B8)*1000</f>
        <v>5.9</v>
      </c>
    </row>
    <row r="9" spans="1:7" ht="12.75">
      <c r="A9" s="100"/>
      <c r="B9" s="97"/>
      <c r="C9" s="97"/>
      <c r="D9" s="22"/>
      <c r="E9" s="83"/>
      <c r="F9" s="22"/>
      <c r="G9" s="83"/>
    </row>
    <row r="10" spans="1:7" ht="12.75">
      <c r="A10" s="100" t="s">
        <v>1224</v>
      </c>
      <c r="B10" s="11">
        <v>306</v>
      </c>
      <c r="C10" s="11">
        <v>380</v>
      </c>
      <c r="D10" s="86" t="s">
        <v>1022</v>
      </c>
      <c r="E10" s="86" t="s">
        <v>1022</v>
      </c>
      <c r="F10" s="86" t="s">
        <v>1022</v>
      </c>
      <c r="G10" s="179" t="s">
        <v>1022</v>
      </c>
    </row>
    <row r="11" spans="1:7" ht="12.75">
      <c r="A11" s="100" t="s">
        <v>1225</v>
      </c>
      <c r="B11" s="11">
        <v>1394</v>
      </c>
      <c r="C11" s="11">
        <v>551</v>
      </c>
      <c r="D11" s="11">
        <v>7</v>
      </c>
      <c r="E11" s="83">
        <f>D11/B11*1000</f>
        <v>5</v>
      </c>
      <c r="F11" s="11">
        <v>8</v>
      </c>
      <c r="G11" s="83">
        <f>F11/(F11+B11)*1000</f>
        <v>5.7</v>
      </c>
    </row>
    <row r="12" spans="1:7" ht="12.75">
      <c r="A12" s="101" t="s">
        <v>1226</v>
      </c>
      <c r="B12" s="11">
        <v>1010</v>
      </c>
      <c r="C12" s="11">
        <v>690</v>
      </c>
      <c r="D12" s="11">
        <v>7</v>
      </c>
      <c r="E12" s="83">
        <f>D12/B12*1000</f>
        <v>6.9</v>
      </c>
      <c r="F12" s="11">
        <v>2</v>
      </c>
      <c r="G12" s="85" t="s">
        <v>1025</v>
      </c>
    </row>
    <row r="13" spans="1:7" ht="12.75">
      <c r="A13" s="100" t="s">
        <v>1227</v>
      </c>
      <c r="B13" s="11">
        <v>644</v>
      </c>
      <c r="C13" s="11">
        <v>406</v>
      </c>
      <c r="D13" s="11">
        <v>7</v>
      </c>
      <c r="E13" s="83">
        <f>D13/B13*1000</f>
        <v>10.9</v>
      </c>
      <c r="F13" s="11">
        <v>3</v>
      </c>
      <c r="G13" s="85" t="s">
        <v>1025</v>
      </c>
    </row>
    <row r="14" spans="1:7" ht="12.75">
      <c r="A14" s="100" t="s">
        <v>1228</v>
      </c>
      <c r="B14" s="11">
        <v>215</v>
      </c>
      <c r="C14" s="11">
        <v>228</v>
      </c>
      <c r="D14" s="86" t="s">
        <v>1022</v>
      </c>
      <c r="E14" s="86" t="s">
        <v>1022</v>
      </c>
      <c r="F14" s="86">
        <v>1</v>
      </c>
      <c r="G14" s="85" t="s">
        <v>1025</v>
      </c>
    </row>
    <row r="15" spans="1:7" ht="12.75">
      <c r="A15" s="100" t="s">
        <v>1229</v>
      </c>
      <c r="B15" s="11">
        <v>375</v>
      </c>
      <c r="C15" s="11">
        <v>266</v>
      </c>
      <c r="D15" s="11">
        <v>1</v>
      </c>
      <c r="E15" s="186" t="s">
        <v>1025</v>
      </c>
      <c r="F15" s="86" t="s">
        <v>1022</v>
      </c>
      <c r="G15" s="179" t="s">
        <v>1022</v>
      </c>
    </row>
    <row r="16" spans="1:7" ht="12.75">
      <c r="A16" s="100" t="s">
        <v>1230</v>
      </c>
      <c r="B16" s="11">
        <v>1123</v>
      </c>
      <c r="C16" s="11">
        <v>268</v>
      </c>
      <c r="D16" s="11">
        <v>4</v>
      </c>
      <c r="E16" s="186" t="s">
        <v>1025</v>
      </c>
      <c r="F16" s="86">
        <v>6</v>
      </c>
      <c r="G16" s="83">
        <f>F16/(F16+B16)*1000</f>
        <v>5.3</v>
      </c>
    </row>
    <row r="17" spans="1:7" ht="12.75">
      <c r="A17" s="100" t="s">
        <v>1231</v>
      </c>
      <c r="B17" s="11">
        <v>393</v>
      </c>
      <c r="C17" s="11">
        <v>131</v>
      </c>
      <c r="D17" s="11">
        <v>1</v>
      </c>
      <c r="E17" s="186" t="s">
        <v>1025</v>
      </c>
      <c r="F17" s="86">
        <v>1</v>
      </c>
      <c r="G17" s="85" t="s">
        <v>1025</v>
      </c>
    </row>
    <row r="18" spans="1:7" ht="12.75">
      <c r="A18" s="100" t="s">
        <v>1232</v>
      </c>
      <c r="B18" s="11">
        <v>1200</v>
      </c>
      <c r="C18" s="11">
        <v>808</v>
      </c>
      <c r="D18" s="11">
        <v>6</v>
      </c>
      <c r="E18" s="83">
        <f>D18/B18*1000</f>
        <v>5</v>
      </c>
      <c r="F18" s="86">
        <v>4</v>
      </c>
      <c r="G18" s="85" t="s">
        <v>1025</v>
      </c>
    </row>
    <row r="19" spans="1:7" ht="12.75">
      <c r="A19" s="100" t="s">
        <v>1233</v>
      </c>
      <c r="B19" s="11">
        <v>381</v>
      </c>
      <c r="C19" s="11">
        <v>105</v>
      </c>
      <c r="D19" s="86" t="s">
        <v>1022</v>
      </c>
      <c r="E19" s="86" t="s">
        <v>1022</v>
      </c>
      <c r="F19" s="86">
        <v>1</v>
      </c>
      <c r="G19" s="85" t="s">
        <v>1025</v>
      </c>
    </row>
    <row r="20" spans="1:7" ht="12.75">
      <c r="A20" s="100"/>
      <c r="B20" s="11"/>
      <c r="C20" s="11"/>
      <c r="D20" s="11"/>
      <c r="E20" s="83"/>
      <c r="F20" s="86"/>
      <c r="G20" s="83"/>
    </row>
    <row r="21" spans="1:7" ht="12.75">
      <c r="A21" s="100" t="s">
        <v>1234</v>
      </c>
      <c r="B21" s="11">
        <v>1793</v>
      </c>
      <c r="C21" s="11">
        <v>958</v>
      </c>
      <c r="D21" s="11">
        <v>9</v>
      </c>
      <c r="E21" s="83">
        <f>D21/B21*1000</f>
        <v>5</v>
      </c>
      <c r="F21" s="11">
        <v>13</v>
      </c>
      <c r="G21" s="83">
        <f>F21/(F21+B21)*1000</f>
        <v>7.2</v>
      </c>
    </row>
    <row r="22" spans="1:7" ht="12.75">
      <c r="A22" s="100" t="s">
        <v>1235</v>
      </c>
      <c r="B22" s="11">
        <v>683</v>
      </c>
      <c r="C22" s="11">
        <v>664</v>
      </c>
      <c r="D22" s="11">
        <v>5</v>
      </c>
      <c r="E22" s="186" t="s">
        <v>1025</v>
      </c>
      <c r="F22" s="86">
        <v>4</v>
      </c>
      <c r="G22" s="85" t="s">
        <v>1025</v>
      </c>
    </row>
    <row r="23" spans="1:7" ht="12.75">
      <c r="A23" s="100" t="s">
        <v>1236</v>
      </c>
      <c r="B23" s="11">
        <v>292</v>
      </c>
      <c r="C23" s="11">
        <v>179</v>
      </c>
      <c r="D23" s="86" t="s">
        <v>1022</v>
      </c>
      <c r="E23" s="86" t="s">
        <v>1022</v>
      </c>
      <c r="F23" s="86" t="s">
        <v>1022</v>
      </c>
      <c r="G23" s="179" t="s">
        <v>1022</v>
      </c>
    </row>
    <row r="24" spans="1:7" ht="12.75">
      <c r="A24" s="100" t="s">
        <v>1237</v>
      </c>
      <c r="B24" s="11">
        <v>16725</v>
      </c>
      <c r="C24" s="11">
        <v>10134</v>
      </c>
      <c r="D24" s="11">
        <v>253</v>
      </c>
      <c r="E24" s="83">
        <f>D24/B24*1000</f>
        <v>15.1</v>
      </c>
      <c r="F24" s="11">
        <v>186</v>
      </c>
      <c r="G24" s="83">
        <f>F24/(F24+B24)*1000</f>
        <v>11</v>
      </c>
    </row>
    <row r="25" spans="1:7" ht="12.75">
      <c r="A25" s="100" t="s">
        <v>1238</v>
      </c>
      <c r="B25" s="11">
        <v>423</v>
      </c>
      <c r="C25" s="11">
        <v>403</v>
      </c>
      <c r="D25" s="11">
        <v>2</v>
      </c>
      <c r="E25" s="186" t="s">
        <v>1025</v>
      </c>
      <c r="F25" s="11">
        <v>2</v>
      </c>
      <c r="G25" s="85" t="s">
        <v>1025</v>
      </c>
    </row>
    <row r="26" spans="1:7" ht="12.75">
      <c r="A26" s="100" t="s">
        <v>1239</v>
      </c>
      <c r="B26" s="11">
        <v>296</v>
      </c>
      <c r="C26" s="11">
        <v>183</v>
      </c>
      <c r="D26" s="86">
        <v>2</v>
      </c>
      <c r="E26" s="186" t="s">
        <v>1025</v>
      </c>
      <c r="F26" s="11">
        <v>2</v>
      </c>
      <c r="G26" s="85" t="s">
        <v>1025</v>
      </c>
    </row>
    <row r="27" spans="1:7" ht="12.75">
      <c r="A27" s="100" t="s">
        <v>1240</v>
      </c>
      <c r="B27" s="11">
        <v>953</v>
      </c>
      <c r="C27" s="11">
        <v>626</v>
      </c>
      <c r="D27" s="11">
        <v>5</v>
      </c>
      <c r="E27" s="186" t="s">
        <v>1025</v>
      </c>
      <c r="F27" s="86">
        <v>3</v>
      </c>
      <c r="G27" s="85" t="s">
        <v>1025</v>
      </c>
    </row>
    <row r="28" spans="1:7" ht="12.75">
      <c r="A28" s="100" t="s">
        <v>1241</v>
      </c>
      <c r="B28" s="11">
        <v>340</v>
      </c>
      <c r="C28" s="11">
        <v>228</v>
      </c>
      <c r="D28" s="11">
        <v>4</v>
      </c>
      <c r="E28" s="186" t="s">
        <v>1025</v>
      </c>
      <c r="F28" s="11">
        <v>1</v>
      </c>
      <c r="G28" s="85" t="s">
        <v>1025</v>
      </c>
    </row>
    <row r="29" spans="1:7" ht="12.75">
      <c r="A29" s="100" t="s">
        <v>1242</v>
      </c>
      <c r="B29" s="11">
        <v>2929</v>
      </c>
      <c r="C29" s="11">
        <v>1329</v>
      </c>
      <c r="D29" s="11">
        <v>49</v>
      </c>
      <c r="E29" s="83">
        <f>D29/B29*1000</f>
        <v>16.7</v>
      </c>
      <c r="F29" s="11">
        <v>27</v>
      </c>
      <c r="G29" s="83">
        <f>F29/(F29+B29)*1000</f>
        <v>9.1</v>
      </c>
    </row>
    <row r="30" spans="1:7" ht="12.75">
      <c r="A30" s="100" t="s">
        <v>1243</v>
      </c>
      <c r="B30" s="11">
        <v>321</v>
      </c>
      <c r="C30" s="11">
        <v>325</v>
      </c>
      <c r="D30" s="11">
        <v>4</v>
      </c>
      <c r="E30" s="186" t="s">
        <v>1025</v>
      </c>
      <c r="F30" s="86" t="s">
        <v>1022</v>
      </c>
      <c r="G30" s="179" t="s">
        <v>1022</v>
      </c>
    </row>
    <row r="31" spans="1:7" ht="12.75">
      <c r="A31" s="100"/>
      <c r="B31" s="11"/>
      <c r="C31" s="11"/>
      <c r="D31" s="11"/>
      <c r="E31" s="83"/>
      <c r="F31" s="11"/>
      <c r="G31" s="83"/>
    </row>
    <row r="32" spans="1:7" ht="12.75">
      <c r="A32" s="100" t="s">
        <v>1244</v>
      </c>
      <c r="B32" s="11">
        <v>418</v>
      </c>
      <c r="C32" s="11">
        <v>268</v>
      </c>
      <c r="D32" s="11">
        <v>4</v>
      </c>
      <c r="E32" s="186" t="s">
        <v>1025</v>
      </c>
      <c r="F32" s="86">
        <v>3</v>
      </c>
      <c r="G32" s="85" t="s">
        <v>1025</v>
      </c>
    </row>
    <row r="33" spans="1:7" ht="12.75">
      <c r="A33" s="100" t="s">
        <v>1245</v>
      </c>
      <c r="B33" s="11">
        <v>492</v>
      </c>
      <c r="C33" s="11">
        <v>203</v>
      </c>
      <c r="D33" s="11">
        <v>3</v>
      </c>
      <c r="E33" s="186" t="s">
        <v>1025</v>
      </c>
      <c r="F33" s="86" t="s">
        <v>1022</v>
      </c>
      <c r="G33" s="179" t="s">
        <v>1022</v>
      </c>
    </row>
    <row r="34" spans="1:7" ht="12.75">
      <c r="A34" s="100" t="s">
        <v>1246</v>
      </c>
      <c r="B34" s="11">
        <v>235</v>
      </c>
      <c r="C34" s="11">
        <v>178</v>
      </c>
      <c r="D34" s="11">
        <v>1</v>
      </c>
      <c r="E34" s="186" t="s">
        <v>1025</v>
      </c>
      <c r="F34" s="86" t="s">
        <v>1022</v>
      </c>
      <c r="G34" s="179" t="s">
        <v>1022</v>
      </c>
    </row>
    <row r="35" spans="1:7" ht="12.75">
      <c r="A35" s="100" t="s">
        <v>1247</v>
      </c>
      <c r="B35" s="11">
        <v>3958</v>
      </c>
      <c r="C35" s="11">
        <v>1876</v>
      </c>
      <c r="D35" s="11">
        <v>35</v>
      </c>
      <c r="E35" s="83">
        <f>D35/B35*1000</f>
        <v>8.8</v>
      </c>
      <c r="F35" s="11">
        <v>27</v>
      </c>
      <c r="G35" s="83">
        <f>F35/(F35+B35)*1000</f>
        <v>6.8</v>
      </c>
    </row>
    <row r="36" spans="1:7" ht="12.75">
      <c r="A36" s="100" t="s">
        <v>1248</v>
      </c>
      <c r="B36" s="11">
        <v>290</v>
      </c>
      <c r="C36" s="11">
        <v>231</v>
      </c>
      <c r="D36" s="11">
        <v>6</v>
      </c>
      <c r="E36" s="83">
        <f>D36/B36*1000</f>
        <v>20.7</v>
      </c>
      <c r="F36" s="86">
        <v>4</v>
      </c>
      <c r="G36" s="85" t="s">
        <v>1025</v>
      </c>
    </row>
    <row r="37" spans="1:7" ht="12.75">
      <c r="A37" s="100" t="s">
        <v>1249</v>
      </c>
      <c r="B37" s="11">
        <v>652</v>
      </c>
      <c r="C37" s="11">
        <v>288</v>
      </c>
      <c r="D37" s="11">
        <v>5</v>
      </c>
      <c r="E37" s="186" t="s">
        <v>1025</v>
      </c>
      <c r="F37" s="11">
        <v>3</v>
      </c>
      <c r="G37" s="85" t="s">
        <v>1025</v>
      </c>
    </row>
    <row r="38" spans="1:7" ht="12.75">
      <c r="A38" s="100" t="s">
        <v>1250</v>
      </c>
      <c r="B38" s="11">
        <v>470</v>
      </c>
      <c r="C38" s="11">
        <v>357</v>
      </c>
      <c r="D38" s="11">
        <v>2</v>
      </c>
      <c r="E38" s="186" t="s">
        <v>1025</v>
      </c>
      <c r="F38" s="11">
        <v>2</v>
      </c>
      <c r="G38" s="85" t="s">
        <v>1025</v>
      </c>
    </row>
    <row r="39" spans="1:7" ht="12.75">
      <c r="A39" s="100" t="s">
        <v>1076</v>
      </c>
      <c r="B39" s="11">
        <v>935</v>
      </c>
      <c r="C39" s="11">
        <v>387</v>
      </c>
      <c r="D39" s="11">
        <v>12</v>
      </c>
      <c r="E39" s="83">
        <f>D39/B39*1000</f>
        <v>12.8</v>
      </c>
      <c r="F39" s="11">
        <v>6</v>
      </c>
      <c r="G39" s="83">
        <f>F39/(F39+B39)*1000</f>
        <v>6.4</v>
      </c>
    </row>
    <row r="40" spans="1:7" ht="12.75">
      <c r="A40" s="100" t="s">
        <v>1077</v>
      </c>
      <c r="B40" s="11">
        <v>1449</v>
      </c>
      <c r="C40" s="11">
        <v>631</v>
      </c>
      <c r="D40" s="11">
        <v>11</v>
      </c>
      <c r="E40" s="83">
        <f>D40/B40*1000</f>
        <v>7.6</v>
      </c>
      <c r="F40" s="11">
        <v>10</v>
      </c>
      <c r="G40" s="83">
        <f>F40/(F40+B40)*1000</f>
        <v>6.9</v>
      </c>
    </row>
    <row r="41" spans="1:7" ht="12.75">
      <c r="A41" s="100" t="s">
        <v>1251</v>
      </c>
      <c r="B41" s="11">
        <v>701</v>
      </c>
      <c r="C41" s="11">
        <v>174</v>
      </c>
      <c r="D41" s="86">
        <v>4</v>
      </c>
      <c r="E41" s="186" t="s">
        <v>1025</v>
      </c>
      <c r="F41" s="11">
        <v>3</v>
      </c>
      <c r="G41" s="85" t="s">
        <v>1025</v>
      </c>
    </row>
    <row r="42" spans="1:7" ht="12.75">
      <c r="A42" s="100"/>
      <c r="B42" s="11"/>
      <c r="C42" s="11"/>
      <c r="D42" s="86"/>
      <c r="E42" s="83"/>
      <c r="F42" s="11"/>
      <c r="G42" s="83"/>
    </row>
    <row r="43" spans="1:7" ht="12.75">
      <c r="A43" s="100" t="s">
        <v>1252</v>
      </c>
      <c r="B43" s="11">
        <v>2418</v>
      </c>
      <c r="C43" s="11">
        <v>894</v>
      </c>
      <c r="D43" s="11">
        <v>21</v>
      </c>
      <c r="E43" s="83">
        <f>D43/B43*1000</f>
        <v>8.7</v>
      </c>
      <c r="F43" s="11">
        <v>16</v>
      </c>
      <c r="G43" s="83">
        <f>F43/(F43+B43)*1000</f>
        <v>6.6</v>
      </c>
    </row>
    <row r="44" spans="1:7" ht="12.75">
      <c r="A44" s="100" t="s">
        <v>1253</v>
      </c>
      <c r="B44" s="11">
        <v>544</v>
      </c>
      <c r="C44" s="11">
        <v>449</v>
      </c>
      <c r="D44" s="11">
        <v>2</v>
      </c>
      <c r="E44" s="186" t="s">
        <v>1025</v>
      </c>
      <c r="F44" s="86">
        <v>3</v>
      </c>
      <c r="G44" s="85" t="s">
        <v>1025</v>
      </c>
    </row>
    <row r="45" spans="1:7" ht="12.75">
      <c r="A45" s="100" t="s">
        <v>1254</v>
      </c>
      <c r="B45" s="11">
        <v>1104</v>
      </c>
      <c r="C45" s="11">
        <v>984</v>
      </c>
      <c r="D45" s="11">
        <v>8</v>
      </c>
      <c r="E45" s="83">
        <f>D45/B45*1000</f>
        <v>7.2</v>
      </c>
      <c r="F45" s="11">
        <v>1</v>
      </c>
      <c r="G45" s="85" t="s">
        <v>1025</v>
      </c>
    </row>
    <row r="46" spans="1:7" ht="12.75">
      <c r="A46" s="100" t="s">
        <v>1255</v>
      </c>
      <c r="B46" s="11">
        <v>408</v>
      </c>
      <c r="C46" s="11">
        <v>299</v>
      </c>
      <c r="D46" s="11">
        <v>1</v>
      </c>
      <c r="E46" s="186" t="s">
        <v>1025</v>
      </c>
      <c r="F46" s="86">
        <v>3</v>
      </c>
      <c r="G46" s="85" t="s">
        <v>1025</v>
      </c>
    </row>
    <row r="47" spans="1:7" ht="12.75">
      <c r="A47" s="100" t="s">
        <v>1256</v>
      </c>
      <c r="B47" s="11">
        <v>382</v>
      </c>
      <c r="C47" s="11">
        <v>196</v>
      </c>
      <c r="D47" s="11">
        <v>3</v>
      </c>
      <c r="E47" s="186" t="s">
        <v>1025</v>
      </c>
      <c r="F47" s="11">
        <v>1</v>
      </c>
      <c r="G47" s="85" t="s">
        <v>1025</v>
      </c>
    </row>
    <row r="48" spans="1:7" ht="12.75">
      <c r="A48" s="100" t="s">
        <v>1094</v>
      </c>
      <c r="B48" s="11">
        <v>518</v>
      </c>
      <c r="C48" s="11">
        <v>356</v>
      </c>
      <c r="D48" s="11">
        <v>4</v>
      </c>
      <c r="E48" s="186" t="s">
        <v>1025</v>
      </c>
      <c r="F48" s="11">
        <v>3</v>
      </c>
      <c r="G48" s="85" t="s">
        <v>1025</v>
      </c>
    </row>
    <row r="49" spans="1:7" ht="12.75">
      <c r="A49" s="100" t="s">
        <v>1257</v>
      </c>
      <c r="B49" s="11">
        <v>203</v>
      </c>
      <c r="C49" s="11">
        <v>192</v>
      </c>
      <c r="D49" s="11">
        <v>10</v>
      </c>
      <c r="E49" s="83">
        <f>D49/B49*1000</f>
        <v>49.3</v>
      </c>
      <c r="F49" s="11">
        <v>1</v>
      </c>
      <c r="G49" s="85" t="s">
        <v>1025</v>
      </c>
    </row>
    <row r="50" spans="1:7" ht="12.75">
      <c r="A50" s="100" t="s">
        <v>1099</v>
      </c>
      <c r="B50" s="11">
        <v>787</v>
      </c>
      <c r="C50" s="11">
        <v>510</v>
      </c>
      <c r="D50" s="11">
        <v>13</v>
      </c>
      <c r="E50" s="83">
        <f>D50/B50*1000</f>
        <v>16.5</v>
      </c>
      <c r="F50" s="11">
        <v>4</v>
      </c>
      <c r="G50" s="85" t="s">
        <v>1025</v>
      </c>
    </row>
    <row r="51" spans="1:7" ht="12.75">
      <c r="A51" s="101" t="s">
        <v>1258</v>
      </c>
      <c r="B51" s="11">
        <v>614</v>
      </c>
      <c r="C51" s="11">
        <v>227</v>
      </c>
      <c r="D51" s="11">
        <v>2</v>
      </c>
      <c r="E51" s="186" t="s">
        <v>1025</v>
      </c>
      <c r="F51" s="86" t="s">
        <v>1022</v>
      </c>
      <c r="G51" s="179" t="s">
        <v>1022</v>
      </c>
    </row>
    <row r="52" spans="1:7" ht="12.75">
      <c r="A52" s="100" t="s">
        <v>1259</v>
      </c>
      <c r="B52" s="192">
        <v>454</v>
      </c>
      <c r="C52" s="11">
        <v>257</v>
      </c>
      <c r="D52" s="11">
        <v>4</v>
      </c>
      <c r="E52" s="186" t="s">
        <v>1025</v>
      </c>
      <c r="F52" s="86">
        <v>2</v>
      </c>
      <c r="G52" s="85" t="s">
        <v>1025</v>
      </c>
    </row>
    <row r="53" spans="1:7" ht="12.75">
      <c r="A53" s="100"/>
      <c r="B53" s="11"/>
      <c r="C53" s="11"/>
      <c r="D53" s="11"/>
      <c r="E53" s="83"/>
      <c r="F53" s="11"/>
      <c r="G53" s="83"/>
    </row>
    <row r="54" spans="1:7" ht="12.75">
      <c r="A54" s="100" t="s">
        <v>1260</v>
      </c>
      <c r="B54" s="11">
        <v>1323</v>
      </c>
      <c r="C54" s="11">
        <v>607</v>
      </c>
      <c r="D54" s="11">
        <v>19</v>
      </c>
      <c r="E54" s="83">
        <f>D54/B54*1000</f>
        <v>14.4</v>
      </c>
      <c r="F54" s="11">
        <v>16</v>
      </c>
      <c r="G54" s="83">
        <f>F54/(F54+B54)*1000</f>
        <v>11.9</v>
      </c>
    </row>
    <row r="55" spans="1:7" ht="12.75">
      <c r="A55" s="100" t="s">
        <v>1261</v>
      </c>
      <c r="B55" s="11">
        <v>507</v>
      </c>
      <c r="C55" s="11">
        <v>278</v>
      </c>
      <c r="D55" s="11">
        <v>5</v>
      </c>
      <c r="E55" s="186" t="s">
        <v>1025</v>
      </c>
      <c r="F55" s="86">
        <v>2</v>
      </c>
      <c r="G55" s="85" t="s">
        <v>1025</v>
      </c>
    </row>
    <row r="56" spans="1:7" ht="12.75">
      <c r="A56" s="100" t="s">
        <v>1262</v>
      </c>
      <c r="B56" s="11">
        <v>526</v>
      </c>
      <c r="C56" s="11">
        <v>342</v>
      </c>
      <c r="D56" s="11">
        <v>4</v>
      </c>
      <c r="E56" s="186" t="s">
        <v>1025</v>
      </c>
      <c r="F56" s="11">
        <v>2</v>
      </c>
      <c r="G56" s="85" t="s">
        <v>1025</v>
      </c>
    </row>
    <row r="57" spans="1:7" ht="12.75">
      <c r="A57" s="100" t="s">
        <v>1263</v>
      </c>
      <c r="B57" s="11">
        <v>745</v>
      </c>
      <c r="C57" s="11">
        <v>536</v>
      </c>
      <c r="D57" s="11">
        <v>4</v>
      </c>
      <c r="E57" s="186" t="s">
        <v>1025</v>
      </c>
      <c r="F57" s="86">
        <v>7</v>
      </c>
      <c r="G57" s="83">
        <f>F57/(F57+B57)*1000</f>
        <v>9.3</v>
      </c>
    </row>
    <row r="58" spans="1:7" ht="12.75">
      <c r="A58" s="100" t="s">
        <v>1264</v>
      </c>
      <c r="B58" s="11">
        <v>766</v>
      </c>
      <c r="C58" s="11">
        <v>401</v>
      </c>
      <c r="D58" s="11">
        <v>1</v>
      </c>
      <c r="E58" s="186" t="s">
        <v>1025</v>
      </c>
      <c r="F58" s="86">
        <v>3</v>
      </c>
      <c r="G58" s="85" t="s">
        <v>1025</v>
      </c>
    </row>
    <row r="59" spans="1:7" ht="12.75">
      <c r="A59" s="100" t="s">
        <v>1265</v>
      </c>
      <c r="B59" s="11">
        <v>672</v>
      </c>
      <c r="C59" s="11">
        <v>486</v>
      </c>
      <c r="D59" s="11">
        <v>4</v>
      </c>
      <c r="E59" s="186" t="s">
        <v>1025</v>
      </c>
      <c r="F59" s="11">
        <v>5</v>
      </c>
      <c r="G59" s="85" t="s">
        <v>1025</v>
      </c>
    </row>
    <row r="60" spans="1:7" ht="12.75">
      <c r="A60" s="100" t="s">
        <v>1266</v>
      </c>
      <c r="B60" s="11">
        <v>832</v>
      </c>
      <c r="C60" s="11">
        <v>563</v>
      </c>
      <c r="D60" s="11">
        <v>6</v>
      </c>
      <c r="E60" s="83">
        <f>D60/B60*1000</f>
        <v>7.2</v>
      </c>
      <c r="F60" s="11">
        <v>7</v>
      </c>
      <c r="G60" s="83">
        <f>F60/(F60+B60)*1000</f>
        <v>8.3</v>
      </c>
    </row>
    <row r="61" spans="1:7" ht="12.75">
      <c r="A61" s="100" t="s">
        <v>1111</v>
      </c>
      <c r="B61" s="11">
        <v>1349</v>
      </c>
      <c r="C61" s="11">
        <v>687</v>
      </c>
      <c r="D61" s="11">
        <v>18</v>
      </c>
      <c r="E61" s="83">
        <f>D61/B61*1000</f>
        <v>13.3</v>
      </c>
      <c r="F61" s="11">
        <v>13</v>
      </c>
      <c r="G61" s="83">
        <f>F61/(F61+B61)*1000</f>
        <v>9.5</v>
      </c>
    </row>
    <row r="62" spans="1:7" ht="12.75">
      <c r="A62" s="100" t="s">
        <v>1267</v>
      </c>
      <c r="B62" s="11">
        <v>424</v>
      </c>
      <c r="C62" s="11">
        <v>337</v>
      </c>
      <c r="D62" s="86">
        <v>1</v>
      </c>
      <c r="E62" s="186" t="s">
        <v>1025</v>
      </c>
      <c r="F62" s="86" t="s">
        <v>1022</v>
      </c>
      <c r="G62" s="179" t="s">
        <v>1022</v>
      </c>
    </row>
    <row r="63" spans="1:7" ht="12.75">
      <c r="A63" s="100" t="s">
        <v>1268</v>
      </c>
      <c r="B63" s="11">
        <v>693</v>
      </c>
      <c r="C63" s="11">
        <v>782</v>
      </c>
      <c r="D63" s="86">
        <v>5</v>
      </c>
      <c r="E63" s="186" t="s">
        <v>1025</v>
      </c>
      <c r="F63" s="11">
        <v>2</v>
      </c>
      <c r="G63" s="85" t="s">
        <v>1025</v>
      </c>
    </row>
    <row r="64" spans="1:7" ht="12.75">
      <c r="A64" s="100" t="s">
        <v>1269</v>
      </c>
      <c r="B64" s="11">
        <v>574</v>
      </c>
      <c r="C64" s="11">
        <v>320</v>
      </c>
      <c r="D64" s="86">
        <v>5</v>
      </c>
      <c r="E64" s="186" t="s">
        <v>1025</v>
      </c>
      <c r="F64" s="11">
        <v>2</v>
      </c>
      <c r="G64" s="85" t="s">
        <v>1025</v>
      </c>
    </row>
    <row r="65" spans="1:7" ht="12.75">
      <c r="A65" s="100" t="s">
        <v>1270</v>
      </c>
      <c r="B65" s="11">
        <v>937</v>
      </c>
      <c r="C65" s="11">
        <v>813</v>
      </c>
      <c r="D65" s="11">
        <v>7</v>
      </c>
      <c r="E65" s="83">
        <f>D65/B65*1000</f>
        <v>7.5</v>
      </c>
      <c r="F65" s="11">
        <v>7</v>
      </c>
      <c r="G65" s="83">
        <f>F65/(F65+B65)*1000</f>
        <v>7.4</v>
      </c>
    </row>
    <row r="66" spans="1:7" ht="12.75">
      <c r="A66" s="100"/>
      <c r="B66" s="11"/>
      <c r="C66" s="11"/>
      <c r="D66" s="11"/>
      <c r="E66" s="83"/>
      <c r="F66" s="11"/>
      <c r="G66" s="83"/>
    </row>
    <row r="67" spans="1:7" ht="12.75">
      <c r="A67" s="100" t="s">
        <v>1271</v>
      </c>
      <c r="B67" s="11">
        <v>327</v>
      </c>
      <c r="C67" s="11">
        <v>284</v>
      </c>
      <c r="D67" s="86">
        <v>2</v>
      </c>
      <c r="E67" s="186" t="s">
        <v>1025</v>
      </c>
      <c r="F67" s="86">
        <v>1</v>
      </c>
      <c r="G67" s="85" t="s">
        <v>1025</v>
      </c>
    </row>
    <row r="68" spans="1:7" ht="12.75">
      <c r="A68" s="100" t="s">
        <v>1272</v>
      </c>
      <c r="B68" s="11">
        <v>1513</v>
      </c>
      <c r="C68" s="11">
        <v>865</v>
      </c>
      <c r="D68" s="11">
        <v>11</v>
      </c>
      <c r="E68" s="83">
        <f>D68/B68*1000</f>
        <v>7.3</v>
      </c>
      <c r="F68" s="11">
        <v>7</v>
      </c>
      <c r="G68" s="83">
        <f>F68/(F68+B68)*1000</f>
        <v>4.6</v>
      </c>
    </row>
    <row r="69" spans="1:7" ht="12.75">
      <c r="A69" s="100" t="s">
        <v>1273</v>
      </c>
      <c r="B69" s="11">
        <v>1050</v>
      </c>
      <c r="C69" s="11">
        <v>552</v>
      </c>
      <c r="D69" s="11">
        <v>11</v>
      </c>
      <c r="E69" s="83">
        <f>D69/B69*1000</f>
        <v>10.5</v>
      </c>
      <c r="F69" s="11">
        <v>6</v>
      </c>
      <c r="G69" s="83">
        <f>F69/(F69+B69)*1000</f>
        <v>5.7</v>
      </c>
    </row>
    <row r="70" spans="1:7" ht="12.75">
      <c r="A70" s="100" t="s">
        <v>1274</v>
      </c>
      <c r="B70" s="11">
        <v>914</v>
      </c>
      <c r="C70" s="11">
        <v>473</v>
      </c>
      <c r="D70" s="11">
        <v>2</v>
      </c>
      <c r="E70" s="186" t="s">
        <v>1025</v>
      </c>
      <c r="F70" s="11">
        <v>8</v>
      </c>
      <c r="G70" s="83">
        <f>F70/(F70+B70)*1000</f>
        <v>8.7</v>
      </c>
    </row>
    <row r="71" spans="1:7" ht="12.75">
      <c r="A71" s="100" t="s">
        <v>1275</v>
      </c>
      <c r="B71" s="11">
        <v>1834</v>
      </c>
      <c r="C71" s="11">
        <v>1489</v>
      </c>
      <c r="D71" s="11">
        <v>10</v>
      </c>
      <c r="E71" s="83">
        <f>D71/B71*1000</f>
        <v>5.5</v>
      </c>
      <c r="F71" s="11">
        <v>14</v>
      </c>
      <c r="G71" s="83">
        <f>F71/(F71+B71)*1000</f>
        <v>7.6</v>
      </c>
    </row>
    <row r="72" spans="1:7" ht="12.75">
      <c r="A72" s="100" t="s">
        <v>1276</v>
      </c>
      <c r="B72" s="11">
        <v>1059</v>
      </c>
      <c r="C72" s="11">
        <v>441</v>
      </c>
      <c r="D72" s="11">
        <v>10</v>
      </c>
      <c r="E72" s="83">
        <f>D72/B72*1000</f>
        <v>9.4</v>
      </c>
      <c r="F72" s="11">
        <v>7</v>
      </c>
      <c r="G72" s="83">
        <f>F72/(F72+B72)*1000</f>
        <v>6.6</v>
      </c>
    </row>
    <row r="73" spans="1:7" ht="12.75">
      <c r="A73" s="100" t="s">
        <v>1277</v>
      </c>
      <c r="B73" s="11">
        <v>732</v>
      </c>
      <c r="C73" s="11">
        <v>370</v>
      </c>
      <c r="D73" s="11">
        <v>3</v>
      </c>
      <c r="E73" s="186" t="s">
        <v>1025</v>
      </c>
      <c r="F73" s="11">
        <v>1</v>
      </c>
      <c r="G73" s="85" t="s">
        <v>1025</v>
      </c>
    </row>
    <row r="74" spans="1:7" ht="12.75">
      <c r="A74" s="100" t="s">
        <v>1278</v>
      </c>
      <c r="B74" s="11">
        <v>1325</v>
      </c>
      <c r="C74" s="11">
        <v>797</v>
      </c>
      <c r="D74" s="11">
        <v>10</v>
      </c>
      <c r="E74" s="83">
        <f>D74/B74*1000</f>
        <v>7.5</v>
      </c>
      <c r="F74" s="11">
        <v>9</v>
      </c>
      <c r="G74" s="83">
        <f>F74/(F74+B74)*1000</f>
        <v>6.7</v>
      </c>
    </row>
    <row r="75" spans="1:7" ht="12.75">
      <c r="A75" s="100" t="s">
        <v>1279</v>
      </c>
      <c r="B75" s="11">
        <v>340</v>
      </c>
      <c r="C75" s="11">
        <v>310</v>
      </c>
      <c r="D75" s="11">
        <v>1</v>
      </c>
      <c r="E75" s="186" t="s">
        <v>1025</v>
      </c>
      <c r="F75" s="11">
        <v>3</v>
      </c>
      <c r="G75" s="85" t="s">
        <v>1025</v>
      </c>
    </row>
    <row r="76" spans="1:7" ht="12.75">
      <c r="A76" s="100" t="s">
        <v>1280</v>
      </c>
      <c r="B76" s="11">
        <v>1123</v>
      </c>
      <c r="C76" s="11">
        <v>372</v>
      </c>
      <c r="D76" s="11">
        <v>2</v>
      </c>
      <c r="E76" s="186" t="s">
        <v>1025</v>
      </c>
      <c r="F76" s="11">
        <v>4</v>
      </c>
      <c r="G76" s="85" t="s">
        <v>1025</v>
      </c>
    </row>
    <row r="77" spans="1:7" ht="12.75">
      <c r="A77" s="100" t="s">
        <v>1281</v>
      </c>
      <c r="B77" s="11">
        <v>602</v>
      </c>
      <c r="C77" s="11">
        <v>235</v>
      </c>
      <c r="D77" s="11">
        <v>7</v>
      </c>
      <c r="E77" s="165">
        <f>D77/B77*1000</f>
        <v>11.6</v>
      </c>
      <c r="F77" s="179" t="s">
        <v>1022</v>
      </c>
      <c r="G77" s="179" t="s">
        <v>1022</v>
      </c>
    </row>
    <row r="78" spans="1:7" ht="12.75">
      <c r="A78" s="102"/>
      <c r="B78" s="103"/>
      <c r="C78" s="103"/>
      <c r="D78" s="103"/>
      <c r="E78" s="104"/>
      <c r="F78" s="104"/>
      <c r="G78" s="104"/>
    </row>
    <row r="80" spans="1:7" ht="12.75">
      <c r="A80" s="277" t="s">
        <v>0</v>
      </c>
      <c r="B80" s="232"/>
      <c r="C80" s="232"/>
      <c r="D80" s="232"/>
      <c r="E80" s="232"/>
      <c r="F80" s="232"/>
      <c r="G80" s="232"/>
    </row>
    <row r="82" spans="1:7" ht="26.25" customHeight="1">
      <c r="A82" s="233" t="s">
        <v>1174</v>
      </c>
      <c r="B82" s="233"/>
      <c r="C82" s="233"/>
      <c r="D82" s="233"/>
      <c r="E82" s="233"/>
      <c r="F82" s="233"/>
      <c r="G82" s="233"/>
    </row>
  </sheetData>
  <mergeCells count="5">
    <mergeCell ref="A6:A7"/>
    <mergeCell ref="B6:B7"/>
    <mergeCell ref="C6:C7"/>
    <mergeCell ref="A82:G82"/>
    <mergeCell ref="A80:G8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L108"/>
  <sheetViews>
    <sheetView workbookViewId="0" topLeftCell="A89">
      <selection activeCell="A108" sqref="A108"/>
    </sheetView>
  </sheetViews>
  <sheetFormatPr defaultColWidth="9.33203125" defaultRowHeight="12" customHeight="1"/>
  <cols>
    <col min="1" max="1" width="16.83203125" style="2" customWidth="1"/>
    <col min="2" max="2" width="9.66015625" style="2" customWidth="1"/>
    <col min="3" max="4" width="13.16015625" style="2" customWidth="1"/>
    <col min="5" max="5" width="10" style="2" customWidth="1"/>
    <col min="6" max="6" width="12.66015625" style="2" customWidth="1"/>
    <col min="7" max="7" width="15.33203125" style="2" customWidth="1"/>
    <col min="8" max="8" width="9.33203125" style="2" customWidth="1"/>
    <col min="9" max="9" width="10" style="2" customWidth="1"/>
    <col min="10" max="10" width="9.5" style="2" customWidth="1"/>
    <col min="11" max="11" width="10.66015625" style="2" customWidth="1"/>
    <col min="12" max="16384" width="9.33203125" style="2" customWidth="1"/>
  </cols>
  <sheetData>
    <row r="2" spans="1:12" ht="12" customHeight="1">
      <c r="A2" s="109" t="s">
        <v>1</v>
      </c>
      <c r="B2" s="5"/>
      <c r="C2" s="5"/>
      <c r="D2" s="5"/>
      <c r="E2" s="5"/>
      <c r="F2" s="5"/>
      <c r="G2" s="5"/>
      <c r="H2" s="5"/>
      <c r="I2" s="5"/>
      <c r="J2" s="5"/>
      <c r="K2" s="5"/>
      <c r="L2" s="5"/>
    </row>
    <row r="3" spans="1:12" ht="12" customHeight="1">
      <c r="A3" s="109" t="s">
        <v>2</v>
      </c>
      <c r="B3" s="5"/>
      <c r="C3" s="5"/>
      <c r="D3" s="5"/>
      <c r="E3" s="5"/>
      <c r="F3" s="5"/>
      <c r="G3" s="5"/>
      <c r="H3" s="5"/>
      <c r="I3" s="5"/>
      <c r="J3" s="5"/>
      <c r="K3" s="5"/>
      <c r="L3" s="5"/>
    </row>
    <row r="4" spans="1:12" ht="12" customHeight="1">
      <c r="A4" s="5" t="s">
        <v>1170</v>
      </c>
      <c r="B4" s="5"/>
      <c r="C4" s="5"/>
      <c r="D4" s="5"/>
      <c r="E4" s="5"/>
      <c r="F4" s="5"/>
      <c r="G4" s="5"/>
      <c r="H4" s="5"/>
      <c r="I4" s="5"/>
      <c r="J4" s="5"/>
      <c r="K4" s="5"/>
      <c r="L4" s="5"/>
    </row>
    <row r="5" ht="12" customHeight="1">
      <c r="A5" s="110"/>
    </row>
    <row r="6" spans="1:12" ht="12" customHeight="1">
      <c r="A6" s="241" t="s">
        <v>1131</v>
      </c>
      <c r="B6" s="241" t="s">
        <v>3</v>
      </c>
      <c r="C6" s="241" t="s">
        <v>15</v>
      </c>
      <c r="D6" s="241" t="s">
        <v>4</v>
      </c>
      <c r="E6" s="111" t="s">
        <v>5</v>
      </c>
      <c r="F6" s="111"/>
      <c r="G6" s="111"/>
      <c r="H6" s="111"/>
      <c r="I6" s="111"/>
      <c r="J6" s="111"/>
      <c r="K6" s="111"/>
      <c r="L6" s="93"/>
    </row>
    <row r="7" spans="1:12" ht="12" customHeight="1">
      <c r="A7" s="278"/>
      <c r="B7" s="278"/>
      <c r="C7" s="244"/>
      <c r="D7" s="278"/>
      <c r="E7" s="250" t="s">
        <v>1011</v>
      </c>
      <c r="F7" s="241" t="s">
        <v>6</v>
      </c>
      <c r="G7" s="282" t="s">
        <v>7</v>
      </c>
      <c r="H7" s="250" t="s">
        <v>8</v>
      </c>
      <c r="I7" s="241" t="s">
        <v>14</v>
      </c>
      <c r="J7" s="241" t="s">
        <v>9</v>
      </c>
      <c r="K7" s="250" t="s">
        <v>10</v>
      </c>
      <c r="L7" s="250" t="s">
        <v>11</v>
      </c>
    </row>
    <row r="8" spans="1:12" ht="12" customHeight="1">
      <c r="A8" s="278"/>
      <c r="B8" s="278"/>
      <c r="C8" s="244"/>
      <c r="D8" s="278"/>
      <c r="E8" s="280"/>
      <c r="F8" s="278"/>
      <c r="G8" s="278"/>
      <c r="H8" s="280"/>
      <c r="I8" s="278"/>
      <c r="J8" s="278"/>
      <c r="K8" s="280"/>
      <c r="L8" s="280"/>
    </row>
    <row r="9" spans="1:12" ht="39.75" customHeight="1">
      <c r="A9" s="279"/>
      <c r="B9" s="279"/>
      <c r="C9" s="242"/>
      <c r="D9" s="279"/>
      <c r="E9" s="281"/>
      <c r="F9" s="279"/>
      <c r="G9" s="279"/>
      <c r="H9" s="281"/>
      <c r="I9" s="279"/>
      <c r="J9" s="279"/>
      <c r="K9" s="281"/>
      <c r="L9" s="281"/>
    </row>
    <row r="10" spans="1:12" ht="15" customHeight="1">
      <c r="A10" s="114" t="s">
        <v>877</v>
      </c>
      <c r="B10" s="146">
        <v>82994</v>
      </c>
      <c r="C10" s="146">
        <v>33</v>
      </c>
      <c r="D10" s="146">
        <v>1242</v>
      </c>
      <c r="E10" s="146">
        <v>19504</v>
      </c>
      <c r="F10" s="146">
        <v>4583</v>
      </c>
      <c r="G10" s="146">
        <v>5753</v>
      </c>
      <c r="H10" s="146">
        <v>1547</v>
      </c>
      <c r="I10" s="146">
        <v>2171</v>
      </c>
      <c r="J10" s="146">
        <v>884</v>
      </c>
      <c r="K10" s="146">
        <v>703</v>
      </c>
      <c r="L10" s="146">
        <v>3863</v>
      </c>
    </row>
    <row r="11" spans="1:12" ht="12" customHeight="1">
      <c r="A11" s="48"/>
      <c r="B11" s="141"/>
      <c r="C11" s="141"/>
      <c r="D11" s="141"/>
      <c r="E11" s="141"/>
      <c r="F11" s="141"/>
      <c r="G11" s="141"/>
      <c r="H11" s="141"/>
      <c r="I11" s="141"/>
      <c r="J11" s="141"/>
      <c r="K11" s="141"/>
      <c r="L11" s="141"/>
    </row>
    <row r="12" spans="1:12" ht="12" customHeight="1">
      <c r="A12" s="113" t="s">
        <v>1039</v>
      </c>
      <c r="B12" s="141">
        <v>170</v>
      </c>
      <c r="C12" s="179" t="s">
        <v>1022</v>
      </c>
      <c r="D12" s="141">
        <v>1</v>
      </c>
      <c r="E12" s="141">
        <v>42</v>
      </c>
      <c r="F12" s="141">
        <v>8</v>
      </c>
      <c r="G12" s="141">
        <v>15</v>
      </c>
      <c r="H12" s="141">
        <v>4</v>
      </c>
      <c r="I12" s="141">
        <v>4</v>
      </c>
      <c r="J12" s="141">
        <v>3</v>
      </c>
      <c r="K12" s="179" t="s">
        <v>1022</v>
      </c>
      <c r="L12" s="141">
        <v>8</v>
      </c>
    </row>
    <row r="13" spans="1:12" ht="12" customHeight="1">
      <c r="A13" s="113" t="s">
        <v>1040</v>
      </c>
      <c r="B13" s="141">
        <v>91</v>
      </c>
      <c r="C13" s="179" t="s">
        <v>1022</v>
      </c>
      <c r="D13" s="179" t="s">
        <v>1022</v>
      </c>
      <c r="E13" s="141">
        <v>27</v>
      </c>
      <c r="F13" s="141">
        <v>5</v>
      </c>
      <c r="G13" s="141">
        <v>9</v>
      </c>
      <c r="H13" s="141">
        <v>1</v>
      </c>
      <c r="I13" s="141">
        <v>3</v>
      </c>
      <c r="J13" s="141">
        <v>2</v>
      </c>
      <c r="K13" s="141">
        <v>1</v>
      </c>
      <c r="L13" s="141">
        <v>6</v>
      </c>
    </row>
    <row r="14" spans="1:12" ht="12" customHeight="1">
      <c r="A14" s="113" t="s">
        <v>1041</v>
      </c>
      <c r="B14" s="141">
        <v>784</v>
      </c>
      <c r="C14" s="179" t="s">
        <v>1022</v>
      </c>
      <c r="D14" s="141">
        <v>13</v>
      </c>
      <c r="E14" s="141">
        <v>181</v>
      </c>
      <c r="F14" s="141">
        <v>45</v>
      </c>
      <c r="G14" s="141">
        <v>51</v>
      </c>
      <c r="H14" s="141">
        <v>10</v>
      </c>
      <c r="I14" s="141">
        <v>24</v>
      </c>
      <c r="J14" s="141">
        <v>9</v>
      </c>
      <c r="K14" s="141">
        <v>6</v>
      </c>
      <c r="L14" s="141">
        <v>36</v>
      </c>
    </row>
    <row r="15" spans="1:12" ht="12" customHeight="1">
      <c r="A15" s="113" t="s">
        <v>1042</v>
      </c>
      <c r="B15" s="141">
        <v>333</v>
      </c>
      <c r="C15" s="179" t="s">
        <v>1022</v>
      </c>
      <c r="D15" s="141">
        <v>3</v>
      </c>
      <c r="E15" s="141">
        <v>78</v>
      </c>
      <c r="F15" s="141">
        <v>19</v>
      </c>
      <c r="G15" s="141">
        <v>23</v>
      </c>
      <c r="H15" s="141">
        <v>8</v>
      </c>
      <c r="I15" s="141">
        <v>7</v>
      </c>
      <c r="J15" s="141">
        <v>6</v>
      </c>
      <c r="K15" s="141">
        <v>1</v>
      </c>
      <c r="L15" s="141">
        <v>14</v>
      </c>
    </row>
    <row r="16" spans="1:12" ht="12" customHeight="1">
      <c r="A16" s="113" t="s">
        <v>1043</v>
      </c>
      <c r="B16" s="141">
        <v>226</v>
      </c>
      <c r="C16" s="179" t="s">
        <v>1022</v>
      </c>
      <c r="D16" s="141">
        <v>4</v>
      </c>
      <c r="E16" s="141">
        <v>48</v>
      </c>
      <c r="F16" s="141">
        <v>11</v>
      </c>
      <c r="G16" s="141">
        <v>11</v>
      </c>
      <c r="H16" s="141">
        <v>1</v>
      </c>
      <c r="I16" s="141">
        <v>6</v>
      </c>
      <c r="J16" s="141">
        <v>3</v>
      </c>
      <c r="K16" s="141">
        <v>2</v>
      </c>
      <c r="L16" s="141">
        <v>14</v>
      </c>
    </row>
    <row r="17" spans="1:12" ht="12" customHeight="1">
      <c r="A17" s="113" t="s">
        <v>1044</v>
      </c>
      <c r="B17" s="141">
        <v>176</v>
      </c>
      <c r="C17" s="179" t="s">
        <v>1022</v>
      </c>
      <c r="D17" s="141">
        <v>2</v>
      </c>
      <c r="E17" s="141">
        <v>45</v>
      </c>
      <c r="F17" s="141">
        <v>9</v>
      </c>
      <c r="G17" s="141">
        <v>16</v>
      </c>
      <c r="H17" s="141">
        <v>5</v>
      </c>
      <c r="I17" s="141">
        <v>4</v>
      </c>
      <c r="J17" s="141">
        <v>2</v>
      </c>
      <c r="K17" s="141">
        <v>3</v>
      </c>
      <c r="L17" s="141">
        <v>6</v>
      </c>
    </row>
    <row r="18" spans="1:12" ht="12" customHeight="1">
      <c r="A18" s="113" t="s">
        <v>1045</v>
      </c>
      <c r="B18" s="141">
        <v>139</v>
      </c>
      <c r="C18" s="179" t="s">
        <v>1022</v>
      </c>
      <c r="D18" s="141">
        <v>2</v>
      </c>
      <c r="E18" s="141">
        <v>23</v>
      </c>
      <c r="F18" s="141">
        <v>6</v>
      </c>
      <c r="G18" s="141">
        <v>9</v>
      </c>
      <c r="H18" s="179" t="s">
        <v>1022</v>
      </c>
      <c r="I18" s="141">
        <v>2</v>
      </c>
      <c r="J18" s="141">
        <v>1</v>
      </c>
      <c r="K18" s="179" t="s">
        <v>1022</v>
      </c>
      <c r="L18" s="141">
        <v>5</v>
      </c>
    </row>
    <row r="19" spans="1:12" ht="12" customHeight="1">
      <c r="A19" s="113" t="s">
        <v>1046</v>
      </c>
      <c r="B19" s="141">
        <v>429</v>
      </c>
      <c r="C19" s="179" t="s">
        <v>1022</v>
      </c>
      <c r="D19" s="141">
        <v>3</v>
      </c>
      <c r="E19" s="141">
        <v>108</v>
      </c>
      <c r="F19" s="141">
        <v>18</v>
      </c>
      <c r="G19" s="141">
        <v>35</v>
      </c>
      <c r="H19" s="141">
        <v>14</v>
      </c>
      <c r="I19" s="141">
        <v>11</v>
      </c>
      <c r="J19" s="141">
        <v>2</v>
      </c>
      <c r="K19" s="141">
        <v>5</v>
      </c>
      <c r="L19" s="141">
        <v>23</v>
      </c>
    </row>
    <row r="20" spans="1:12" ht="12" customHeight="1">
      <c r="A20" s="113" t="s">
        <v>1047</v>
      </c>
      <c r="B20" s="141">
        <v>1029</v>
      </c>
      <c r="C20" s="179" t="s">
        <v>1022</v>
      </c>
      <c r="D20" s="141">
        <v>6</v>
      </c>
      <c r="E20" s="141">
        <v>249</v>
      </c>
      <c r="F20" s="141">
        <v>61</v>
      </c>
      <c r="G20" s="141">
        <v>83</v>
      </c>
      <c r="H20" s="141">
        <v>14</v>
      </c>
      <c r="I20" s="141">
        <v>22</v>
      </c>
      <c r="J20" s="141">
        <v>12</v>
      </c>
      <c r="K20" s="141">
        <v>10</v>
      </c>
      <c r="L20" s="141">
        <v>47</v>
      </c>
    </row>
    <row r="21" spans="1:12" ht="12" customHeight="1">
      <c r="A21" s="113" t="s">
        <v>1048</v>
      </c>
      <c r="B21" s="141">
        <v>137</v>
      </c>
      <c r="C21" s="179" t="s">
        <v>1022</v>
      </c>
      <c r="D21" s="141">
        <v>2</v>
      </c>
      <c r="E21" s="141">
        <v>22</v>
      </c>
      <c r="F21" s="141">
        <v>1</v>
      </c>
      <c r="G21" s="141">
        <v>6</v>
      </c>
      <c r="H21" s="141">
        <v>1</v>
      </c>
      <c r="I21" s="141">
        <v>6</v>
      </c>
      <c r="J21" s="141">
        <v>3</v>
      </c>
      <c r="K21" s="179" t="s">
        <v>1022</v>
      </c>
      <c r="L21" s="141">
        <v>5</v>
      </c>
    </row>
    <row r="22" spans="1:12" ht="12" customHeight="1">
      <c r="A22" s="48"/>
      <c r="B22" s="141"/>
      <c r="C22" s="141"/>
      <c r="D22" s="141"/>
      <c r="E22" s="141"/>
      <c r="F22" s="141"/>
      <c r="G22" s="141"/>
      <c r="H22" s="141"/>
      <c r="I22" s="141"/>
      <c r="J22" s="141"/>
      <c r="K22" s="141"/>
      <c r="L22" s="141"/>
    </row>
    <row r="23" spans="1:12" ht="12" customHeight="1">
      <c r="A23" s="113" t="s">
        <v>1049</v>
      </c>
      <c r="B23" s="141">
        <v>1480</v>
      </c>
      <c r="C23" s="179" t="s">
        <v>1022</v>
      </c>
      <c r="D23" s="141">
        <v>10</v>
      </c>
      <c r="E23" s="141">
        <v>352</v>
      </c>
      <c r="F23" s="141">
        <v>84</v>
      </c>
      <c r="G23" s="141">
        <v>116</v>
      </c>
      <c r="H23" s="141">
        <v>25</v>
      </c>
      <c r="I23" s="141">
        <v>38</v>
      </c>
      <c r="J23" s="141">
        <v>14</v>
      </c>
      <c r="K23" s="141">
        <v>9</v>
      </c>
      <c r="L23" s="141">
        <v>66</v>
      </c>
    </row>
    <row r="24" spans="1:12" ht="12" customHeight="1">
      <c r="A24" s="113" t="s">
        <v>1050</v>
      </c>
      <c r="B24" s="141">
        <v>435</v>
      </c>
      <c r="C24" s="179" t="s">
        <v>1022</v>
      </c>
      <c r="D24" s="141">
        <v>7</v>
      </c>
      <c r="E24" s="141">
        <v>105</v>
      </c>
      <c r="F24" s="141">
        <v>24</v>
      </c>
      <c r="G24" s="141">
        <v>35</v>
      </c>
      <c r="H24" s="141">
        <v>8</v>
      </c>
      <c r="I24" s="141">
        <v>6</v>
      </c>
      <c r="J24" s="141">
        <v>11</v>
      </c>
      <c r="K24" s="141">
        <v>7</v>
      </c>
      <c r="L24" s="141">
        <v>14</v>
      </c>
    </row>
    <row r="25" spans="1:12" ht="12" customHeight="1">
      <c r="A25" s="113" t="s">
        <v>1051</v>
      </c>
      <c r="B25" s="141">
        <v>1517</v>
      </c>
      <c r="C25" s="179" t="s">
        <v>1022</v>
      </c>
      <c r="D25" s="141">
        <v>14</v>
      </c>
      <c r="E25" s="141">
        <v>352</v>
      </c>
      <c r="F25" s="141">
        <v>66</v>
      </c>
      <c r="G25" s="141">
        <v>105</v>
      </c>
      <c r="H25" s="141">
        <v>29</v>
      </c>
      <c r="I25" s="141">
        <v>36</v>
      </c>
      <c r="J25" s="141">
        <v>19</v>
      </c>
      <c r="K25" s="141">
        <v>13</v>
      </c>
      <c r="L25" s="141">
        <v>84</v>
      </c>
    </row>
    <row r="26" spans="1:12" ht="12" customHeight="1">
      <c r="A26" s="113" t="s">
        <v>1052</v>
      </c>
      <c r="B26" s="141">
        <v>430</v>
      </c>
      <c r="C26" s="179" t="s">
        <v>1022</v>
      </c>
      <c r="D26" s="141">
        <v>3</v>
      </c>
      <c r="E26" s="141">
        <v>121</v>
      </c>
      <c r="F26" s="141">
        <v>25</v>
      </c>
      <c r="G26" s="141">
        <v>45</v>
      </c>
      <c r="H26" s="141">
        <v>10</v>
      </c>
      <c r="I26" s="141">
        <v>11</v>
      </c>
      <c r="J26" s="141">
        <v>2</v>
      </c>
      <c r="K26" s="141">
        <v>6</v>
      </c>
      <c r="L26" s="141">
        <v>22</v>
      </c>
    </row>
    <row r="27" spans="1:12" ht="12" customHeight="1">
      <c r="A27" s="113" t="s">
        <v>1053</v>
      </c>
      <c r="B27" s="141">
        <v>216</v>
      </c>
      <c r="C27" s="179" t="s">
        <v>1022</v>
      </c>
      <c r="D27" s="179" t="s">
        <v>1022</v>
      </c>
      <c r="E27" s="141">
        <v>60</v>
      </c>
      <c r="F27" s="141">
        <v>8</v>
      </c>
      <c r="G27" s="141">
        <v>23</v>
      </c>
      <c r="H27" s="141">
        <v>4</v>
      </c>
      <c r="I27" s="141">
        <v>5</v>
      </c>
      <c r="J27" s="179" t="s">
        <v>1022</v>
      </c>
      <c r="K27" s="141">
        <v>3</v>
      </c>
      <c r="L27" s="141">
        <v>17</v>
      </c>
    </row>
    <row r="28" spans="1:12" ht="12" customHeight="1">
      <c r="A28" s="113" t="s">
        <v>1054</v>
      </c>
      <c r="B28" s="141">
        <v>323</v>
      </c>
      <c r="C28" s="179" t="s">
        <v>1022</v>
      </c>
      <c r="D28" s="141">
        <v>5</v>
      </c>
      <c r="E28" s="141">
        <v>79</v>
      </c>
      <c r="F28" s="141">
        <v>17</v>
      </c>
      <c r="G28" s="141">
        <v>22</v>
      </c>
      <c r="H28" s="141">
        <v>2</v>
      </c>
      <c r="I28" s="141">
        <v>8</v>
      </c>
      <c r="J28" s="141">
        <v>2</v>
      </c>
      <c r="K28" s="141">
        <v>9</v>
      </c>
      <c r="L28" s="141">
        <v>19</v>
      </c>
    </row>
    <row r="29" spans="1:12" ht="12" customHeight="1">
      <c r="A29" s="113" t="s">
        <v>1055</v>
      </c>
      <c r="B29" s="141">
        <v>281</v>
      </c>
      <c r="C29" s="179" t="s">
        <v>1022</v>
      </c>
      <c r="D29" s="141">
        <v>1</v>
      </c>
      <c r="E29" s="141">
        <v>70</v>
      </c>
      <c r="F29" s="141">
        <v>20</v>
      </c>
      <c r="G29" s="141">
        <v>25</v>
      </c>
      <c r="H29" s="141">
        <v>3</v>
      </c>
      <c r="I29" s="141">
        <v>9</v>
      </c>
      <c r="J29" s="141">
        <v>2</v>
      </c>
      <c r="K29" s="141">
        <v>1</v>
      </c>
      <c r="L29" s="141">
        <v>10</v>
      </c>
    </row>
    <row r="30" spans="1:12" ht="12" customHeight="1">
      <c r="A30" s="113" t="s">
        <v>1056</v>
      </c>
      <c r="B30" s="141">
        <v>373</v>
      </c>
      <c r="C30" s="179" t="s">
        <v>1022</v>
      </c>
      <c r="D30" s="141">
        <v>3</v>
      </c>
      <c r="E30" s="141">
        <v>95</v>
      </c>
      <c r="F30" s="141">
        <v>18</v>
      </c>
      <c r="G30" s="141">
        <v>37</v>
      </c>
      <c r="H30" s="141">
        <v>2</v>
      </c>
      <c r="I30" s="141">
        <v>6</v>
      </c>
      <c r="J30" s="141">
        <v>7</v>
      </c>
      <c r="K30" s="141">
        <v>6</v>
      </c>
      <c r="L30" s="141">
        <v>19</v>
      </c>
    </row>
    <row r="31" spans="1:12" ht="12" customHeight="1">
      <c r="A31" s="113" t="s">
        <v>1057</v>
      </c>
      <c r="B31" s="141">
        <v>401</v>
      </c>
      <c r="C31" s="179" t="s">
        <v>1022</v>
      </c>
      <c r="D31" s="141">
        <v>5</v>
      </c>
      <c r="E31" s="141">
        <v>92</v>
      </c>
      <c r="F31" s="141">
        <v>16</v>
      </c>
      <c r="G31" s="141">
        <v>30</v>
      </c>
      <c r="H31" s="141">
        <v>7</v>
      </c>
      <c r="I31" s="141">
        <v>11</v>
      </c>
      <c r="J31" s="141">
        <v>5</v>
      </c>
      <c r="K31" s="141">
        <v>5</v>
      </c>
      <c r="L31" s="141">
        <v>18</v>
      </c>
    </row>
    <row r="32" spans="1:12" ht="12" customHeight="1">
      <c r="A32" s="113" t="s">
        <v>1058</v>
      </c>
      <c r="B32" s="141">
        <v>127</v>
      </c>
      <c r="C32" s="179" t="s">
        <v>1022</v>
      </c>
      <c r="D32" s="179" t="s">
        <v>1022</v>
      </c>
      <c r="E32" s="141">
        <v>36</v>
      </c>
      <c r="F32" s="141">
        <v>8</v>
      </c>
      <c r="G32" s="141">
        <v>18</v>
      </c>
      <c r="H32" s="141">
        <v>4</v>
      </c>
      <c r="I32" s="141">
        <v>1</v>
      </c>
      <c r="J32" s="179" t="s">
        <v>1022</v>
      </c>
      <c r="K32" s="179" t="s">
        <v>1022</v>
      </c>
      <c r="L32" s="141">
        <v>5</v>
      </c>
    </row>
    <row r="33" spans="1:12" ht="12" customHeight="1">
      <c r="A33" s="113"/>
      <c r="B33" s="141"/>
      <c r="C33" s="141"/>
      <c r="D33" s="141"/>
      <c r="E33" s="141"/>
      <c r="F33" s="141"/>
      <c r="G33" s="141"/>
      <c r="H33" s="141"/>
      <c r="I33" s="141"/>
      <c r="J33" s="141"/>
      <c r="K33" s="141"/>
      <c r="L33" s="141"/>
    </row>
    <row r="34" spans="1:12" ht="12" customHeight="1">
      <c r="A34" s="113" t="s">
        <v>1059</v>
      </c>
      <c r="B34" s="141">
        <v>404</v>
      </c>
      <c r="C34" s="179" t="s">
        <v>1022</v>
      </c>
      <c r="D34" s="141">
        <v>3</v>
      </c>
      <c r="E34" s="141">
        <v>112</v>
      </c>
      <c r="F34" s="141">
        <v>18</v>
      </c>
      <c r="G34" s="141">
        <v>42</v>
      </c>
      <c r="H34" s="141">
        <v>12</v>
      </c>
      <c r="I34" s="141">
        <v>12</v>
      </c>
      <c r="J34" s="141">
        <v>8</v>
      </c>
      <c r="K34" s="141">
        <v>4</v>
      </c>
      <c r="L34" s="141">
        <v>16</v>
      </c>
    </row>
    <row r="35" spans="1:12" ht="12" customHeight="1">
      <c r="A35" s="113" t="s">
        <v>1060</v>
      </c>
      <c r="B35" s="141">
        <v>314</v>
      </c>
      <c r="C35" s="179" t="s">
        <v>1022</v>
      </c>
      <c r="D35" s="141">
        <v>3</v>
      </c>
      <c r="E35" s="141">
        <v>59</v>
      </c>
      <c r="F35" s="141">
        <v>16</v>
      </c>
      <c r="G35" s="141">
        <v>13</v>
      </c>
      <c r="H35" s="141">
        <v>3</v>
      </c>
      <c r="I35" s="141">
        <v>10</v>
      </c>
      <c r="J35" s="141">
        <v>2</v>
      </c>
      <c r="K35" s="141">
        <v>7</v>
      </c>
      <c r="L35" s="141">
        <v>8</v>
      </c>
    </row>
    <row r="36" spans="1:12" ht="12" customHeight="1">
      <c r="A36" s="113" t="s">
        <v>1061</v>
      </c>
      <c r="B36" s="141">
        <v>675</v>
      </c>
      <c r="C36" s="179" t="s">
        <v>1022</v>
      </c>
      <c r="D36" s="141">
        <v>10</v>
      </c>
      <c r="E36" s="141">
        <v>167</v>
      </c>
      <c r="F36" s="141">
        <v>36</v>
      </c>
      <c r="G36" s="141">
        <v>38</v>
      </c>
      <c r="H36" s="141">
        <v>14</v>
      </c>
      <c r="I36" s="141">
        <v>19</v>
      </c>
      <c r="J36" s="141">
        <v>12</v>
      </c>
      <c r="K36" s="141">
        <v>7</v>
      </c>
      <c r="L36" s="141">
        <v>41</v>
      </c>
    </row>
    <row r="37" spans="1:12" ht="12" customHeight="1">
      <c r="A37" s="113" t="s">
        <v>1062</v>
      </c>
      <c r="B37" s="141">
        <v>245</v>
      </c>
      <c r="C37" s="179" t="s">
        <v>1022</v>
      </c>
      <c r="D37" s="141">
        <v>4</v>
      </c>
      <c r="E37" s="141">
        <v>47</v>
      </c>
      <c r="F37" s="141">
        <v>14</v>
      </c>
      <c r="G37" s="141">
        <v>14</v>
      </c>
      <c r="H37" s="141">
        <v>4</v>
      </c>
      <c r="I37" s="141">
        <v>3</v>
      </c>
      <c r="J37" s="141">
        <v>1</v>
      </c>
      <c r="K37" s="141">
        <v>1</v>
      </c>
      <c r="L37" s="141">
        <v>10</v>
      </c>
    </row>
    <row r="38" spans="1:12" ht="12" customHeight="1">
      <c r="A38" s="113" t="s">
        <v>1063</v>
      </c>
      <c r="B38" s="141">
        <v>3731</v>
      </c>
      <c r="C38" s="179" t="s">
        <v>1022</v>
      </c>
      <c r="D38" s="141">
        <v>41</v>
      </c>
      <c r="E38" s="141">
        <v>855</v>
      </c>
      <c r="F38" s="141">
        <v>181</v>
      </c>
      <c r="G38" s="141">
        <v>296</v>
      </c>
      <c r="H38" s="141">
        <v>61</v>
      </c>
      <c r="I38" s="141">
        <v>104</v>
      </c>
      <c r="J38" s="141">
        <v>28</v>
      </c>
      <c r="K38" s="141">
        <v>21</v>
      </c>
      <c r="L38" s="141">
        <v>164</v>
      </c>
    </row>
    <row r="39" spans="1:12" ht="12" customHeight="1">
      <c r="A39" s="113" t="s">
        <v>1064</v>
      </c>
      <c r="B39" s="141">
        <v>280</v>
      </c>
      <c r="C39" s="179" t="s">
        <v>1022</v>
      </c>
      <c r="D39" s="141">
        <v>3</v>
      </c>
      <c r="E39" s="141">
        <v>68</v>
      </c>
      <c r="F39" s="141">
        <v>10</v>
      </c>
      <c r="G39" s="141">
        <v>30</v>
      </c>
      <c r="H39" s="141">
        <v>4</v>
      </c>
      <c r="I39" s="141">
        <v>3</v>
      </c>
      <c r="J39" s="141">
        <v>2</v>
      </c>
      <c r="K39" s="141">
        <v>2</v>
      </c>
      <c r="L39" s="141">
        <v>17</v>
      </c>
    </row>
    <row r="40" spans="1:12" ht="12" customHeight="1">
      <c r="A40" s="113" t="s">
        <v>1065</v>
      </c>
      <c r="B40" s="141">
        <v>278</v>
      </c>
      <c r="C40" s="179" t="s">
        <v>1022</v>
      </c>
      <c r="D40" s="141">
        <v>4</v>
      </c>
      <c r="E40" s="141">
        <v>60</v>
      </c>
      <c r="F40" s="141">
        <v>12</v>
      </c>
      <c r="G40" s="141">
        <v>14</v>
      </c>
      <c r="H40" s="141">
        <v>2</v>
      </c>
      <c r="I40" s="141">
        <v>10</v>
      </c>
      <c r="J40" s="141">
        <v>4</v>
      </c>
      <c r="K40" s="141">
        <v>4</v>
      </c>
      <c r="L40" s="141">
        <v>14</v>
      </c>
    </row>
    <row r="41" spans="1:12" s="7" customFormat="1" ht="12" customHeight="1">
      <c r="A41" s="113" t="s">
        <v>1066</v>
      </c>
      <c r="B41" s="141">
        <v>627</v>
      </c>
      <c r="C41" s="179" t="s">
        <v>1022</v>
      </c>
      <c r="D41" s="141">
        <v>4</v>
      </c>
      <c r="E41" s="141">
        <v>165</v>
      </c>
      <c r="F41" s="141">
        <v>37</v>
      </c>
      <c r="G41" s="141">
        <v>50</v>
      </c>
      <c r="H41" s="141">
        <v>8</v>
      </c>
      <c r="I41" s="141">
        <v>26</v>
      </c>
      <c r="J41" s="141">
        <v>6</v>
      </c>
      <c r="K41" s="141">
        <v>10</v>
      </c>
      <c r="L41" s="141">
        <v>28</v>
      </c>
    </row>
    <row r="42" spans="1:12" s="7" customFormat="1" ht="12" customHeight="1">
      <c r="A42" s="113" t="s">
        <v>1067</v>
      </c>
      <c r="B42" s="141">
        <v>423</v>
      </c>
      <c r="C42" s="179" t="s">
        <v>1022</v>
      </c>
      <c r="D42" s="141">
        <v>7</v>
      </c>
      <c r="E42" s="141">
        <v>76</v>
      </c>
      <c r="F42" s="141">
        <v>22</v>
      </c>
      <c r="G42" s="141">
        <v>15</v>
      </c>
      <c r="H42" s="141">
        <v>6</v>
      </c>
      <c r="I42" s="141">
        <v>9</v>
      </c>
      <c r="J42" s="141">
        <v>7</v>
      </c>
      <c r="K42" s="141">
        <v>6</v>
      </c>
      <c r="L42" s="141">
        <v>11</v>
      </c>
    </row>
    <row r="43" spans="1:12" s="7" customFormat="1" ht="12" customHeight="1">
      <c r="A43" s="48"/>
      <c r="B43" s="194"/>
      <c r="C43" s="194"/>
      <c r="D43" s="194"/>
      <c r="E43" s="194"/>
      <c r="F43" s="194"/>
      <c r="G43" s="194"/>
      <c r="H43" s="194"/>
      <c r="I43" s="194"/>
      <c r="J43" s="194"/>
      <c r="K43" s="194"/>
      <c r="L43" s="194"/>
    </row>
    <row r="44" spans="1:12" s="7" customFormat="1" ht="12" customHeight="1">
      <c r="A44" s="113" t="s">
        <v>1068</v>
      </c>
      <c r="B44" s="141">
        <v>418</v>
      </c>
      <c r="C44" s="179" t="s">
        <v>1022</v>
      </c>
      <c r="D44" s="141">
        <v>10</v>
      </c>
      <c r="E44" s="141">
        <v>101</v>
      </c>
      <c r="F44" s="141">
        <v>25</v>
      </c>
      <c r="G44" s="141">
        <v>25</v>
      </c>
      <c r="H44" s="141">
        <v>8</v>
      </c>
      <c r="I44" s="141">
        <v>10</v>
      </c>
      <c r="J44" s="141">
        <v>7</v>
      </c>
      <c r="K44" s="141">
        <v>3</v>
      </c>
      <c r="L44" s="141">
        <v>23</v>
      </c>
    </row>
    <row r="45" spans="1:12" s="7" customFormat="1" ht="12" customHeight="1">
      <c r="A45" s="113" t="s">
        <v>1069</v>
      </c>
      <c r="B45" s="141">
        <v>391</v>
      </c>
      <c r="C45" s="179" t="s">
        <v>1022</v>
      </c>
      <c r="D45" s="141">
        <v>4</v>
      </c>
      <c r="E45" s="141">
        <v>82</v>
      </c>
      <c r="F45" s="141">
        <v>27</v>
      </c>
      <c r="G45" s="141">
        <v>13</v>
      </c>
      <c r="H45" s="141">
        <v>4</v>
      </c>
      <c r="I45" s="141">
        <v>9</v>
      </c>
      <c r="J45" s="141">
        <v>3</v>
      </c>
      <c r="K45" s="141">
        <v>2</v>
      </c>
      <c r="L45" s="141">
        <v>24</v>
      </c>
    </row>
    <row r="46" spans="1:12" s="7" customFormat="1" ht="12" customHeight="1">
      <c r="A46" s="113" t="s">
        <v>1070</v>
      </c>
      <c r="B46" s="141">
        <v>398</v>
      </c>
      <c r="C46" s="179" t="s">
        <v>1022</v>
      </c>
      <c r="D46" s="141">
        <v>2</v>
      </c>
      <c r="E46" s="141">
        <v>100</v>
      </c>
      <c r="F46" s="141">
        <v>20</v>
      </c>
      <c r="G46" s="141">
        <v>31</v>
      </c>
      <c r="H46" s="141">
        <v>6</v>
      </c>
      <c r="I46" s="141">
        <v>12</v>
      </c>
      <c r="J46" s="141">
        <v>7</v>
      </c>
      <c r="K46" s="141">
        <v>7</v>
      </c>
      <c r="L46" s="141">
        <v>17</v>
      </c>
    </row>
    <row r="47" spans="1:12" s="7" customFormat="1" ht="12" customHeight="1">
      <c r="A47" s="113" t="s">
        <v>1071</v>
      </c>
      <c r="B47" s="141">
        <v>1717</v>
      </c>
      <c r="C47" s="179" t="s">
        <v>1022</v>
      </c>
      <c r="D47" s="141">
        <v>27</v>
      </c>
      <c r="E47" s="141">
        <v>379</v>
      </c>
      <c r="F47" s="141">
        <v>85</v>
      </c>
      <c r="G47" s="141">
        <v>93</v>
      </c>
      <c r="H47" s="141">
        <v>34</v>
      </c>
      <c r="I47" s="141">
        <v>43</v>
      </c>
      <c r="J47" s="141">
        <v>18</v>
      </c>
      <c r="K47" s="141">
        <v>22</v>
      </c>
      <c r="L47" s="141">
        <v>84</v>
      </c>
    </row>
    <row r="48" spans="1:12" s="7" customFormat="1" ht="12" customHeight="1">
      <c r="A48" s="113" t="s">
        <v>1072</v>
      </c>
      <c r="B48" s="141">
        <v>434</v>
      </c>
      <c r="C48" s="179" t="s">
        <v>1022</v>
      </c>
      <c r="D48" s="141">
        <v>3</v>
      </c>
      <c r="E48" s="141">
        <v>109</v>
      </c>
      <c r="F48" s="141">
        <v>26</v>
      </c>
      <c r="G48" s="141">
        <v>32</v>
      </c>
      <c r="H48" s="141">
        <v>5</v>
      </c>
      <c r="I48" s="141">
        <v>16</v>
      </c>
      <c r="J48" s="141">
        <v>6</v>
      </c>
      <c r="K48" s="141">
        <v>7</v>
      </c>
      <c r="L48" s="141">
        <v>17</v>
      </c>
    </row>
    <row r="49" spans="1:12" s="7" customFormat="1" ht="12" customHeight="1">
      <c r="A49" s="113" t="s">
        <v>1073</v>
      </c>
      <c r="B49" s="141">
        <v>345</v>
      </c>
      <c r="C49" s="179" t="s">
        <v>1022</v>
      </c>
      <c r="D49" s="141">
        <v>5</v>
      </c>
      <c r="E49" s="141">
        <v>88</v>
      </c>
      <c r="F49" s="141">
        <v>18</v>
      </c>
      <c r="G49" s="141">
        <v>28</v>
      </c>
      <c r="H49" s="141">
        <v>4</v>
      </c>
      <c r="I49" s="141">
        <v>12</v>
      </c>
      <c r="J49" s="141">
        <v>6</v>
      </c>
      <c r="K49" s="141">
        <v>4</v>
      </c>
      <c r="L49" s="141">
        <v>16</v>
      </c>
    </row>
    <row r="50" spans="1:12" ht="12" customHeight="1">
      <c r="A50" s="113"/>
      <c r="B50" s="141"/>
      <c r="C50" s="141"/>
      <c r="D50" s="141"/>
      <c r="E50" s="141"/>
      <c r="F50" s="141"/>
      <c r="G50" s="141"/>
      <c r="H50" s="141"/>
      <c r="I50" s="141"/>
      <c r="J50" s="141"/>
      <c r="K50" s="141"/>
      <c r="L50" s="141"/>
    </row>
    <row r="51" spans="1:12" ht="12" customHeight="1">
      <c r="A51" s="113" t="s">
        <v>1074</v>
      </c>
      <c r="B51" s="141">
        <v>214</v>
      </c>
      <c r="C51" s="179" t="s">
        <v>1022</v>
      </c>
      <c r="D51" s="141">
        <v>1</v>
      </c>
      <c r="E51" s="141">
        <v>53</v>
      </c>
      <c r="F51" s="141">
        <v>10</v>
      </c>
      <c r="G51" s="141">
        <v>18</v>
      </c>
      <c r="H51" s="141">
        <v>5</v>
      </c>
      <c r="I51" s="141">
        <v>4</v>
      </c>
      <c r="J51" s="141">
        <v>3</v>
      </c>
      <c r="K51" s="141">
        <v>4</v>
      </c>
      <c r="L51" s="141">
        <v>9</v>
      </c>
    </row>
    <row r="52" spans="1:12" ht="12" customHeight="1">
      <c r="A52" s="113" t="s">
        <v>1075</v>
      </c>
      <c r="B52" s="141">
        <v>364</v>
      </c>
      <c r="C52" s="179" t="s">
        <v>1022</v>
      </c>
      <c r="D52" s="141">
        <v>5</v>
      </c>
      <c r="E52" s="141">
        <v>86</v>
      </c>
      <c r="F52" s="141">
        <v>12</v>
      </c>
      <c r="G52" s="141">
        <v>35</v>
      </c>
      <c r="H52" s="141">
        <v>7</v>
      </c>
      <c r="I52" s="141">
        <v>10</v>
      </c>
      <c r="J52" s="141">
        <v>3</v>
      </c>
      <c r="K52" s="141">
        <v>2</v>
      </c>
      <c r="L52" s="141">
        <v>17</v>
      </c>
    </row>
    <row r="53" spans="1:12" ht="12" customHeight="1">
      <c r="A53" s="113" t="s">
        <v>1076</v>
      </c>
      <c r="B53" s="141">
        <v>1398</v>
      </c>
      <c r="C53" s="179" t="s">
        <v>1022</v>
      </c>
      <c r="D53" s="141">
        <v>25</v>
      </c>
      <c r="E53" s="141">
        <v>342</v>
      </c>
      <c r="F53" s="141">
        <v>80</v>
      </c>
      <c r="G53" s="141">
        <v>102</v>
      </c>
      <c r="H53" s="141">
        <v>24</v>
      </c>
      <c r="I53" s="141">
        <v>44</v>
      </c>
      <c r="J53" s="141">
        <v>18</v>
      </c>
      <c r="K53" s="141">
        <v>9</v>
      </c>
      <c r="L53" s="141">
        <v>65</v>
      </c>
    </row>
    <row r="54" spans="1:12" ht="12" customHeight="1">
      <c r="A54" s="113" t="s">
        <v>1077</v>
      </c>
      <c r="B54" s="141">
        <v>1737</v>
      </c>
      <c r="C54" s="179" t="s">
        <v>1022</v>
      </c>
      <c r="D54" s="141">
        <v>22</v>
      </c>
      <c r="E54" s="141">
        <v>408</v>
      </c>
      <c r="F54" s="141">
        <v>97</v>
      </c>
      <c r="G54" s="141">
        <v>100</v>
      </c>
      <c r="H54" s="141">
        <v>30</v>
      </c>
      <c r="I54" s="141">
        <v>57</v>
      </c>
      <c r="J54" s="141">
        <v>12</v>
      </c>
      <c r="K54" s="141">
        <v>18</v>
      </c>
      <c r="L54" s="141">
        <v>94</v>
      </c>
    </row>
    <row r="55" spans="1:12" ht="12" customHeight="1">
      <c r="A55" s="113" t="s">
        <v>1078</v>
      </c>
      <c r="B55" s="141">
        <v>141</v>
      </c>
      <c r="C55" s="179" t="s">
        <v>1022</v>
      </c>
      <c r="D55" s="141">
        <v>1</v>
      </c>
      <c r="E55" s="141">
        <v>42</v>
      </c>
      <c r="F55" s="141">
        <v>9</v>
      </c>
      <c r="G55" s="141">
        <v>20</v>
      </c>
      <c r="H55" s="141">
        <v>1</v>
      </c>
      <c r="I55" s="141">
        <v>2</v>
      </c>
      <c r="J55" s="141">
        <v>2</v>
      </c>
      <c r="K55" s="141">
        <v>1</v>
      </c>
      <c r="L55" s="141">
        <v>7</v>
      </c>
    </row>
    <row r="56" spans="1:12" ht="12" customHeight="1">
      <c r="A56" s="113" t="s">
        <v>1079</v>
      </c>
      <c r="B56" s="141">
        <v>3937</v>
      </c>
      <c r="C56" s="141">
        <v>1</v>
      </c>
      <c r="D56" s="141">
        <v>52</v>
      </c>
      <c r="E56" s="141">
        <v>896</v>
      </c>
      <c r="F56" s="141">
        <v>216</v>
      </c>
      <c r="G56" s="141">
        <v>231</v>
      </c>
      <c r="H56" s="141">
        <v>71</v>
      </c>
      <c r="I56" s="141">
        <v>91</v>
      </c>
      <c r="J56" s="141">
        <v>54</v>
      </c>
      <c r="K56" s="141">
        <v>34</v>
      </c>
      <c r="L56" s="141">
        <v>199</v>
      </c>
    </row>
    <row r="57" spans="1:12" ht="12" customHeight="1">
      <c r="A57" s="113" t="s">
        <v>1080</v>
      </c>
      <c r="B57" s="141">
        <v>31</v>
      </c>
      <c r="C57" s="179" t="s">
        <v>1022</v>
      </c>
      <c r="D57" s="179" t="s">
        <v>1022</v>
      </c>
      <c r="E57" s="141">
        <v>8</v>
      </c>
      <c r="F57" s="141">
        <v>2</v>
      </c>
      <c r="G57" s="141">
        <v>1</v>
      </c>
      <c r="H57" s="179" t="s">
        <v>1022</v>
      </c>
      <c r="I57" s="141">
        <v>1</v>
      </c>
      <c r="J57" s="141">
        <v>2</v>
      </c>
      <c r="K57" s="141">
        <v>2</v>
      </c>
      <c r="L57" s="179" t="s">
        <v>1022</v>
      </c>
    </row>
    <row r="58" spans="1:12" ht="12" customHeight="1">
      <c r="A58" s="113" t="s">
        <v>1081</v>
      </c>
      <c r="B58" s="141">
        <v>141</v>
      </c>
      <c r="C58" s="179" t="s">
        <v>1022</v>
      </c>
      <c r="D58" s="141">
        <v>3</v>
      </c>
      <c r="E58" s="141">
        <v>36</v>
      </c>
      <c r="F58" s="141">
        <v>12</v>
      </c>
      <c r="G58" s="141">
        <v>10</v>
      </c>
      <c r="H58" s="141">
        <v>3</v>
      </c>
      <c r="I58" s="141">
        <v>5</v>
      </c>
      <c r="J58" s="141">
        <v>1</v>
      </c>
      <c r="K58" s="141">
        <v>1</v>
      </c>
      <c r="L58" s="141">
        <v>4</v>
      </c>
    </row>
    <row r="59" spans="1:12" ht="12" customHeight="1">
      <c r="A59" s="113" t="s">
        <v>1082</v>
      </c>
      <c r="B59" s="141">
        <v>595</v>
      </c>
      <c r="C59" s="179" t="s">
        <v>1022</v>
      </c>
      <c r="D59" s="141">
        <v>5</v>
      </c>
      <c r="E59" s="141">
        <v>147</v>
      </c>
      <c r="F59" s="141">
        <v>27</v>
      </c>
      <c r="G59" s="141">
        <v>48</v>
      </c>
      <c r="H59" s="141">
        <v>10</v>
      </c>
      <c r="I59" s="141">
        <v>19</v>
      </c>
      <c r="J59" s="141">
        <v>4</v>
      </c>
      <c r="K59" s="141">
        <v>7</v>
      </c>
      <c r="L59" s="141">
        <v>32</v>
      </c>
    </row>
    <row r="60" spans="1:12" ht="12" customHeight="1">
      <c r="A60" s="113" t="s">
        <v>1083</v>
      </c>
      <c r="B60" s="141">
        <v>165</v>
      </c>
      <c r="C60" s="179" t="s">
        <v>1022</v>
      </c>
      <c r="D60" s="179" t="s">
        <v>1022</v>
      </c>
      <c r="E60" s="141">
        <v>37</v>
      </c>
      <c r="F60" s="141">
        <v>11</v>
      </c>
      <c r="G60" s="141">
        <v>7</v>
      </c>
      <c r="H60" s="141">
        <v>5</v>
      </c>
      <c r="I60" s="141">
        <v>3</v>
      </c>
      <c r="J60" s="141">
        <v>4</v>
      </c>
      <c r="K60" s="141">
        <v>2</v>
      </c>
      <c r="L60" s="141">
        <v>5</v>
      </c>
    </row>
    <row r="61" spans="1:12" ht="12" customHeight="1">
      <c r="A61" s="113"/>
      <c r="B61" s="141"/>
      <c r="C61" s="141"/>
      <c r="D61" s="141"/>
      <c r="E61" s="141"/>
      <c r="F61" s="141"/>
      <c r="G61" s="141"/>
      <c r="H61" s="141"/>
      <c r="I61" s="141"/>
      <c r="J61" s="141"/>
      <c r="K61" s="141"/>
      <c r="L61" s="141"/>
    </row>
    <row r="62" spans="1:12" ht="12" customHeight="1">
      <c r="A62" s="113" t="s">
        <v>1084</v>
      </c>
      <c r="B62" s="141">
        <v>801</v>
      </c>
      <c r="C62" s="179" t="s">
        <v>1022</v>
      </c>
      <c r="D62" s="141">
        <v>7</v>
      </c>
      <c r="E62" s="141">
        <v>205</v>
      </c>
      <c r="F62" s="141">
        <v>47</v>
      </c>
      <c r="G62" s="141">
        <v>65</v>
      </c>
      <c r="H62" s="141">
        <v>16</v>
      </c>
      <c r="I62" s="141">
        <v>17</v>
      </c>
      <c r="J62" s="141">
        <v>16</v>
      </c>
      <c r="K62" s="141">
        <v>9</v>
      </c>
      <c r="L62" s="141">
        <v>35</v>
      </c>
    </row>
    <row r="63" spans="1:12" ht="12" customHeight="1">
      <c r="A63" s="113" t="s">
        <v>1085</v>
      </c>
      <c r="B63" s="141">
        <v>855</v>
      </c>
      <c r="C63" s="179" t="s">
        <v>1022</v>
      </c>
      <c r="D63" s="141">
        <v>13</v>
      </c>
      <c r="E63" s="141">
        <v>212</v>
      </c>
      <c r="F63" s="141">
        <v>49</v>
      </c>
      <c r="G63" s="141">
        <v>51</v>
      </c>
      <c r="H63" s="141">
        <v>20</v>
      </c>
      <c r="I63" s="141">
        <v>28</v>
      </c>
      <c r="J63" s="141">
        <v>6</v>
      </c>
      <c r="K63" s="141">
        <v>6</v>
      </c>
      <c r="L63" s="141">
        <v>52</v>
      </c>
    </row>
    <row r="64" spans="1:12" ht="12" customHeight="1">
      <c r="A64" s="113" t="s">
        <v>1086</v>
      </c>
      <c r="B64" s="141">
        <v>69</v>
      </c>
      <c r="C64" s="179" t="s">
        <v>1022</v>
      </c>
      <c r="D64" s="141">
        <v>1</v>
      </c>
      <c r="E64" s="141">
        <v>17</v>
      </c>
      <c r="F64" s="141">
        <v>7</v>
      </c>
      <c r="G64" s="141">
        <v>3</v>
      </c>
      <c r="H64" s="141">
        <v>1</v>
      </c>
      <c r="I64" s="141">
        <v>4</v>
      </c>
      <c r="J64" s="179" t="s">
        <v>1022</v>
      </c>
      <c r="K64" s="179" t="s">
        <v>1022</v>
      </c>
      <c r="L64" s="141">
        <v>2</v>
      </c>
    </row>
    <row r="65" spans="1:12" ht="12" customHeight="1">
      <c r="A65" s="113" t="s">
        <v>1087</v>
      </c>
      <c r="B65" s="141">
        <v>133</v>
      </c>
      <c r="C65" s="179" t="s">
        <v>1022</v>
      </c>
      <c r="D65" s="141">
        <v>2</v>
      </c>
      <c r="E65" s="141">
        <v>28</v>
      </c>
      <c r="F65" s="141">
        <v>7</v>
      </c>
      <c r="G65" s="141">
        <v>8</v>
      </c>
      <c r="H65" s="141">
        <v>4</v>
      </c>
      <c r="I65" s="141">
        <v>5</v>
      </c>
      <c r="J65" s="141">
        <v>1</v>
      </c>
      <c r="K65" s="141">
        <v>1</v>
      </c>
      <c r="L65" s="141">
        <v>2</v>
      </c>
    </row>
    <row r="66" spans="1:12" ht="12" customHeight="1">
      <c r="A66" s="113" t="s">
        <v>1088</v>
      </c>
      <c r="B66" s="141">
        <v>6622</v>
      </c>
      <c r="C66" s="141">
        <v>2</v>
      </c>
      <c r="D66" s="141">
        <v>74</v>
      </c>
      <c r="E66" s="141">
        <v>1691</v>
      </c>
      <c r="F66" s="141">
        <v>399</v>
      </c>
      <c r="G66" s="141">
        <v>525</v>
      </c>
      <c r="H66" s="141">
        <v>139</v>
      </c>
      <c r="I66" s="141">
        <v>169</v>
      </c>
      <c r="J66" s="141">
        <v>71</v>
      </c>
      <c r="K66" s="141">
        <v>58</v>
      </c>
      <c r="L66" s="141">
        <v>330</v>
      </c>
    </row>
    <row r="67" spans="1:12" ht="12" customHeight="1">
      <c r="A67" s="113" t="s">
        <v>1089</v>
      </c>
      <c r="B67" s="141">
        <v>271</v>
      </c>
      <c r="C67" s="179" t="s">
        <v>1022</v>
      </c>
      <c r="D67" s="141">
        <v>2</v>
      </c>
      <c r="E67" s="141">
        <v>74</v>
      </c>
      <c r="F67" s="141">
        <v>20</v>
      </c>
      <c r="G67" s="141">
        <v>18</v>
      </c>
      <c r="H67" s="141">
        <v>5</v>
      </c>
      <c r="I67" s="141">
        <v>10</v>
      </c>
      <c r="J67" s="141">
        <v>4</v>
      </c>
      <c r="K67" s="141">
        <v>4</v>
      </c>
      <c r="L67" s="141">
        <v>13</v>
      </c>
    </row>
    <row r="68" spans="1:12" ht="12" customHeight="1">
      <c r="A68" s="113" t="s">
        <v>1090</v>
      </c>
      <c r="B68" s="141">
        <v>599</v>
      </c>
      <c r="C68" s="141">
        <v>1</v>
      </c>
      <c r="D68" s="141">
        <v>6</v>
      </c>
      <c r="E68" s="141">
        <v>108</v>
      </c>
      <c r="F68" s="141">
        <v>23</v>
      </c>
      <c r="G68" s="141">
        <v>33</v>
      </c>
      <c r="H68" s="141">
        <v>5</v>
      </c>
      <c r="I68" s="141">
        <v>10</v>
      </c>
      <c r="J68" s="141">
        <v>5</v>
      </c>
      <c r="K68" s="141">
        <v>2</v>
      </c>
      <c r="L68" s="141">
        <v>30</v>
      </c>
    </row>
    <row r="69" spans="1:12" ht="12" customHeight="1">
      <c r="A69" s="113" t="s">
        <v>1091</v>
      </c>
      <c r="B69" s="141">
        <v>306</v>
      </c>
      <c r="C69" s="179" t="s">
        <v>1022</v>
      </c>
      <c r="D69" s="141">
        <v>4</v>
      </c>
      <c r="E69" s="141">
        <v>77</v>
      </c>
      <c r="F69" s="141">
        <v>22</v>
      </c>
      <c r="G69" s="141">
        <v>17</v>
      </c>
      <c r="H69" s="141">
        <v>12</v>
      </c>
      <c r="I69" s="141">
        <v>7</v>
      </c>
      <c r="J69" s="141">
        <v>4</v>
      </c>
      <c r="K69" s="141">
        <v>2</v>
      </c>
      <c r="L69" s="141">
        <v>13</v>
      </c>
    </row>
    <row r="70" spans="1:12" ht="12" customHeight="1">
      <c r="A70" s="113" t="s">
        <v>1092</v>
      </c>
      <c r="B70" s="141">
        <v>316</v>
      </c>
      <c r="C70" s="179" t="s">
        <v>1022</v>
      </c>
      <c r="D70" s="141">
        <v>4</v>
      </c>
      <c r="E70" s="141">
        <v>62</v>
      </c>
      <c r="F70" s="141">
        <v>13</v>
      </c>
      <c r="G70" s="141">
        <v>23</v>
      </c>
      <c r="H70" s="141">
        <v>5</v>
      </c>
      <c r="I70" s="141">
        <v>9</v>
      </c>
      <c r="J70" s="141">
        <v>4</v>
      </c>
      <c r="K70" s="141">
        <v>3</v>
      </c>
      <c r="L70" s="141">
        <v>5</v>
      </c>
    </row>
    <row r="71" spans="1:12" ht="12" customHeight="1">
      <c r="A71" s="113" t="s">
        <v>1093</v>
      </c>
      <c r="B71" s="141">
        <v>254</v>
      </c>
      <c r="C71" s="179" t="s">
        <v>1022</v>
      </c>
      <c r="D71" s="141">
        <v>2</v>
      </c>
      <c r="E71" s="141">
        <v>45</v>
      </c>
      <c r="F71" s="141">
        <v>13</v>
      </c>
      <c r="G71" s="141">
        <v>17</v>
      </c>
      <c r="H71" s="141">
        <v>1</v>
      </c>
      <c r="I71" s="141">
        <v>6</v>
      </c>
      <c r="J71" s="141">
        <v>2</v>
      </c>
      <c r="K71" s="141">
        <v>3</v>
      </c>
      <c r="L71" s="141">
        <v>3</v>
      </c>
    </row>
    <row r="72" spans="1:12" ht="12" customHeight="1">
      <c r="A72" s="113"/>
      <c r="B72" s="141"/>
      <c r="C72" s="141"/>
      <c r="D72" s="141"/>
      <c r="E72" s="141"/>
      <c r="F72" s="141"/>
      <c r="G72" s="141"/>
      <c r="H72" s="141"/>
      <c r="I72" s="141"/>
      <c r="J72" s="141"/>
      <c r="K72" s="141"/>
      <c r="L72" s="141"/>
    </row>
    <row r="73" spans="1:12" s="7" customFormat="1" ht="12" customHeight="1">
      <c r="A73" s="113" t="s">
        <v>1094</v>
      </c>
      <c r="B73" s="141">
        <v>581</v>
      </c>
      <c r="C73" s="179" t="s">
        <v>1022</v>
      </c>
      <c r="D73" s="141">
        <v>1</v>
      </c>
      <c r="E73" s="141">
        <v>151</v>
      </c>
      <c r="F73" s="141">
        <v>40</v>
      </c>
      <c r="G73" s="141">
        <v>37</v>
      </c>
      <c r="H73" s="141">
        <v>16</v>
      </c>
      <c r="I73" s="141">
        <v>12</v>
      </c>
      <c r="J73" s="141">
        <v>7</v>
      </c>
      <c r="K73" s="141">
        <v>7</v>
      </c>
      <c r="L73" s="141">
        <v>32</v>
      </c>
    </row>
    <row r="74" spans="1:12" s="7" customFormat="1" ht="12" customHeight="1">
      <c r="A74" s="113" t="s">
        <v>1095</v>
      </c>
      <c r="B74" s="141">
        <v>133</v>
      </c>
      <c r="C74" s="179" t="s">
        <v>1022</v>
      </c>
      <c r="D74" s="179" t="s">
        <v>1022</v>
      </c>
      <c r="E74" s="141">
        <v>30</v>
      </c>
      <c r="F74" s="141">
        <v>11</v>
      </c>
      <c r="G74" s="141">
        <v>9</v>
      </c>
      <c r="H74" s="179" t="s">
        <v>1022</v>
      </c>
      <c r="I74" s="141">
        <v>4</v>
      </c>
      <c r="J74" s="179" t="s">
        <v>1022</v>
      </c>
      <c r="K74" s="141">
        <v>2</v>
      </c>
      <c r="L74" s="141">
        <v>4</v>
      </c>
    </row>
    <row r="75" spans="1:12" s="7" customFormat="1" ht="12" customHeight="1">
      <c r="A75" s="113" t="s">
        <v>1096</v>
      </c>
      <c r="B75" s="141">
        <v>1126</v>
      </c>
      <c r="C75" s="179" t="s">
        <v>1022</v>
      </c>
      <c r="D75" s="141">
        <v>15</v>
      </c>
      <c r="E75" s="141">
        <v>263</v>
      </c>
      <c r="F75" s="141">
        <v>54</v>
      </c>
      <c r="G75" s="141">
        <v>95</v>
      </c>
      <c r="H75" s="141">
        <v>16</v>
      </c>
      <c r="I75" s="141">
        <v>30</v>
      </c>
      <c r="J75" s="141">
        <v>6</v>
      </c>
      <c r="K75" s="141">
        <v>8</v>
      </c>
      <c r="L75" s="141">
        <v>54</v>
      </c>
    </row>
    <row r="76" spans="1:12" s="7" customFormat="1" ht="12" customHeight="1">
      <c r="A76" s="113" t="s">
        <v>1097</v>
      </c>
      <c r="B76" s="141">
        <v>519</v>
      </c>
      <c r="C76" s="141">
        <v>1</v>
      </c>
      <c r="D76" s="141">
        <v>6</v>
      </c>
      <c r="E76" s="141">
        <v>127</v>
      </c>
      <c r="F76" s="141">
        <v>24</v>
      </c>
      <c r="G76" s="141">
        <v>44</v>
      </c>
      <c r="H76" s="141">
        <v>7</v>
      </c>
      <c r="I76" s="141">
        <v>15</v>
      </c>
      <c r="J76" s="141">
        <v>4</v>
      </c>
      <c r="K76" s="141">
        <v>4</v>
      </c>
      <c r="L76" s="141">
        <v>29</v>
      </c>
    </row>
    <row r="77" spans="1:12" s="7" customFormat="1" ht="12" customHeight="1">
      <c r="A77" s="113" t="s">
        <v>1098</v>
      </c>
      <c r="B77" s="141">
        <v>153</v>
      </c>
      <c r="C77" s="179" t="s">
        <v>1022</v>
      </c>
      <c r="D77" s="141">
        <v>2</v>
      </c>
      <c r="E77" s="141">
        <v>39</v>
      </c>
      <c r="F77" s="141">
        <v>10</v>
      </c>
      <c r="G77" s="141">
        <v>11</v>
      </c>
      <c r="H77" s="141">
        <v>2</v>
      </c>
      <c r="I77" s="141">
        <v>3</v>
      </c>
      <c r="J77" s="141">
        <v>2</v>
      </c>
      <c r="K77" s="141">
        <v>2</v>
      </c>
      <c r="L77" s="141">
        <v>9</v>
      </c>
    </row>
    <row r="78" spans="1:12" s="7" customFormat="1" ht="12" customHeight="1">
      <c r="A78" s="113" t="s">
        <v>1099</v>
      </c>
      <c r="B78" s="141">
        <v>1536</v>
      </c>
      <c r="C78" s="179" t="s">
        <v>1022</v>
      </c>
      <c r="D78" s="141">
        <v>23</v>
      </c>
      <c r="E78" s="141">
        <v>377</v>
      </c>
      <c r="F78" s="141">
        <v>90</v>
      </c>
      <c r="G78" s="141">
        <v>106</v>
      </c>
      <c r="H78" s="141">
        <v>20</v>
      </c>
      <c r="I78" s="141">
        <v>42</v>
      </c>
      <c r="J78" s="141">
        <v>21</v>
      </c>
      <c r="K78" s="141">
        <v>16</v>
      </c>
      <c r="L78" s="141">
        <v>82</v>
      </c>
    </row>
    <row r="79" spans="1:12" s="7" customFormat="1" ht="12" customHeight="1">
      <c r="A79" s="113" t="s">
        <v>1100</v>
      </c>
      <c r="B79" s="141">
        <v>448</v>
      </c>
      <c r="C79" s="179" t="s">
        <v>1022</v>
      </c>
      <c r="D79" s="141">
        <v>6</v>
      </c>
      <c r="E79" s="141">
        <v>108</v>
      </c>
      <c r="F79" s="141">
        <v>18</v>
      </c>
      <c r="G79" s="141">
        <v>34</v>
      </c>
      <c r="H79" s="141">
        <v>5</v>
      </c>
      <c r="I79" s="141">
        <v>12</v>
      </c>
      <c r="J79" s="141">
        <v>10</v>
      </c>
      <c r="K79" s="141">
        <v>6</v>
      </c>
      <c r="L79" s="141">
        <v>23</v>
      </c>
    </row>
    <row r="80" spans="1:12" s="7" customFormat="1" ht="12" customHeight="1">
      <c r="A80" s="113"/>
      <c r="B80" s="141"/>
      <c r="C80" s="141"/>
      <c r="D80" s="141"/>
      <c r="E80" s="141"/>
      <c r="F80" s="141"/>
      <c r="G80" s="141"/>
      <c r="H80" s="141"/>
      <c r="I80" s="141"/>
      <c r="J80" s="141"/>
      <c r="K80" s="141"/>
      <c r="L80" s="141"/>
    </row>
    <row r="81" spans="1:12" s="7" customFormat="1" ht="12" customHeight="1">
      <c r="A81" s="113" t="s">
        <v>1101</v>
      </c>
      <c r="B81" s="141">
        <v>8402</v>
      </c>
      <c r="C81" s="141">
        <v>4</v>
      </c>
      <c r="D81" s="141">
        <v>116</v>
      </c>
      <c r="E81" s="141">
        <v>2024</v>
      </c>
      <c r="F81" s="141">
        <v>466</v>
      </c>
      <c r="G81" s="141">
        <v>581</v>
      </c>
      <c r="H81" s="141">
        <v>175</v>
      </c>
      <c r="I81" s="141">
        <v>199</v>
      </c>
      <c r="J81" s="141">
        <v>99</v>
      </c>
      <c r="K81" s="141">
        <v>65</v>
      </c>
      <c r="L81" s="141">
        <v>439</v>
      </c>
    </row>
    <row r="82" spans="1:12" ht="12" customHeight="1">
      <c r="A82" s="113" t="s">
        <v>1102</v>
      </c>
      <c r="B82" s="141">
        <v>216</v>
      </c>
      <c r="C82" s="179" t="s">
        <v>1022</v>
      </c>
      <c r="D82" s="179" t="s">
        <v>1022</v>
      </c>
      <c r="E82" s="141">
        <v>61</v>
      </c>
      <c r="F82" s="141">
        <v>22</v>
      </c>
      <c r="G82" s="141">
        <v>12</v>
      </c>
      <c r="H82" s="141">
        <v>3</v>
      </c>
      <c r="I82" s="141">
        <v>9</v>
      </c>
      <c r="J82" s="179" t="s">
        <v>1022</v>
      </c>
      <c r="K82" s="141">
        <v>1</v>
      </c>
      <c r="L82" s="141">
        <v>14</v>
      </c>
    </row>
    <row r="83" spans="1:12" ht="12" customHeight="1">
      <c r="A83" s="113" t="s">
        <v>1103</v>
      </c>
      <c r="B83" s="141">
        <v>255</v>
      </c>
      <c r="C83" s="179" t="s">
        <v>1022</v>
      </c>
      <c r="D83" s="141">
        <v>3</v>
      </c>
      <c r="E83" s="141">
        <v>82</v>
      </c>
      <c r="F83" s="141">
        <v>9</v>
      </c>
      <c r="G83" s="141">
        <v>29</v>
      </c>
      <c r="H83" s="141">
        <v>6</v>
      </c>
      <c r="I83" s="141">
        <v>13</v>
      </c>
      <c r="J83" s="141">
        <v>3</v>
      </c>
      <c r="K83" s="141">
        <v>4</v>
      </c>
      <c r="L83" s="141">
        <v>18</v>
      </c>
    </row>
    <row r="84" spans="1:12" ht="12" customHeight="1">
      <c r="A84" s="113" t="s">
        <v>1104</v>
      </c>
      <c r="B84" s="141">
        <v>135</v>
      </c>
      <c r="C84" s="179" t="s">
        <v>1022</v>
      </c>
      <c r="D84" s="179" t="s">
        <v>1022</v>
      </c>
      <c r="E84" s="141">
        <v>34</v>
      </c>
      <c r="F84" s="141">
        <v>7</v>
      </c>
      <c r="G84" s="141">
        <v>12</v>
      </c>
      <c r="H84" s="141">
        <v>3</v>
      </c>
      <c r="I84" s="141">
        <v>5</v>
      </c>
      <c r="J84" s="141">
        <v>2</v>
      </c>
      <c r="K84" s="141">
        <v>1</v>
      </c>
      <c r="L84" s="141">
        <v>4</v>
      </c>
    </row>
    <row r="85" spans="1:12" ht="12" customHeight="1">
      <c r="A85" s="113" t="s">
        <v>1105</v>
      </c>
      <c r="B85" s="141">
        <v>233</v>
      </c>
      <c r="C85" s="179" t="s">
        <v>1022</v>
      </c>
      <c r="D85" s="141">
        <v>2</v>
      </c>
      <c r="E85" s="141">
        <v>46</v>
      </c>
      <c r="F85" s="141">
        <v>10</v>
      </c>
      <c r="G85" s="141">
        <v>18</v>
      </c>
      <c r="H85" s="141">
        <v>2</v>
      </c>
      <c r="I85" s="141">
        <v>6</v>
      </c>
      <c r="J85" s="141">
        <v>3</v>
      </c>
      <c r="K85" s="141">
        <v>2</v>
      </c>
      <c r="L85" s="141">
        <v>5</v>
      </c>
    </row>
    <row r="86" spans="1:12" ht="12" customHeight="1">
      <c r="A86" s="113" t="s">
        <v>1106</v>
      </c>
      <c r="B86" s="141">
        <v>105</v>
      </c>
      <c r="C86" s="179" t="s">
        <v>1022</v>
      </c>
      <c r="D86" s="179" t="s">
        <v>1022</v>
      </c>
      <c r="E86" s="141">
        <v>25</v>
      </c>
      <c r="F86" s="141">
        <v>9</v>
      </c>
      <c r="G86" s="141">
        <v>6</v>
      </c>
      <c r="H86" s="141">
        <v>2</v>
      </c>
      <c r="I86" s="141">
        <v>2</v>
      </c>
      <c r="J86" s="179" t="s">
        <v>1022</v>
      </c>
      <c r="K86" s="141">
        <v>1</v>
      </c>
      <c r="L86" s="141">
        <v>5</v>
      </c>
    </row>
    <row r="87" spans="1:12" ht="12" customHeight="1">
      <c r="A87" s="113" t="s">
        <v>1107</v>
      </c>
      <c r="B87" s="141">
        <v>183</v>
      </c>
      <c r="C87" s="179" t="s">
        <v>1022</v>
      </c>
      <c r="D87" s="141">
        <v>1</v>
      </c>
      <c r="E87" s="141">
        <v>40</v>
      </c>
      <c r="F87" s="141">
        <v>12</v>
      </c>
      <c r="G87" s="141">
        <v>12</v>
      </c>
      <c r="H87" s="141">
        <v>5</v>
      </c>
      <c r="I87" s="141">
        <v>3</v>
      </c>
      <c r="J87" s="141">
        <v>2</v>
      </c>
      <c r="K87" s="179" t="s">
        <v>1022</v>
      </c>
      <c r="L87" s="141">
        <v>6</v>
      </c>
    </row>
    <row r="88" spans="1:12" ht="12" customHeight="1">
      <c r="A88" s="113" t="s">
        <v>1108</v>
      </c>
      <c r="B88" s="141">
        <v>1340</v>
      </c>
      <c r="C88" s="179" t="s">
        <v>1022</v>
      </c>
      <c r="D88" s="141">
        <v>7</v>
      </c>
      <c r="E88" s="141">
        <v>310</v>
      </c>
      <c r="F88" s="141">
        <v>80</v>
      </c>
      <c r="G88" s="141">
        <v>75</v>
      </c>
      <c r="H88" s="141">
        <v>19</v>
      </c>
      <c r="I88" s="141">
        <v>37</v>
      </c>
      <c r="J88" s="141">
        <v>19</v>
      </c>
      <c r="K88" s="141">
        <v>12</v>
      </c>
      <c r="L88" s="141">
        <v>68</v>
      </c>
    </row>
    <row r="89" spans="1:12" ht="12" customHeight="1">
      <c r="A89" s="113"/>
      <c r="B89" s="141"/>
      <c r="C89" s="141"/>
      <c r="D89" s="141"/>
      <c r="E89" s="141"/>
      <c r="F89" s="141"/>
      <c r="G89" s="141"/>
      <c r="H89" s="141"/>
      <c r="I89" s="141"/>
      <c r="J89" s="141"/>
      <c r="K89" s="141"/>
      <c r="L89" s="141"/>
    </row>
    <row r="90" spans="1:12" ht="12" customHeight="1">
      <c r="A90" s="113" t="s">
        <v>1109</v>
      </c>
      <c r="B90" s="141">
        <v>189</v>
      </c>
      <c r="C90" s="179" t="s">
        <v>1022</v>
      </c>
      <c r="D90" s="141">
        <v>1</v>
      </c>
      <c r="E90" s="141">
        <v>45</v>
      </c>
      <c r="F90" s="141">
        <v>11</v>
      </c>
      <c r="G90" s="141">
        <v>10</v>
      </c>
      <c r="H90" s="141">
        <v>3</v>
      </c>
      <c r="I90" s="141">
        <v>9</v>
      </c>
      <c r="J90" s="141">
        <v>1</v>
      </c>
      <c r="K90" s="179" t="s">
        <v>1022</v>
      </c>
      <c r="L90" s="141">
        <v>11</v>
      </c>
    </row>
    <row r="91" spans="1:12" ht="12" customHeight="1">
      <c r="A91" s="113" t="s">
        <v>1110</v>
      </c>
      <c r="B91" s="141">
        <v>347</v>
      </c>
      <c r="C91" s="179" t="s">
        <v>1022</v>
      </c>
      <c r="D91" s="141">
        <v>5</v>
      </c>
      <c r="E91" s="141">
        <v>83</v>
      </c>
      <c r="F91" s="141">
        <v>15</v>
      </c>
      <c r="G91" s="141">
        <v>33</v>
      </c>
      <c r="H91" s="141">
        <v>7</v>
      </c>
      <c r="I91" s="141">
        <v>6</v>
      </c>
      <c r="J91" s="141">
        <v>2</v>
      </c>
      <c r="K91" s="141">
        <v>4</v>
      </c>
      <c r="L91" s="141">
        <v>16</v>
      </c>
    </row>
    <row r="92" spans="1:12" ht="12" customHeight="1">
      <c r="A92" s="112"/>
      <c r="B92" s="141"/>
      <c r="C92" s="141"/>
      <c r="D92" s="141"/>
      <c r="E92" s="141"/>
      <c r="F92" s="141"/>
      <c r="G92" s="141"/>
      <c r="H92" s="141"/>
      <c r="I92" s="141"/>
      <c r="J92" s="141"/>
      <c r="K92" s="141"/>
      <c r="L92" s="141"/>
    </row>
    <row r="93" spans="1:12" ht="12" customHeight="1">
      <c r="A93" s="113" t="s">
        <v>1111</v>
      </c>
      <c r="B93" s="141">
        <v>1895</v>
      </c>
      <c r="C93" s="141">
        <v>1</v>
      </c>
      <c r="D93" s="141">
        <v>38</v>
      </c>
      <c r="E93" s="141">
        <v>418</v>
      </c>
      <c r="F93" s="141">
        <v>98</v>
      </c>
      <c r="G93" s="141">
        <v>115</v>
      </c>
      <c r="H93" s="141">
        <v>25</v>
      </c>
      <c r="I93" s="141">
        <v>53</v>
      </c>
      <c r="J93" s="141">
        <v>15</v>
      </c>
      <c r="K93" s="141">
        <v>19</v>
      </c>
      <c r="L93" s="141">
        <v>93</v>
      </c>
    </row>
    <row r="94" spans="1:12" ht="12" customHeight="1">
      <c r="A94" s="113" t="s">
        <v>12</v>
      </c>
      <c r="B94" s="141">
        <v>1360</v>
      </c>
      <c r="C94" s="179" t="s">
        <v>1022</v>
      </c>
      <c r="D94" s="141">
        <v>13</v>
      </c>
      <c r="E94" s="141">
        <v>320</v>
      </c>
      <c r="F94" s="141">
        <v>71</v>
      </c>
      <c r="G94" s="141">
        <v>111</v>
      </c>
      <c r="H94" s="141">
        <v>21</v>
      </c>
      <c r="I94" s="141">
        <v>40</v>
      </c>
      <c r="J94" s="141">
        <v>18</v>
      </c>
      <c r="K94" s="141">
        <v>5</v>
      </c>
      <c r="L94" s="141">
        <v>54</v>
      </c>
    </row>
    <row r="95" spans="1:12" ht="12" customHeight="1">
      <c r="A95" s="113" t="s">
        <v>13</v>
      </c>
      <c r="B95" s="141">
        <v>580</v>
      </c>
      <c r="C95" s="179" t="s">
        <v>1022</v>
      </c>
      <c r="D95" s="141">
        <v>5</v>
      </c>
      <c r="E95" s="141">
        <v>136</v>
      </c>
      <c r="F95" s="141">
        <v>28</v>
      </c>
      <c r="G95" s="141">
        <v>49</v>
      </c>
      <c r="H95" s="141">
        <v>9</v>
      </c>
      <c r="I95" s="141">
        <v>16</v>
      </c>
      <c r="J95" s="141">
        <v>7</v>
      </c>
      <c r="K95" s="141">
        <v>4</v>
      </c>
      <c r="L95" s="141">
        <v>23</v>
      </c>
    </row>
    <row r="96" spans="1:12" ht="12" customHeight="1">
      <c r="A96" s="113" t="s">
        <v>1114</v>
      </c>
      <c r="B96" s="141">
        <v>498</v>
      </c>
      <c r="C96" s="141">
        <v>1</v>
      </c>
      <c r="D96" s="141">
        <v>9</v>
      </c>
      <c r="E96" s="141">
        <v>110</v>
      </c>
      <c r="F96" s="141">
        <v>29</v>
      </c>
      <c r="G96" s="141">
        <v>25</v>
      </c>
      <c r="H96" s="141">
        <v>3</v>
      </c>
      <c r="I96" s="141">
        <v>16</v>
      </c>
      <c r="J96" s="141">
        <v>3</v>
      </c>
      <c r="K96" s="141">
        <v>7</v>
      </c>
      <c r="L96" s="141">
        <v>27</v>
      </c>
    </row>
    <row r="97" spans="1:12" ht="12" customHeight="1">
      <c r="A97" s="113" t="s">
        <v>1115</v>
      </c>
      <c r="B97" s="141">
        <v>125</v>
      </c>
      <c r="C97" s="179" t="s">
        <v>1022</v>
      </c>
      <c r="D97" s="141">
        <v>1</v>
      </c>
      <c r="E97" s="141">
        <v>30</v>
      </c>
      <c r="F97" s="141">
        <v>8</v>
      </c>
      <c r="G97" s="141">
        <v>13</v>
      </c>
      <c r="H97" s="141">
        <v>1</v>
      </c>
      <c r="I97" s="141">
        <v>3</v>
      </c>
      <c r="J97" s="179" t="s">
        <v>1022</v>
      </c>
      <c r="K97" s="179" t="s">
        <v>1022</v>
      </c>
      <c r="L97" s="141">
        <v>5</v>
      </c>
    </row>
    <row r="98" spans="1:12" ht="12" customHeight="1">
      <c r="A98" s="113" t="s">
        <v>1116</v>
      </c>
      <c r="B98" s="141">
        <v>564</v>
      </c>
      <c r="C98" s="179" t="s">
        <v>1022</v>
      </c>
      <c r="D98" s="141">
        <v>2</v>
      </c>
      <c r="E98" s="141">
        <v>136</v>
      </c>
      <c r="F98" s="141">
        <v>28</v>
      </c>
      <c r="G98" s="141">
        <v>37</v>
      </c>
      <c r="H98" s="141">
        <v>17</v>
      </c>
      <c r="I98" s="141">
        <v>16</v>
      </c>
      <c r="J98" s="141">
        <v>9</v>
      </c>
      <c r="K98" s="141">
        <v>4</v>
      </c>
      <c r="L98" s="141">
        <v>25</v>
      </c>
    </row>
    <row r="99" spans="1:12" ht="12" customHeight="1">
      <c r="A99" s="113" t="s">
        <v>1117</v>
      </c>
      <c r="B99" s="141">
        <v>539</v>
      </c>
      <c r="C99" s="179" t="s">
        <v>1022</v>
      </c>
      <c r="D99" s="141">
        <v>5</v>
      </c>
      <c r="E99" s="141">
        <v>149</v>
      </c>
      <c r="F99" s="141">
        <v>43</v>
      </c>
      <c r="G99" s="141">
        <v>31</v>
      </c>
      <c r="H99" s="141">
        <v>10</v>
      </c>
      <c r="I99" s="141">
        <v>26</v>
      </c>
      <c r="J99" s="141">
        <v>9</v>
      </c>
      <c r="K99" s="141">
        <v>6</v>
      </c>
      <c r="L99" s="141">
        <v>24</v>
      </c>
    </row>
    <row r="100" spans="1:12" ht="12" customHeight="1">
      <c r="A100" s="113" t="s">
        <v>1118</v>
      </c>
      <c r="B100" s="141">
        <v>636</v>
      </c>
      <c r="C100" s="179" t="s">
        <v>1022</v>
      </c>
      <c r="D100" s="141">
        <v>11</v>
      </c>
      <c r="E100" s="141">
        <v>163</v>
      </c>
      <c r="F100" s="141">
        <v>38</v>
      </c>
      <c r="G100" s="141">
        <v>44</v>
      </c>
      <c r="H100" s="141">
        <v>8</v>
      </c>
      <c r="I100" s="141">
        <v>21</v>
      </c>
      <c r="J100" s="141">
        <v>10</v>
      </c>
      <c r="K100" s="141">
        <v>2</v>
      </c>
      <c r="L100" s="141">
        <v>40</v>
      </c>
    </row>
    <row r="101" spans="1:12" ht="12" customHeight="1">
      <c r="A101" s="113" t="s">
        <v>1119</v>
      </c>
      <c r="B101" s="141">
        <v>1622</v>
      </c>
      <c r="C101" s="141">
        <v>1</v>
      </c>
      <c r="D101" s="141">
        <v>27</v>
      </c>
      <c r="E101" s="141">
        <v>408</v>
      </c>
      <c r="F101" s="141">
        <v>97</v>
      </c>
      <c r="G101" s="141">
        <v>107</v>
      </c>
      <c r="H101" s="141">
        <v>43</v>
      </c>
      <c r="I101" s="141">
        <v>50</v>
      </c>
      <c r="J101" s="141">
        <v>15</v>
      </c>
      <c r="K101" s="141">
        <v>8</v>
      </c>
      <c r="L101" s="141">
        <v>88</v>
      </c>
    </row>
    <row r="102" spans="1:12" ht="12" customHeight="1">
      <c r="A102" s="113"/>
      <c r="B102" s="141"/>
      <c r="C102" s="141"/>
      <c r="D102" s="141"/>
      <c r="E102" s="141"/>
      <c r="F102" s="141"/>
      <c r="G102" s="141"/>
      <c r="H102" s="141"/>
      <c r="I102" s="141"/>
      <c r="J102" s="141"/>
      <c r="K102" s="141"/>
      <c r="L102" s="141"/>
    </row>
    <row r="103" spans="1:12" ht="12" customHeight="1">
      <c r="A103" s="113" t="s">
        <v>1120</v>
      </c>
      <c r="B103" s="141">
        <v>20200</v>
      </c>
      <c r="C103" s="141">
        <v>20</v>
      </c>
      <c r="D103" s="141">
        <v>494</v>
      </c>
      <c r="E103" s="141">
        <v>4494</v>
      </c>
      <c r="F103" s="141">
        <v>1151</v>
      </c>
      <c r="G103" s="141">
        <v>1298</v>
      </c>
      <c r="H103" s="141">
        <v>423</v>
      </c>
      <c r="I103" s="141">
        <v>494</v>
      </c>
      <c r="J103" s="141">
        <v>177</v>
      </c>
      <c r="K103" s="141">
        <v>149</v>
      </c>
      <c r="L103" s="141">
        <v>802</v>
      </c>
    </row>
    <row r="104" spans="1:12" ht="12" customHeight="1">
      <c r="A104" s="113" t="s">
        <v>1121</v>
      </c>
      <c r="B104" s="141">
        <v>298</v>
      </c>
      <c r="C104" s="141">
        <v>1</v>
      </c>
      <c r="D104" s="141">
        <v>3</v>
      </c>
      <c r="E104" s="141">
        <v>60</v>
      </c>
      <c r="F104" s="141">
        <v>11</v>
      </c>
      <c r="G104" s="141">
        <v>17</v>
      </c>
      <c r="H104" s="141">
        <v>5</v>
      </c>
      <c r="I104" s="141">
        <v>7</v>
      </c>
      <c r="J104" s="141">
        <v>2</v>
      </c>
      <c r="K104" s="141">
        <v>2</v>
      </c>
      <c r="L104" s="141">
        <v>16</v>
      </c>
    </row>
    <row r="105" spans="1:12" ht="12" customHeight="1">
      <c r="A105" s="48" t="s">
        <v>1122</v>
      </c>
      <c r="B105" s="141">
        <v>50</v>
      </c>
      <c r="C105" s="179" t="s">
        <v>1022</v>
      </c>
      <c r="D105" s="141">
        <v>3</v>
      </c>
      <c r="E105" s="141">
        <v>8</v>
      </c>
      <c r="F105" s="141">
        <v>1</v>
      </c>
      <c r="G105" s="141">
        <v>2</v>
      </c>
      <c r="H105" s="179" t="s">
        <v>1022</v>
      </c>
      <c r="I105" s="141">
        <v>3</v>
      </c>
      <c r="J105" s="179" t="s">
        <v>1022</v>
      </c>
      <c r="K105" s="179" t="s">
        <v>1022</v>
      </c>
      <c r="L105" s="141">
        <v>2</v>
      </c>
    </row>
    <row r="106" spans="1:12" ht="12" customHeight="1">
      <c r="A106" s="117"/>
      <c r="B106" s="195"/>
      <c r="C106" s="195"/>
      <c r="D106" s="195"/>
      <c r="E106" s="195"/>
      <c r="F106" s="195"/>
      <c r="G106" s="195"/>
      <c r="H106" s="195"/>
      <c r="I106" s="195"/>
      <c r="J106" s="195"/>
      <c r="K106" s="195"/>
      <c r="L106" s="195"/>
    </row>
    <row r="108" ht="12" customHeight="1">
      <c r="A108" s="2" t="s">
        <v>1175</v>
      </c>
    </row>
  </sheetData>
  <mergeCells count="12">
    <mergeCell ref="I7:I9"/>
    <mergeCell ref="J7:J9"/>
    <mergeCell ref="K7:K9"/>
    <mergeCell ref="L7:L9"/>
    <mergeCell ref="E7:E9"/>
    <mergeCell ref="F7:F9"/>
    <mergeCell ref="G7:G9"/>
    <mergeCell ref="H7:H9"/>
    <mergeCell ref="A6:A9"/>
    <mergeCell ref="B6:B9"/>
    <mergeCell ref="C6:C9"/>
    <mergeCell ref="D6:D9"/>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2:M108"/>
  <sheetViews>
    <sheetView workbookViewId="0" topLeftCell="A1">
      <selection activeCell="A1" sqref="A1"/>
    </sheetView>
  </sheetViews>
  <sheetFormatPr defaultColWidth="9.33203125" defaultRowHeight="12.75"/>
  <cols>
    <col min="1" max="1" width="16.83203125" style="2" customWidth="1"/>
    <col min="2" max="2" width="9.5" style="2" customWidth="1"/>
    <col min="3" max="3" width="12.5" style="2" customWidth="1"/>
    <col min="4" max="4" width="8.83203125" style="2" customWidth="1"/>
    <col min="5" max="5" width="12.83203125" style="2" customWidth="1"/>
    <col min="6" max="6" width="15" style="2" customWidth="1"/>
    <col min="7" max="7" width="17.16015625" style="2" customWidth="1"/>
    <col min="8" max="8" width="8.5" style="2" customWidth="1"/>
    <col min="9" max="9" width="15.66015625" style="2" customWidth="1"/>
    <col min="10" max="10" width="11.83203125" style="2" customWidth="1"/>
    <col min="11" max="11" width="11" style="2" customWidth="1"/>
    <col min="12" max="12" width="13.83203125" style="2" customWidth="1"/>
    <col min="13" max="16384" width="9.33203125" style="2" customWidth="1"/>
  </cols>
  <sheetData>
    <row r="2" spans="1:11" ht="12.75">
      <c r="A2" s="109" t="s">
        <v>16</v>
      </c>
      <c r="B2" s="5"/>
      <c r="C2" s="5"/>
      <c r="D2" s="5"/>
      <c r="E2" s="5"/>
      <c r="F2" s="5"/>
      <c r="G2" s="5"/>
      <c r="H2" s="5"/>
      <c r="I2" s="5"/>
      <c r="J2" s="5"/>
      <c r="K2" s="5"/>
    </row>
    <row r="3" spans="1:11" ht="12.75">
      <c r="A3" s="109" t="s">
        <v>2</v>
      </c>
      <c r="B3" s="5"/>
      <c r="C3" s="5"/>
      <c r="D3" s="5"/>
      <c r="E3" s="5"/>
      <c r="F3" s="5"/>
      <c r="G3" s="5"/>
      <c r="H3" s="5"/>
      <c r="I3" s="5"/>
      <c r="J3" s="5"/>
      <c r="K3" s="5"/>
    </row>
    <row r="4" spans="1:11" ht="12.75">
      <c r="A4" s="5" t="s">
        <v>1170</v>
      </c>
      <c r="B4" s="5"/>
      <c r="C4" s="5"/>
      <c r="D4" s="5"/>
      <c r="E4" s="5"/>
      <c r="F4" s="5"/>
      <c r="G4" s="5"/>
      <c r="H4" s="5"/>
      <c r="I4" s="5"/>
      <c r="J4" s="5"/>
      <c r="K4" s="5"/>
    </row>
    <row r="6" spans="1:13" ht="12.75">
      <c r="A6" s="241" t="s">
        <v>1131</v>
      </c>
      <c r="B6" s="241" t="s">
        <v>17</v>
      </c>
      <c r="C6" s="241" t="s">
        <v>18</v>
      </c>
      <c r="D6" s="111" t="s">
        <v>19</v>
      </c>
      <c r="E6" s="111"/>
      <c r="F6" s="111"/>
      <c r="G6" s="111"/>
      <c r="H6" s="111"/>
      <c r="I6" s="93"/>
      <c r="J6" s="241" t="s">
        <v>20</v>
      </c>
      <c r="K6" s="241" t="s">
        <v>21</v>
      </c>
      <c r="L6" s="241" t="s">
        <v>22</v>
      </c>
      <c r="M6" s="241" t="s">
        <v>1133</v>
      </c>
    </row>
    <row r="7" spans="1:13" ht="12.75">
      <c r="A7" s="283"/>
      <c r="B7" s="278"/>
      <c r="C7" s="278"/>
      <c r="D7" s="250" t="s">
        <v>1011</v>
      </c>
      <c r="E7" s="241" t="s">
        <v>23</v>
      </c>
      <c r="F7" s="241" t="s">
        <v>24</v>
      </c>
      <c r="G7" s="241" t="s">
        <v>25</v>
      </c>
      <c r="H7" s="241" t="s">
        <v>1197</v>
      </c>
      <c r="I7" s="241" t="s">
        <v>26</v>
      </c>
      <c r="J7" s="278"/>
      <c r="K7" s="278"/>
      <c r="L7" s="278"/>
      <c r="M7" s="278"/>
    </row>
    <row r="8" spans="1:13" ht="12.75">
      <c r="A8" s="283"/>
      <c r="B8" s="278"/>
      <c r="C8" s="278"/>
      <c r="D8" s="280"/>
      <c r="E8" s="278"/>
      <c r="F8" s="278"/>
      <c r="G8" s="278"/>
      <c r="H8" s="278"/>
      <c r="I8" s="278"/>
      <c r="J8" s="278"/>
      <c r="K8" s="278"/>
      <c r="L8" s="278"/>
      <c r="M8" s="278"/>
    </row>
    <row r="9" spans="1:13" ht="12.75">
      <c r="A9" s="283"/>
      <c r="B9" s="278"/>
      <c r="C9" s="278"/>
      <c r="D9" s="280"/>
      <c r="E9" s="278"/>
      <c r="F9" s="278"/>
      <c r="G9" s="278"/>
      <c r="H9" s="278"/>
      <c r="I9" s="278"/>
      <c r="J9" s="278"/>
      <c r="K9" s="278"/>
      <c r="L9" s="278"/>
      <c r="M9" s="278"/>
    </row>
    <row r="10" spans="1:13" ht="26.25" customHeight="1">
      <c r="A10" s="284"/>
      <c r="B10" s="279"/>
      <c r="C10" s="279"/>
      <c r="D10" s="281"/>
      <c r="E10" s="279"/>
      <c r="F10" s="279"/>
      <c r="G10" s="279"/>
      <c r="H10" s="279"/>
      <c r="I10" s="279"/>
      <c r="J10" s="279"/>
      <c r="K10" s="279"/>
      <c r="L10" s="279"/>
      <c r="M10" s="279"/>
    </row>
    <row r="11" spans="1:13" ht="15" customHeight="1">
      <c r="A11" s="114" t="s">
        <v>877</v>
      </c>
      <c r="B11" s="146">
        <v>2435</v>
      </c>
      <c r="C11" s="146">
        <v>164</v>
      </c>
      <c r="D11" s="146">
        <v>35031</v>
      </c>
      <c r="E11" s="146">
        <v>27150</v>
      </c>
      <c r="F11" s="146">
        <v>423</v>
      </c>
      <c r="G11" s="146">
        <v>5725</v>
      </c>
      <c r="H11" s="146">
        <v>697</v>
      </c>
      <c r="I11" s="146">
        <v>1036</v>
      </c>
      <c r="J11" s="146">
        <v>2813</v>
      </c>
      <c r="K11" s="146">
        <v>3635</v>
      </c>
      <c r="L11" s="146">
        <v>199</v>
      </c>
      <c r="M11" s="146">
        <v>966</v>
      </c>
    </row>
    <row r="12" spans="1:13" ht="12.75">
      <c r="A12" s="48"/>
      <c r="B12" s="141"/>
      <c r="C12" s="141"/>
      <c r="D12" s="141"/>
      <c r="E12" s="141"/>
      <c r="F12" s="141"/>
      <c r="G12" s="141"/>
      <c r="H12" s="141"/>
      <c r="I12" s="141"/>
      <c r="J12" s="141"/>
      <c r="K12" s="141"/>
      <c r="L12" s="141"/>
      <c r="M12" s="141"/>
    </row>
    <row r="13" spans="1:13" ht="12.75">
      <c r="A13" s="113" t="s">
        <v>1039</v>
      </c>
      <c r="B13" s="141">
        <v>1</v>
      </c>
      <c r="C13" s="141">
        <v>1</v>
      </c>
      <c r="D13" s="141">
        <v>81</v>
      </c>
      <c r="E13" s="141">
        <v>60</v>
      </c>
      <c r="F13" s="141">
        <v>1</v>
      </c>
      <c r="G13" s="141">
        <v>15</v>
      </c>
      <c r="H13" s="141">
        <v>3</v>
      </c>
      <c r="I13" s="141">
        <v>2</v>
      </c>
      <c r="J13" s="141">
        <v>9</v>
      </c>
      <c r="K13" s="141">
        <v>9</v>
      </c>
      <c r="L13" s="179" t="s">
        <v>1022</v>
      </c>
      <c r="M13" s="141">
        <v>2</v>
      </c>
    </row>
    <row r="14" spans="1:13" ht="12.75">
      <c r="A14" s="113" t="s">
        <v>1040</v>
      </c>
      <c r="B14" s="141">
        <v>3</v>
      </c>
      <c r="C14" s="179" t="s">
        <v>1022</v>
      </c>
      <c r="D14" s="141">
        <v>36</v>
      </c>
      <c r="E14" s="141">
        <v>29</v>
      </c>
      <c r="F14" s="179" t="s">
        <v>1022</v>
      </c>
      <c r="G14" s="141">
        <v>4</v>
      </c>
      <c r="H14" s="141">
        <v>1</v>
      </c>
      <c r="I14" s="141">
        <v>2</v>
      </c>
      <c r="J14" s="141">
        <v>1</v>
      </c>
      <c r="K14" s="141">
        <v>3</v>
      </c>
      <c r="L14" s="179" t="s">
        <v>1022</v>
      </c>
      <c r="M14" s="179" t="s">
        <v>1022</v>
      </c>
    </row>
    <row r="15" spans="1:13" ht="12.75">
      <c r="A15" s="113" t="s">
        <v>1041</v>
      </c>
      <c r="B15" s="141">
        <v>23</v>
      </c>
      <c r="C15" s="141">
        <v>2</v>
      </c>
      <c r="D15" s="141">
        <v>327</v>
      </c>
      <c r="E15" s="141">
        <v>257</v>
      </c>
      <c r="F15" s="141">
        <v>5</v>
      </c>
      <c r="G15" s="141">
        <v>52</v>
      </c>
      <c r="H15" s="141">
        <v>2</v>
      </c>
      <c r="I15" s="141">
        <v>11</v>
      </c>
      <c r="J15" s="141">
        <v>38</v>
      </c>
      <c r="K15" s="141">
        <v>45</v>
      </c>
      <c r="L15" s="179" t="s">
        <v>1022</v>
      </c>
      <c r="M15" s="141">
        <v>7</v>
      </c>
    </row>
    <row r="16" spans="1:13" ht="12.75">
      <c r="A16" s="113" t="s">
        <v>1042</v>
      </c>
      <c r="B16" s="141">
        <v>4</v>
      </c>
      <c r="C16" s="179" t="s">
        <v>1022</v>
      </c>
      <c r="D16" s="141">
        <v>156</v>
      </c>
      <c r="E16" s="141">
        <v>122</v>
      </c>
      <c r="F16" s="141">
        <v>2</v>
      </c>
      <c r="G16" s="141">
        <v>29</v>
      </c>
      <c r="H16" s="141">
        <v>1</v>
      </c>
      <c r="I16" s="141">
        <v>2</v>
      </c>
      <c r="J16" s="141">
        <v>12</v>
      </c>
      <c r="K16" s="141">
        <v>10</v>
      </c>
      <c r="L16" s="141">
        <v>2</v>
      </c>
      <c r="M16" s="141">
        <v>2</v>
      </c>
    </row>
    <row r="17" spans="1:13" ht="12.75">
      <c r="A17" s="113" t="s">
        <v>1043</v>
      </c>
      <c r="B17" s="141">
        <v>8</v>
      </c>
      <c r="C17" s="179" t="s">
        <v>1022</v>
      </c>
      <c r="D17" s="141">
        <v>110</v>
      </c>
      <c r="E17" s="141">
        <v>92</v>
      </c>
      <c r="F17" s="179" t="s">
        <v>1022</v>
      </c>
      <c r="G17" s="141">
        <v>14</v>
      </c>
      <c r="H17" s="141">
        <v>1</v>
      </c>
      <c r="I17" s="141">
        <v>3</v>
      </c>
      <c r="J17" s="141">
        <v>4</v>
      </c>
      <c r="K17" s="141">
        <v>13</v>
      </c>
      <c r="L17" s="141">
        <v>1</v>
      </c>
      <c r="M17" s="141">
        <v>1</v>
      </c>
    </row>
    <row r="18" spans="1:13" ht="12.75">
      <c r="A18" s="113" t="s">
        <v>1044</v>
      </c>
      <c r="B18" s="141">
        <v>4</v>
      </c>
      <c r="C18" s="179" t="s">
        <v>1022</v>
      </c>
      <c r="D18" s="141">
        <v>81</v>
      </c>
      <c r="E18" s="141">
        <v>58</v>
      </c>
      <c r="F18" s="141">
        <v>1</v>
      </c>
      <c r="G18" s="141">
        <v>12</v>
      </c>
      <c r="H18" s="141">
        <v>8</v>
      </c>
      <c r="I18" s="141">
        <v>2</v>
      </c>
      <c r="J18" s="141">
        <v>5</v>
      </c>
      <c r="K18" s="141">
        <v>12</v>
      </c>
      <c r="L18" s="179" t="s">
        <v>1022</v>
      </c>
      <c r="M18" s="141">
        <v>2</v>
      </c>
    </row>
    <row r="19" spans="1:13" ht="12.75">
      <c r="A19" s="113" t="s">
        <v>1045</v>
      </c>
      <c r="B19" s="141">
        <v>7</v>
      </c>
      <c r="C19" s="179" t="s">
        <v>1022</v>
      </c>
      <c r="D19" s="141">
        <v>80</v>
      </c>
      <c r="E19" s="141">
        <v>64</v>
      </c>
      <c r="F19" s="179" t="s">
        <v>1022</v>
      </c>
      <c r="G19" s="141">
        <v>10</v>
      </c>
      <c r="H19" s="141">
        <v>1</v>
      </c>
      <c r="I19" s="141">
        <v>5</v>
      </c>
      <c r="J19" s="141">
        <v>1</v>
      </c>
      <c r="K19" s="141">
        <v>4</v>
      </c>
      <c r="L19" s="141">
        <v>1</v>
      </c>
      <c r="M19" s="179" t="s">
        <v>1022</v>
      </c>
    </row>
    <row r="20" spans="1:13" ht="12.75">
      <c r="A20" s="113" t="s">
        <v>1046</v>
      </c>
      <c r="B20" s="141">
        <v>18</v>
      </c>
      <c r="C20" s="179" t="s">
        <v>1022</v>
      </c>
      <c r="D20" s="141">
        <v>155</v>
      </c>
      <c r="E20" s="141">
        <v>118</v>
      </c>
      <c r="F20" s="141">
        <v>1</v>
      </c>
      <c r="G20" s="141">
        <v>23</v>
      </c>
      <c r="H20" s="141">
        <v>6</v>
      </c>
      <c r="I20" s="141">
        <v>7</v>
      </c>
      <c r="J20" s="141">
        <v>26</v>
      </c>
      <c r="K20" s="141">
        <v>26</v>
      </c>
      <c r="L20" s="141">
        <v>1</v>
      </c>
      <c r="M20" s="141">
        <v>3</v>
      </c>
    </row>
    <row r="21" spans="1:13" ht="12.75">
      <c r="A21" s="113" t="s">
        <v>1047</v>
      </c>
      <c r="B21" s="141">
        <v>45</v>
      </c>
      <c r="C21" s="179" t="s">
        <v>1022</v>
      </c>
      <c r="D21" s="141">
        <v>484</v>
      </c>
      <c r="E21" s="141">
        <v>376</v>
      </c>
      <c r="F21" s="141">
        <v>4</v>
      </c>
      <c r="G21" s="141">
        <v>69</v>
      </c>
      <c r="H21" s="141">
        <v>21</v>
      </c>
      <c r="I21" s="141">
        <v>14</v>
      </c>
      <c r="J21" s="141">
        <v>27</v>
      </c>
      <c r="K21" s="141">
        <v>44</v>
      </c>
      <c r="L21" s="141">
        <v>3</v>
      </c>
      <c r="M21" s="141">
        <v>11</v>
      </c>
    </row>
    <row r="22" spans="1:13" ht="12.75">
      <c r="A22" s="113" t="s">
        <v>1048</v>
      </c>
      <c r="B22" s="141">
        <v>3</v>
      </c>
      <c r="C22" s="179" t="s">
        <v>1022</v>
      </c>
      <c r="D22" s="141">
        <v>75</v>
      </c>
      <c r="E22" s="141">
        <v>68</v>
      </c>
      <c r="F22" s="179" t="s">
        <v>1022</v>
      </c>
      <c r="G22" s="141">
        <v>7</v>
      </c>
      <c r="H22" s="179" t="s">
        <v>1022</v>
      </c>
      <c r="I22" s="179" t="s">
        <v>1022</v>
      </c>
      <c r="J22" s="141">
        <v>2</v>
      </c>
      <c r="K22" s="141">
        <v>8</v>
      </c>
      <c r="L22" s="179" t="s">
        <v>1022</v>
      </c>
      <c r="M22" s="179" t="s">
        <v>1022</v>
      </c>
    </row>
    <row r="23" spans="1:13" ht="12.75">
      <c r="A23" s="113"/>
      <c r="B23" s="141"/>
      <c r="C23" s="141"/>
      <c r="D23" s="141"/>
      <c r="E23" s="141"/>
      <c r="F23" s="141"/>
      <c r="G23" s="141"/>
      <c r="H23" s="141"/>
      <c r="I23" s="141"/>
      <c r="J23" s="141"/>
      <c r="K23" s="141"/>
      <c r="L23" s="141"/>
      <c r="M23" s="141"/>
    </row>
    <row r="24" spans="1:13" ht="12.75">
      <c r="A24" s="113" t="s">
        <v>1049</v>
      </c>
      <c r="B24" s="141">
        <v>56</v>
      </c>
      <c r="C24" s="141">
        <v>3</v>
      </c>
      <c r="D24" s="141">
        <v>614</v>
      </c>
      <c r="E24" s="141">
        <v>446</v>
      </c>
      <c r="F24" s="141">
        <v>15</v>
      </c>
      <c r="G24" s="141">
        <v>114</v>
      </c>
      <c r="H24" s="141">
        <v>20</v>
      </c>
      <c r="I24" s="141">
        <v>19</v>
      </c>
      <c r="J24" s="141">
        <v>46</v>
      </c>
      <c r="K24" s="141">
        <v>59</v>
      </c>
      <c r="L24" s="141">
        <v>4</v>
      </c>
      <c r="M24" s="141">
        <v>20</v>
      </c>
    </row>
    <row r="25" spans="1:13" ht="12.75">
      <c r="A25" s="113" t="s">
        <v>1050</v>
      </c>
      <c r="B25" s="141">
        <v>22</v>
      </c>
      <c r="C25" s="179" t="s">
        <v>1022</v>
      </c>
      <c r="D25" s="141">
        <v>189</v>
      </c>
      <c r="E25" s="141">
        <v>151</v>
      </c>
      <c r="F25" s="141">
        <v>3</v>
      </c>
      <c r="G25" s="141">
        <v>28</v>
      </c>
      <c r="H25" s="141">
        <v>1</v>
      </c>
      <c r="I25" s="141">
        <v>6</v>
      </c>
      <c r="J25" s="141">
        <v>16</v>
      </c>
      <c r="K25" s="141">
        <v>17</v>
      </c>
      <c r="L25" s="179" t="s">
        <v>1022</v>
      </c>
      <c r="M25" s="141">
        <v>4</v>
      </c>
    </row>
    <row r="26" spans="1:13" ht="12.75">
      <c r="A26" s="113" t="s">
        <v>1051</v>
      </c>
      <c r="B26" s="141">
        <v>55</v>
      </c>
      <c r="C26" s="141">
        <v>4</v>
      </c>
      <c r="D26" s="141">
        <v>635</v>
      </c>
      <c r="E26" s="141">
        <v>460</v>
      </c>
      <c r="F26" s="141">
        <v>6</v>
      </c>
      <c r="G26" s="141">
        <v>143</v>
      </c>
      <c r="H26" s="141">
        <v>8</v>
      </c>
      <c r="I26" s="141">
        <v>18</v>
      </c>
      <c r="J26" s="141">
        <v>66</v>
      </c>
      <c r="K26" s="141">
        <v>87</v>
      </c>
      <c r="L26" s="141">
        <v>5</v>
      </c>
      <c r="M26" s="141">
        <v>21</v>
      </c>
    </row>
    <row r="27" spans="1:13" ht="12.75">
      <c r="A27" s="113" t="s">
        <v>1052</v>
      </c>
      <c r="B27" s="141">
        <v>21</v>
      </c>
      <c r="C27" s="141">
        <v>1</v>
      </c>
      <c r="D27" s="141">
        <v>153</v>
      </c>
      <c r="E27" s="141">
        <v>116</v>
      </c>
      <c r="F27" s="141">
        <v>3</v>
      </c>
      <c r="G27" s="141">
        <v>28</v>
      </c>
      <c r="H27" s="141">
        <v>2</v>
      </c>
      <c r="I27" s="141">
        <v>4</v>
      </c>
      <c r="J27" s="141">
        <v>12</v>
      </c>
      <c r="K27" s="141">
        <v>27</v>
      </c>
      <c r="L27" s="141">
        <v>2</v>
      </c>
      <c r="M27" s="179" t="s">
        <v>1022</v>
      </c>
    </row>
    <row r="28" spans="1:13" ht="12.75">
      <c r="A28" s="113" t="s">
        <v>1053</v>
      </c>
      <c r="B28" s="141">
        <v>3</v>
      </c>
      <c r="C28" s="179" t="s">
        <v>1022</v>
      </c>
      <c r="D28" s="141">
        <v>84</v>
      </c>
      <c r="E28" s="141">
        <v>60</v>
      </c>
      <c r="F28" s="141">
        <v>2</v>
      </c>
      <c r="G28" s="141">
        <v>14</v>
      </c>
      <c r="H28" s="141">
        <v>1</v>
      </c>
      <c r="I28" s="141">
        <v>7</v>
      </c>
      <c r="J28" s="141">
        <v>5</v>
      </c>
      <c r="K28" s="141">
        <v>8</v>
      </c>
      <c r="L28" s="179" t="s">
        <v>1022</v>
      </c>
      <c r="M28" s="141">
        <v>1</v>
      </c>
    </row>
    <row r="29" spans="1:13" ht="12.75">
      <c r="A29" s="113" t="s">
        <v>1054</v>
      </c>
      <c r="B29" s="141">
        <v>5</v>
      </c>
      <c r="C29" s="141">
        <v>1</v>
      </c>
      <c r="D29" s="141">
        <v>135</v>
      </c>
      <c r="E29" s="141">
        <v>111</v>
      </c>
      <c r="F29" s="179" t="s">
        <v>1022</v>
      </c>
      <c r="G29" s="141">
        <v>18</v>
      </c>
      <c r="H29" s="179" t="s">
        <v>1022</v>
      </c>
      <c r="I29" s="141">
        <v>6</v>
      </c>
      <c r="J29" s="141">
        <v>12</v>
      </c>
      <c r="K29" s="141">
        <v>17</v>
      </c>
      <c r="L29" s="141">
        <v>6</v>
      </c>
      <c r="M29" s="141">
        <v>2</v>
      </c>
    </row>
    <row r="30" spans="1:13" ht="12.75">
      <c r="A30" s="113" t="s">
        <v>1055</v>
      </c>
      <c r="B30" s="141">
        <v>5</v>
      </c>
      <c r="C30" s="179" t="s">
        <v>1022</v>
      </c>
      <c r="D30" s="141">
        <v>135</v>
      </c>
      <c r="E30" s="141">
        <v>100</v>
      </c>
      <c r="F30" s="141">
        <v>2</v>
      </c>
      <c r="G30" s="141">
        <v>25</v>
      </c>
      <c r="H30" s="141">
        <v>1</v>
      </c>
      <c r="I30" s="141">
        <v>7</v>
      </c>
      <c r="J30" s="141">
        <v>5</v>
      </c>
      <c r="K30" s="141">
        <v>12</v>
      </c>
      <c r="L30" s="179" t="s">
        <v>1022</v>
      </c>
      <c r="M30" s="141">
        <v>4</v>
      </c>
    </row>
    <row r="31" spans="1:13" ht="12.75">
      <c r="A31" s="113" t="s">
        <v>1056</v>
      </c>
      <c r="B31" s="141">
        <v>13</v>
      </c>
      <c r="C31" s="179" t="s">
        <v>1022</v>
      </c>
      <c r="D31" s="141">
        <v>150</v>
      </c>
      <c r="E31" s="141">
        <v>131</v>
      </c>
      <c r="F31" s="141">
        <v>2</v>
      </c>
      <c r="G31" s="141">
        <v>10</v>
      </c>
      <c r="H31" s="179" t="s">
        <v>1022</v>
      </c>
      <c r="I31" s="141">
        <v>7</v>
      </c>
      <c r="J31" s="141">
        <v>15</v>
      </c>
      <c r="K31" s="141">
        <v>29</v>
      </c>
      <c r="L31" s="141">
        <v>1</v>
      </c>
      <c r="M31" s="141">
        <v>2</v>
      </c>
    </row>
    <row r="32" spans="1:13" ht="12.75">
      <c r="A32" s="113" t="s">
        <v>1057</v>
      </c>
      <c r="B32" s="141">
        <v>15</v>
      </c>
      <c r="C32" s="179" t="s">
        <v>1022</v>
      </c>
      <c r="D32" s="141">
        <v>175</v>
      </c>
      <c r="E32" s="141">
        <v>136</v>
      </c>
      <c r="F32" s="141">
        <v>3</v>
      </c>
      <c r="G32" s="141">
        <v>33</v>
      </c>
      <c r="H32" s="141">
        <v>1</v>
      </c>
      <c r="I32" s="141">
        <v>2</v>
      </c>
      <c r="J32" s="141">
        <v>11</v>
      </c>
      <c r="K32" s="141">
        <v>20</v>
      </c>
      <c r="L32" s="141">
        <v>1</v>
      </c>
      <c r="M32" s="141">
        <v>3</v>
      </c>
    </row>
    <row r="33" spans="1:13" ht="12.75">
      <c r="A33" s="113" t="s">
        <v>1058</v>
      </c>
      <c r="B33" s="141">
        <v>4</v>
      </c>
      <c r="C33" s="141">
        <v>2</v>
      </c>
      <c r="D33" s="141">
        <v>51</v>
      </c>
      <c r="E33" s="141">
        <v>35</v>
      </c>
      <c r="F33" s="179" t="s">
        <v>1022</v>
      </c>
      <c r="G33" s="141">
        <v>11</v>
      </c>
      <c r="H33" s="141">
        <v>4</v>
      </c>
      <c r="I33" s="141">
        <v>1</v>
      </c>
      <c r="J33" s="141">
        <v>4</v>
      </c>
      <c r="K33" s="141">
        <v>8</v>
      </c>
      <c r="L33" s="141">
        <v>1</v>
      </c>
      <c r="M33" s="141">
        <v>2</v>
      </c>
    </row>
    <row r="34" spans="1:13" ht="12.75">
      <c r="A34" s="113"/>
      <c r="B34" s="141"/>
      <c r="C34" s="141"/>
      <c r="D34" s="141"/>
      <c r="E34" s="141"/>
      <c r="F34" s="141"/>
      <c r="G34" s="141"/>
      <c r="H34" s="141"/>
      <c r="I34" s="141"/>
      <c r="J34" s="141"/>
      <c r="K34" s="141"/>
      <c r="L34" s="141"/>
      <c r="M34" s="141"/>
    </row>
    <row r="35" spans="1:13" ht="12.75">
      <c r="A35" s="113" t="s">
        <v>1059</v>
      </c>
      <c r="B35" s="141">
        <v>19</v>
      </c>
      <c r="C35" s="179" t="s">
        <v>1022</v>
      </c>
      <c r="D35" s="141">
        <v>148</v>
      </c>
      <c r="E35" s="141">
        <v>120</v>
      </c>
      <c r="F35" s="141">
        <v>1</v>
      </c>
      <c r="G35" s="141">
        <v>23</v>
      </c>
      <c r="H35" s="141">
        <v>2</v>
      </c>
      <c r="I35" s="141">
        <v>2</v>
      </c>
      <c r="J35" s="141">
        <v>21</v>
      </c>
      <c r="K35" s="141">
        <v>23</v>
      </c>
      <c r="L35" s="141">
        <v>1</v>
      </c>
      <c r="M35" s="141">
        <v>1</v>
      </c>
    </row>
    <row r="36" spans="1:13" ht="12.75">
      <c r="A36" s="113" t="s">
        <v>1060</v>
      </c>
      <c r="B36" s="141">
        <v>10</v>
      </c>
      <c r="C36" s="179" t="s">
        <v>1022</v>
      </c>
      <c r="D36" s="141">
        <v>138</v>
      </c>
      <c r="E36" s="141">
        <v>109</v>
      </c>
      <c r="F36" s="141">
        <v>3</v>
      </c>
      <c r="G36" s="141">
        <v>21</v>
      </c>
      <c r="H36" s="141">
        <v>1</v>
      </c>
      <c r="I36" s="141">
        <v>4</v>
      </c>
      <c r="J36" s="141">
        <v>10</v>
      </c>
      <c r="K36" s="141">
        <v>13</v>
      </c>
      <c r="L36" s="179" t="s">
        <v>1022</v>
      </c>
      <c r="M36" s="141">
        <v>2</v>
      </c>
    </row>
    <row r="37" spans="1:13" ht="12.75">
      <c r="A37" s="113" t="s">
        <v>1061</v>
      </c>
      <c r="B37" s="141">
        <v>18</v>
      </c>
      <c r="C37" s="141">
        <v>5</v>
      </c>
      <c r="D37" s="141">
        <v>296</v>
      </c>
      <c r="E37" s="141">
        <v>234</v>
      </c>
      <c r="F37" s="141">
        <v>2</v>
      </c>
      <c r="G37" s="141">
        <v>48</v>
      </c>
      <c r="H37" s="141">
        <v>4</v>
      </c>
      <c r="I37" s="141">
        <v>8</v>
      </c>
      <c r="J37" s="141">
        <v>19</v>
      </c>
      <c r="K37" s="141">
        <v>23</v>
      </c>
      <c r="L37" s="179" t="s">
        <v>1022</v>
      </c>
      <c r="M37" s="141">
        <v>6</v>
      </c>
    </row>
    <row r="38" spans="1:13" ht="12.75">
      <c r="A38" s="113" t="s">
        <v>1062</v>
      </c>
      <c r="B38" s="141">
        <v>11</v>
      </c>
      <c r="C38" s="179" t="s">
        <v>1022</v>
      </c>
      <c r="D38" s="141">
        <v>117</v>
      </c>
      <c r="E38" s="141">
        <v>97</v>
      </c>
      <c r="F38" s="141">
        <v>3</v>
      </c>
      <c r="G38" s="141">
        <v>14</v>
      </c>
      <c r="H38" s="179" t="s">
        <v>1022</v>
      </c>
      <c r="I38" s="141">
        <v>3</v>
      </c>
      <c r="J38" s="141">
        <v>12</v>
      </c>
      <c r="K38" s="141">
        <v>9</v>
      </c>
      <c r="L38" s="141">
        <v>1</v>
      </c>
      <c r="M38" s="141">
        <v>3</v>
      </c>
    </row>
    <row r="39" spans="1:13" ht="12.75">
      <c r="A39" s="113" t="s">
        <v>1063</v>
      </c>
      <c r="B39" s="141">
        <v>128</v>
      </c>
      <c r="C39" s="141">
        <v>14</v>
      </c>
      <c r="D39" s="141">
        <v>1561</v>
      </c>
      <c r="E39" s="141">
        <v>1258</v>
      </c>
      <c r="F39" s="141">
        <v>27</v>
      </c>
      <c r="G39" s="141">
        <v>211</v>
      </c>
      <c r="H39" s="141">
        <v>18</v>
      </c>
      <c r="I39" s="141">
        <v>47</v>
      </c>
      <c r="J39" s="141">
        <v>85</v>
      </c>
      <c r="K39" s="141">
        <v>187</v>
      </c>
      <c r="L39" s="141">
        <v>11</v>
      </c>
      <c r="M39" s="141">
        <v>42</v>
      </c>
    </row>
    <row r="40" spans="1:13" ht="12.75">
      <c r="A40" s="113" t="s">
        <v>1064</v>
      </c>
      <c r="B40" s="141">
        <v>4</v>
      </c>
      <c r="C40" s="179" t="s">
        <v>1022</v>
      </c>
      <c r="D40" s="141">
        <v>120</v>
      </c>
      <c r="E40" s="141">
        <v>100</v>
      </c>
      <c r="F40" s="141">
        <v>1</v>
      </c>
      <c r="G40" s="141">
        <v>17</v>
      </c>
      <c r="H40" s="141">
        <v>1</v>
      </c>
      <c r="I40" s="141">
        <v>1</v>
      </c>
      <c r="J40" s="141">
        <v>7</v>
      </c>
      <c r="K40" s="141">
        <v>18</v>
      </c>
      <c r="L40" s="179" t="s">
        <v>1022</v>
      </c>
      <c r="M40" s="141">
        <v>5</v>
      </c>
    </row>
    <row r="41" spans="1:13" ht="12.75">
      <c r="A41" s="113" t="s">
        <v>1065</v>
      </c>
      <c r="B41" s="141">
        <v>2</v>
      </c>
      <c r="C41" s="179" t="s">
        <v>1022</v>
      </c>
      <c r="D41" s="141">
        <v>112</v>
      </c>
      <c r="E41" s="141">
        <v>80</v>
      </c>
      <c r="F41" s="141">
        <v>1</v>
      </c>
      <c r="G41" s="141">
        <v>23</v>
      </c>
      <c r="H41" s="141">
        <v>2</v>
      </c>
      <c r="I41" s="141">
        <v>6</v>
      </c>
      <c r="J41" s="141">
        <v>13</v>
      </c>
      <c r="K41" s="141">
        <v>13</v>
      </c>
      <c r="L41" s="141">
        <v>6</v>
      </c>
      <c r="M41" s="141">
        <v>6</v>
      </c>
    </row>
    <row r="42" spans="1:13" s="7" customFormat="1" ht="12.75">
      <c r="A42" s="113" t="s">
        <v>1066</v>
      </c>
      <c r="B42" s="141">
        <v>9</v>
      </c>
      <c r="C42" s="141">
        <v>3</v>
      </c>
      <c r="D42" s="141">
        <v>231</v>
      </c>
      <c r="E42" s="141">
        <v>181</v>
      </c>
      <c r="F42" s="141">
        <v>3</v>
      </c>
      <c r="G42" s="141">
        <v>40</v>
      </c>
      <c r="H42" s="141">
        <v>3</v>
      </c>
      <c r="I42" s="141">
        <v>4</v>
      </c>
      <c r="J42" s="141">
        <v>34</v>
      </c>
      <c r="K42" s="141">
        <v>30</v>
      </c>
      <c r="L42" s="179" t="s">
        <v>1022</v>
      </c>
      <c r="M42" s="141">
        <v>6</v>
      </c>
    </row>
    <row r="43" spans="1:13" s="7" customFormat="1" ht="12.75">
      <c r="A43" s="112"/>
      <c r="B43" s="196"/>
      <c r="C43" s="196"/>
      <c r="D43" s="197"/>
      <c r="E43" s="196"/>
      <c r="F43" s="196"/>
      <c r="G43" s="197"/>
      <c r="H43" s="197"/>
      <c r="I43" s="196"/>
      <c r="J43" s="196"/>
      <c r="K43" s="196"/>
      <c r="L43" s="196"/>
      <c r="M43" s="196"/>
    </row>
    <row r="44" spans="1:13" s="7" customFormat="1" ht="12.75">
      <c r="A44" s="113" t="s">
        <v>1067</v>
      </c>
      <c r="B44" s="141">
        <v>7</v>
      </c>
      <c r="C44" s="141">
        <v>1</v>
      </c>
      <c r="D44" s="141">
        <v>218</v>
      </c>
      <c r="E44" s="141">
        <v>154</v>
      </c>
      <c r="F44" s="141">
        <v>1</v>
      </c>
      <c r="G44" s="141">
        <v>56</v>
      </c>
      <c r="H44" s="141">
        <v>2</v>
      </c>
      <c r="I44" s="141">
        <v>5</v>
      </c>
      <c r="J44" s="141">
        <v>23</v>
      </c>
      <c r="K44" s="141">
        <v>15</v>
      </c>
      <c r="L44" s="179" t="s">
        <v>1022</v>
      </c>
      <c r="M44" s="141">
        <v>5</v>
      </c>
    </row>
    <row r="45" spans="1:13" s="7" customFormat="1" ht="12.75">
      <c r="A45" s="113" t="s">
        <v>1068</v>
      </c>
      <c r="B45" s="141">
        <v>6</v>
      </c>
      <c r="C45" s="179" t="s">
        <v>1022</v>
      </c>
      <c r="D45" s="141">
        <v>152</v>
      </c>
      <c r="E45" s="141">
        <v>119</v>
      </c>
      <c r="F45" s="141">
        <v>5</v>
      </c>
      <c r="G45" s="141">
        <v>24</v>
      </c>
      <c r="H45" s="141">
        <v>1</v>
      </c>
      <c r="I45" s="141">
        <v>3</v>
      </c>
      <c r="J45" s="141">
        <v>25</v>
      </c>
      <c r="K45" s="141">
        <v>24</v>
      </c>
      <c r="L45" s="179" t="s">
        <v>1022</v>
      </c>
      <c r="M45" s="141">
        <v>2</v>
      </c>
    </row>
    <row r="46" spans="1:13" s="7" customFormat="1" ht="12.75">
      <c r="A46" s="113" t="s">
        <v>1069</v>
      </c>
      <c r="B46" s="141">
        <v>7</v>
      </c>
      <c r="C46" s="179" t="s">
        <v>1022</v>
      </c>
      <c r="D46" s="141">
        <v>176</v>
      </c>
      <c r="E46" s="141">
        <v>123</v>
      </c>
      <c r="F46" s="141">
        <v>1</v>
      </c>
      <c r="G46" s="141">
        <v>41</v>
      </c>
      <c r="H46" s="141">
        <v>6</v>
      </c>
      <c r="I46" s="141">
        <v>5</v>
      </c>
      <c r="J46" s="141">
        <v>18</v>
      </c>
      <c r="K46" s="141">
        <v>15</v>
      </c>
      <c r="L46" s="179" t="s">
        <v>1022</v>
      </c>
      <c r="M46" s="141">
        <v>4</v>
      </c>
    </row>
    <row r="47" spans="1:13" s="7" customFormat="1" ht="12.75">
      <c r="A47" s="113" t="s">
        <v>1070</v>
      </c>
      <c r="B47" s="141">
        <v>13</v>
      </c>
      <c r="C47" s="179" t="s">
        <v>1022</v>
      </c>
      <c r="D47" s="141">
        <v>194</v>
      </c>
      <c r="E47" s="141">
        <v>150</v>
      </c>
      <c r="F47" s="141">
        <v>3</v>
      </c>
      <c r="G47" s="141">
        <v>36</v>
      </c>
      <c r="H47" s="141">
        <v>3</v>
      </c>
      <c r="I47" s="141">
        <v>2</v>
      </c>
      <c r="J47" s="141">
        <v>8</v>
      </c>
      <c r="K47" s="141">
        <v>16</v>
      </c>
      <c r="L47" s="141">
        <v>2</v>
      </c>
      <c r="M47" s="141">
        <v>4</v>
      </c>
    </row>
    <row r="48" spans="1:13" s="7" customFormat="1" ht="12.75">
      <c r="A48" s="113" t="s">
        <v>1071</v>
      </c>
      <c r="B48" s="141">
        <v>59</v>
      </c>
      <c r="C48" s="141">
        <v>2</v>
      </c>
      <c r="D48" s="141">
        <v>683</v>
      </c>
      <c r="E48" s="141">
        <v>526</v>
      </c>
      <c r="F48" s="141">
        <v>7</v>
      </c>
      <c r="G48" s="141">
        <v>120</v>
      </c>
      <c r="H48" s="141">
        <v>7</v>
      </c>
      <c r="I48" s="141">
        <v>23</v>
      </c>
      <c r="J48" s="141">
        <v>46</v>
      </c>
      <c r="K48" s="141">
        <v>86</v>
      </c>
      <c r="L48" s="141">
        <v>6</v>
      </c>
      <c r="M48" s="141">
        <v>18</v>
      </c>
    </row>
    <row r="49" spans="1:13" s="7" customFormat="1" ht="12.75">
      <c r="A49" s="113" t="s">
        <v>1072</v>
      </c>
      <c r="B49" s="141">
        <v>18</v>
      </c>
      <c r="C49" s="141">
        <v>2</v>
      </c>
      <c r="D49" s="141">
        <v>179</v>
      </c>
      <c r="E49" s="141">
        <v>139</v>
      </c>
      <c r="F49" s="141">
        <v>1</v>
      </c>
      <c r="G49" s="141">
        <v>31</v>
      </c>
      <c r="H49" s="141">
        <v>4</v>
      </c>
      <c r="I49" s="141">
        <v>4</v>
      </c>
      <c r="J49" s="141">
        <v>14</v>
      </c>
      <c r="K49" s="141">
        <v>18</v>
      </c>
      <c r="L49" s="141">
        <v>1</v>
      </c>
      <c r="M49" s="141">
        <v>2</v>
      </c>
    </row>
    <row r="50" spans="1:13" s="7" customFormat="1" ht="12.75">
      <c r="A50" s="113" t="s">
        <v>1073</v>
      </c>
      <c r="B50" s="141">
        <v>10</v>
      </c>
      <c r="C50" s="179" t="s">
        <v>1022</v>
      </c>
      <c r="D50" s="141">
        <v>152</v>
      </c>
      <c r="E50" s="141">
        <v>105</v>
      </c>
      <c r="F50" s="141">
        <v>2</v>
      </c>
      <c r="G50" s="141">
        <v>27</v>
      </c>
      <c r="H50" s="141">
        <v>14</v>
      </c>
      <c r="I50" s="141">
        <v>4</v>
      </c>
      <c r="J50" s="141">
        <v>23</v>
      </c>
      <c r="K50" s="141">
        <v>18</v>
      </c>
      <c r="L50" s="141">
        <v>2</v>
      </c>
      <c r="M50" s="141">
        <v>7</v>
      </c>
    </row>
    <row r="51" spans="1:13" ht="12.75">
      <c r="A51" s="113" t="s">
        <v>1074</v>
      </c>
      <c r="B51" s="141">
        <v>5</v>
      </c>
      <c r="C51" s="179" t="s">
        <v>1022</v>
      </c>
      <c r="D51" s="141">
        <v>107</v>
      </c>
      <c r="E51" s="141">
        <v>86</v>
      </c>
      <c r="F51" s="179" t="s">
        <v>1022</v>
      </c>
      <c r="G51" s="141">
        <v>16</v>
      </c>
      <c r="H51" s="141">
        <v>2</v>
      </c>
      <c r="I51" s="141">
        <v>3</v>
      </c>
      <c r="J51" s="141">
        <v>3</v>
      </c>
      <c r="K51" s="141">
        <v>7</v>
      </c>
      <c r="L51" s="141">
        <v>1</v>
      </c>
      <c r="M51" s="141">
        <v>1</v>
      </c>
    </row>
    <row r="52" spans="1:13" ht="12.75">
      <c r="A52" s="113" t="s">
        <v>1075</v>
      </c>
      <c r="B52" s="141">
        <v>13</v>
      </c>
      <c r="C52" s="141">
        <v>1</v>
      </c>
      <c r="D52" s="141">
        <v>147</v>
      </c>
      <c r="E52" s="141">
        <v>114</v>
      </c>
      <c r="F52" s="141">
        <v>3</v>
      </c>
      <c r="G52" s="141">
        <v>23</v>
      </c>
      <c r="H52" s="141">
        <v>2</v>
      </c>
      <c r="I52" s="141">
        <v>5</v>
      </c>
      <c r="J52" s="141">
        <v>16</v>
      </c>
      <c r="K52" s="141">
        <v>22</v>
      </c>
      <c r="L52" s="141">
        <v>1</v>
      </c>
      <c r="M52" s="141">
        <v>4</v>
      </c>
    </row>
    <row r="53" spans="1:13" ht="12.75">
      <c r="A53" s="113" t="s">
        <v>1076</v>
      </c>
      <c r="B53" s="141">
        <v>25</v>
      </c>
      <c r="C53" s="141">
        <v>2</v>
      </c>
      <c r="D53" s="141">
        <v>596</v>
      </c>
      <c r="E53" s="141">
        <v>432</v>
      </c>
      <c r="F53" s="141">
        <v>9</v>
      </c>
      <c r="G53" s="141">
        <v>131</v>
      </c>
      <c r="H53" s="141">
        <v>15</v>
      </c>
      <c r="I53" s="141">
        <v>9</v>
      </c>
      <c r="J53" s="141">
        <v>51</v>
      </c>
      <c r="K53" s="141">
        <v>80</v>
      </c>
      <c r="L53" s="141">
        <v>7</v>
      </c>
      <c r="M53" s="141">
        <v>10</v>
      </c>
    </row>
    <row r="54" spans="1:13" ht="12.75">
      <c r="A54" s="113"/>
      <c r="B54" s="141"/>
      <c r="C54" s="141"/>
      <c r="D54" s="141"/>
      <c r="E54" s="141"/>
      <c r="F54" s="141"/>
      <c r="G54" s="141"/>
      <c r="H54" s="141"/>
      <c r="I54" s="141"/>
      <c r="J54" s="141"/>
      <c r="K54" s="141"/>
      <c r="L54" s="141"/>
      <c r="M54" s="141"/>
    </row>
    <row r="55" spans="1:13" ht="12.75">
      <c r="A55" s="113" t="s">
        <v>1077</v>
      </c>
      <c r="B55" s="141">
        <v>63</v>
      </c>
      <c r="C55" s="141">
        <v>6</v>
      </c>
      <c r="D55" s="141">
        <v>660</v>
      </c>
      <c r="E55" s="141">
        <v>498</v>
      </c>
      <c r="F55" s="141">
        <v>10</v>
      </c>
      <c r="G55" s="141">
        <v>123</v>
      </c>
      <c r="H55" s="141">
        <v>8</v>
      </c>
      <c r="I55" s="141">
        <v>21</v>
      </c>
      <c r="J55" s="141">
        <v>88</v>
      </c>
      <c r="K55" s="141">
        <v>80</v>
      </c>
      <c r="L55" s="141">
        <v>5</v>
      </c>
      <c r="M55" s="141">
        <v>13</v>
      </c>
    </row>
    <row r="56" spans="1:13" ht="12.75">
      <c r="A56" s="113" t="s">
        <v>1078</v>
      </c>
      <c r="B56" s="141">
        <v>6</v>
      </c>
      <c r="C56" s="179" t="s">
        <v>1022</v>
      </c>
      <c r="D56" s="141">
        <v>52</v>
      </c>
      <c r="E56" s="141">
        <v>32</v>
      </c>
      <c r="F56" s="141">
        <v>1</v>
      </c>
      <c r="G56" s="141">
        <v>11</v>
      </c>
      <c r="H56" s="141">
        <v>6</v>
      </c>
      <c r="I56" s="141">
        <v>2</v>
      </c>
      <c r="J56" s="141">
        <v>6</v>
      </c>
      <c r="K56" s="141">
        <v>4</v>
      </c>
      <c r="L56" s="179" t="s">
        <v>1022</v>
      </c>
      <c r="M56" s="141">
        <v>2</v>
      </c>
    </row>
    <row r="57" spans="1:13" ht="12.75">
      <c r="A57" s="113" t="s">
        <v>1079</v>
      </c>
      <c r="B57" s="141">
        <v>78</v>
      </c>
      <c r="C57" s="141">
        <v>13</v>
      </c>
      <c r="D57" s="141">
        <v>1605</v>
      </c>
      <c r="E57" s="141">
        <v>1236</v>
      </c>
      <c r="F57" s="141">
        <v>10</v>
      </c>
      <c r="G57" s="141">
        <v>288</v>
      </c>
      <c r="H57" s="141">
        <v>16</v>
      </c>
      <c r="I57" s="141">
        <v>55</v>
      </c>
      <c r="J57" s="141">
        <v>180</v>
      </c>
      <c r="K57" s="141">
        <v>178</v>
      </c>
      <c r="L57" s="141">
        <v>7</v>
      </c>
      <c r="M57" s="141">
        <v>43</v>
      </c>
    </row>
    <row r="58" spans="1:13" ht="12.75">
      <c r="A58" s="113" t="s">
        <v>1080</v>
      </c>
      <c r="B58" s="141">
        <v>1</v>
      </c>
      <c r="C58" s="179" t="s">
        <v>1022</v>
      </c>
      <c r="D58" s="141">
        <v>15</v>
      </c>
      <c r="E58" s="141">
        <v>10</v>
      </c>
      <c r="F58" s="179" t="s">
        <v>1022</v>
      </c>
      <c r="G58" s="141">
        <v>4</v>
      </c>
      <c r="H58" s="179" t="s">
        <v>1022</v>
      </c>
      <c r="I58" s="141">
        <v>1</v>
      </c>
      <c r="J58" s="179" t="s">
        <v>1022</v>
      </c>
      <c r="K58" s="141">
        <v>2</v>
      </c>
      <c r="L58" s="179" t="s">
        <v>1022</v>
      </c>
      <c r="M58" s="141">
        <v>1</v>
      </c>
    </row>
    <row r="59" spans="1:13" ht="12.75">
      <c r="A59" s="113" t="s">
        <v>1081</v>
      </c>
      <c r="B59" s="141">
        <v>5</v>
      </c>
      <c r="C59" s="179" t="s">
        <v>1022</v>
      </c>
      <c r="D59" s="141">
        <v>59</v>
      </c>
      <c r="E59" s="141">
        <v>48</v>
      </c>
      <c r="F59" s="141">
        <v>1</v>
      </c>
      <c r="G59" s="141">
        <v>7</v>
      </c>
      <c r="H59" s="141">
        <v>2</v>
      </c>
      <c r="I59" s="141">
        <v>1</v>
      </c>
      <c r="J59" s="141">
        <v>6</v>
      </c>
      <c r="K59" s="141">
        <v>7</v>
      </c>
      <c r="L59" s="179" t="s">
        <v>1022</v>
      </c>
      <c r="M59" s="179" t="s">
        <v>1022</v>
      </c>
    </row>
    <row r="60" spans="1:13" ht="12.75">
      <c r="A60" s="113" t="s">
        <v>1082</v>
      </c>
      <c r="B60" s="141">
        <v>16</v>
      </c>
      <c r="C60" s="179" t="s">
        <v>1022</v>
      </c>
      <c r="D60" s="141">
        <v>241</v>
      </c>
      <c r="E60" s="141">
        <v>195</v>
      </c>
      <c r="F60" s="141">
        <v>4</v>
      </c>
      <c r="G60" s="141">
        <v>31</v>
      </c>
      <c r="H60" s="141">
        <v>6</v>
      </c>
      <c r="I60" s="141">
        <v>5</v>
      </c>
      <c r="J60" s="141">
        <v>13</v>
      </c>
      <c r="K60" s="141">
        <v>37</v>
      </c>
      <c r="L60" s="179" t="s">
        <v>1022</v>
      </c>
      <c r="M60" s="141">
        <v>6</v>
      </c>
    </row>
    <row r="61" spans="1:13" ht="12.75">
      <c r="A61" s="113" t="s">
        <v>1083</v>
      </c>
      <c r="B61" s="141">
        <v>5</v>
      </c>
      <c r="C61" s="179" t="s">
        <v>1022</v>
      </c>
      <c r="D61" s="141">
        <v>66</v>
      </c>
      <c r="E61" s="141">
        <v>48</v>
      </c>
      <c r="F61" s="179" t="s">
        <v>1022</v>
      </c>
      <c r="G61" s="141">
        <v>14</v>
      </c>
      <c r="H61" s="141">
        <v>1</v>
      </c>
      <c r="I61" s="141">
        <v>3</v>
      </c>
      <c r="J61" s="141">
        <v>9</v>
      </c>
      <c r="K61" s="141">
        <v>7</v>
      </c>
      <c r="L61" s="141">
        <v>1</v>
      </c>
      <c r="M61" s="141">
        <v>1</v>
      </c>
    </row>
    <row r="62" spans="1:13" ht="12.75">
      <c r="A62" s="113" t="s">
        <v>1084</v>
      </c>
      <c r="B62" s="141">
        <v>27</v>
      </c>
      <c r="C62" s="179" t="s">
        <v>1022</v>
      </c>
      <c r="D62" s="141">
        <v>327</v>
      </c>
      <c r="E62" s="141">
        <v>249</v>
      </c>
      <c r="F62" s="141">
        <v>6</v>
      </c>
      <c r="G62" s="141">
        <v>50</v>
      </c>
      <c r="H62" s="141">
        <v>12</v>
      </c>
      <c r="I62" s="141">
        <v>10</v>
      </c>
      <c r="J62" s="141">
        <v>21</v>
      </c>
      <c r="K62" s="141">
        <v>40</v>
      </c>
      <c r="L62" s="179" t="s">
        <v>1022</v>
      </c>
      <c r="M62" s="141">
        <v>8</v>
      </c>
    </row>
    <row r="63" spans="1:13" ht="12.75">
      <c r="A63" s="113" t="s">
        <v>1085</v>
      </c>
      <c r="B63" s="141">
        <v>22</v>
      </c>
      <c r="C63" s="141">
        <v>3</v>
      </c>
      <c r="D63" s="141">
        <v>315</v>
      </c>
      <c r="E63" s="141">
        <v>234</v>
      </c>
      <c r="F63" s="141">
        <v>3</v>
      </c>
      <c r="G63" s="141">
        <v>58</v>
      </c>
      <c r="H63" s="141">
        <v>10</v>
      </c>
      <c r="I63" s="141">
        <v>10</v>
      </c>
      <c r="J63" s="141">
        <v>27</v>
      </c>
      <c r="K63" s="141">
        <v>44</v>
      </c>
      <c r="L63" s="141">
        <v>4</v>
      </c>
      <c r="M63" s="141">
        <v>9</v>
      </c>
    </row>
    <row r="64" spans="1:13" ht="12.75">
      <c r="A64" s="113" t="s">
        <v>1086</v>
      </c>
      <c r="B64" s="141">
        <v>1</v>
      </c>
      <c r="C64" s="179" t="s">
        <v>1022</v>
      </c>
      <c r="D64" s="141">
        <v>30</v>
      </c>
      <c r="E64" s="141">
        <v>21</v>
      </c>
      <c r="F64" s="141">
        <v>1</v>
      </c>
      <c r="G64" s="141">
        <v>6</v>
      </c>
      <c r="H64" s="179" t="s">
        <v>1022</v>
      </c>
      <c r="I64" s="141">
        <v>2</v>
      </c>
      <c r="J64" s="179" t="s">
        <v>1022</v>
      </c>
      <c r="K64" s="141">
        <v>3</v>
      </c>
      <c r="L64" s="179" t="s">
        <v>1022</v>
      </c>
      <c r="M64" s="179" t="s">
        <v>1022</v>
      </c>
    </row>
    <row r="65" spans="1:13" ht="12.75">
      <c r="A65" s="113"/>
      <c r="B65" s="141"/>
      <c r="C65" s="179"/>
      <c r="D65" s="141"/>
      <c r="E65" s="141"/>
      <c r="F65" s="141"/>
      <c r="G65" s="141"/>
      <c r="H65" s="179"/>
      <c r="I65" s="141"/>
      <c r="J65" s="179"/>
      <c r="K65" s="141"/>
      <c r="L65" s="179"/>
      <c r="M65" s="179"/>
    </row>
    <row r="66" spans="1:13" ht="12.75">
      <c r="A66" s="113" t="s">
        <v>1087</v>
      </c>
      <c r="B66" s="141">
        <v>2</v>
      </c>
      <c r="C66" s="179" t="s">
        <v>1022</v>
      </c>
      <c r="D66" s="141">
        <v>65</v>
      </c>
      <c r="E66" s="141">
        <v>55</v>
      </c>
      <c r="F66" s="179" t="s">
        <v>1022</v>
      </c>
      <c r="G66" s="141">
        <v>9</v>
      </c>
      <c r="H66" s="179" t="s">
        <v>1022</v>
      </c>
      <c r="I66" s="141">
        <v>1</v>
      </c>
      <c r="J66" s="141">
        <v>7</v>
      </c>
      <c r="K66" s="141">
        <v>5</v>
      </c>
      <c r="L66" s="141">
        <v>1</v>
      </c>
      <c r="M66" s="179" t="s">
        <v>1022</v>
      </c>
    </row>
    <row r="67" spans="1:13" ht="12.75">
      <c r="A67" s="113" t="s">
        <v>1088</v>
      </c>
      <c r="B67" s="141">
        <v>176</v>
      </c>
      <c r="C67" s="141">
        <v>20</v>
      </c>
      <c r="D67" s="141">
        <v>2901</v>
      </c>
      <c r="E67" s="141">
        <v>2247</v>
      </c>
      <c r="F67" s="141">
        <v>17</v>
      </c>
      <c r="G67" s="141">
        <v>459</v>
      </c>
      <c r="H67" s="141">
        <v>106</v>
      </c>
      <c r="I67" s="141">
        <v>72</v>
      </c>
      <c r="J67" s="141">
        <v>202</v>
      </c>
      <c r="K67" s="141">
        <v>305</v>
      </c>
      <c r="L67" s="141">
        <v>14</v>
      </c>
      <c r="M67" s="141">
        <v>79</v>
      </c>
    </row>
    <row r="68" spans="1:13" ht="12.75">
      <c r="A68" s="113" t="s">
        <v>1089</v>
      </c>
      <c r="B68" s="141">
        <v>12</v>
      </c>
      <c r="C68" s="179" t="s">
        <v>1022</v>
      </c>
      <c r="D68" s="141">
        <v>110</v>
      </c>
      <c r="E68" s="141">
        <v>81</v>
      </c>
      <c r="F68" s="141">
        <v>1</v>
      </c>
      <c r="G68" s="141">
        <v>19</v>
      </c>
      <c r="H68" s="141">
        <v>5</v>
      </c>
      <c r="I68" s="141">
        <v>4</v>
      </c>
      <c r="J68" s="141">
        <v>11</v>
      </c>
      <c r="K68" s="141">
        <v>11</v>
      </c>
      <c r="L68" s="179" t="s">
        <v>1022</v>
      </c>
      <c r="M68" s="141">
        <v>2</v>
      </c>
    </row>
    <row r="69" spans="1:13" ht="12.75">
      <c r="A69" s="113" t="s">
        <v>1090</v>
      </c>
      <c r="B69" s="141">
        <v>16</v>
      </c>
      <c r="C69" s="179" t="s">
        <v>1022</v>
      </c>
      <c r="D69" s="141">
        <v>272</v>
      </c>
      <c r="E69" s="141">
        <v>199</v>
      </c>
      <c r="F69" s="141">
        <v>1</v>
      </c>
      <c r="G69" s="141">
        <v>55</v>
      </c>
      <c r="H69" s="141">
        <v>7</v>
      </c>
      <c r="I69" s="141">
        <v>10</v>
      </c>
      <c r="J69" s="141">
        <v>17</v>
      </c>
      <c r="K69" s="141">
        <v>23</v>
      </c>
      <c r="L69" s="141">
        <v>2</v>
      </c>
      <c r="M69" s="141">
        <v>7</v>
      </c>
    </row>
    <row r="70" spans="1:13" ht="12.75">
      <c r="A70" s="113" t="s">
        <v>1091</v>
      </c>
      <c r="B70" s="141">
        <v>11</v>
      </c>
      <c r="C70" s="179" t="s">
        <v>1022</v>
      </c>
      <c r="D70" s="141">
        <v>131</v>
      </c>
      <c r="E70" s="141">
        <v>97</v>
      </c>
      <c r="F70" s="141">
        <v>2</v>
      </c>
      <c r="G70" s="141">
        <v>23</v>
      </c>
      <c r="H70" s="141">
        <v>3</v>
      </c>
      <c r="I70" s="141">
        <v>6</v>
      </c>
      <c r="J70" s="141">
        <v>14</v>
      </c>
      <c r="K70" s="141">
        <v>13</v>
      </c>
      <c r="L70" s="141">
        <v>1</v>
      </c>
      <c r="M70" s="179" t="s">
        <v>1022</v>
      </c>
    </row>
    <row r="71" spans="1:13" ht="12.75">
      <c r="A71" s="113" t="s">
        <v>1092</v>
      </c>
      <c r="B71" s="141">
        <v>13</v>
      </c>
      <c r="C71" s="179" t="s">
        <v>1022</v>
      </c>
      <c r="D71" s="141">
        <v>137</v>
      </c>
      <c r="E71" s="141">
        <v>114</v>
      </c>
      <c r="F71" s="179" t="s">
        <v>1022</v>
      </c>
      <c r="G71" s="141">
        <v>20</v>
      </c>
      <c r="H71" s="179" t="s">
        <v>1022</v>
      </c>
      <c r="I71" s="141">
        <v>3</v>
      </c>
      <c r="J71" s="141">
        <v>22</v>
      </c>
      <c r="K71" s="141">
        <v>12</v>
      </c>
      <c r="L71" s="141">
        <v>1</v>
      </c>
      <c r="M71" s="141">
        <v>1</v>
      </c>
    </row>
    <row r="72" spans="1:13" ht="12.75">
      <c r="A72" s="113" t="s">
        <v>1093</v>
      </c>
      <c r="B72" s="141">
        <v>11</v>
      </c>
      <c r="C72" s="179" t="s">
        <v>1022</v>
      </c>
      <c r="D72" s="141">
        <v>110</v>
      </c>
      <c r="E72" s="141">
        <v>86</v>
      </c>
      <c r="F72" s="179" t="s">
        <v>1022</v>
      </c>
      <c r="G72" s="141">
        <v>14</v>
      </c>
      <c r="H72" s="141">
        <v>8</v>
      </c>
      <c r="I72" s="141">
        <v>2</v>
      </c>
      <c r="J72" s="141">
        <v>6</v>
      </c>
      <c r="K72" s="141">
        <v>21</v>
      </c>
      <c r="L72" s="141">
        <v>1</v>
      </c>
      <c r="M72" s="141">
        <v>2</v>
      </c>
    </row>
    <row r="73" spans="1:13" ht="12.75">
      <c r="A73" s="113" t="s">
        <v>1094</v>
      </c>
      <c r="B73" s="141">
        <v>27</v>
      </c>
      <c r="C73" s="179" t="s">
        <v>1022</v>
      </c>
      <c r="D73" s="141">
        <v>229</v>
      </c>
      <c r="E73" s="141">
        <v>161</v>
      </c>
      <c r="F73" s="141">
        <v>6</v>
      </c>
      <c r="G73" s="141">
        <v>45</v>
      </c>
      <c r="H73" s="141">
        <v>8</v>
      </c>
      <c r="I73" s="141">
        <v>9</v>
      </c>
      <c r="J73" s="141">
        <v>22</v>
      </c>
      <c r="K73" s="141">
        <v>33</v>
      </c>
      <c r="L73" s="141">
        <v>1</v>
      </c>
      <c r="M73" s="141">
        <v>4</v>
      </c>
    </row>
    <row r="74" spans="1:13" ht="12.75">
      <c r="A74" s="113" t="s">
        <v>1095</v>
      </c>
      <c r="B74" s="141">
        <v>3</v>
      </c>
      <c r="C74" s="179" t="s">
        <v>1022</v>
      </c>
      <c r="D74" s="141">
        <v>58</v>
      </c>
      <c r="E74" s="141">
        <v>40</v>
      </c>
      <c r="F74" s="179" t="s">
        <v>1022</v>
      </c>
      <c r="G74" s="141">
        <v>14</v>
      </c>
      <c r="H74" s="141">
        <v>3</v>
      </c>
      <c r="I74" s="141">
        <v>1</v>
      </c>
      <c r="J74" s="141">
        <v>4</v>
      </c>
      <c r="K74" s="141">
        <v>8</v>
      </c>
      <c r="L74" s="179" t="s">
        <v>1022</v>
      </c>
      <c r="M74" s="179" t="s">
        <v>1022</v>
      </c>
    </row>
    <row r="75" spans="1:13" ht="12.75">
      <c r="A75" s="113" t="s">
        <v>1096</v>
      </c>
      <c r="B75" s="141">
        <v>40</v>
      </c>
      <c r="C75" s="141">
        <v>1</v>
      </c>
      <c r="D75" s="141">
        <v>500</v>
      </c>
      <c r="E75" s="141">
        <v>392</v>
      </c>
      <c r="F75" s="141">
        <v>9</v>
      </c>
      <c r="G75" s="141">
        <v>71</v>
      </c>
      <c r="H75" s="141">
        <v>6</v>
      </c>
      <c r="I75" s="141">
        <v>22</v>
      </c>
      <c r="J75" s="141">
        <v>23</v>
      </c>
      <c r="K75" s="141">
        <v>52</v>
      </c>
      <c r="L75" s="141">
        <v>4</v>
      </c>
      <c r="M75" s="141">
        <v>8</v>
      </c>
    </row>
    <row r="76" spans="1:13" ht="12.75">
      <c r="A76" s="112"/>
      <c r="B76" s="196"/>
      <c r="C76" s="196"/>
      <c r="D76" s="197"/>
      <c r="E76" s="196"/>
      <c r="F76" s="196"/>
      <c r="G76" s="197"/>
      <c r="H76" s="197"/>
      <c r="I76" s="196"/>
      <c r="J76" s="196"/>
      <c r="K76" s="196"/>
      <c r="L76" s="196"/>
      <c r="M76" s="196"/>
    </row>
    <row r="77" spans="1:13" ht="12.75">
      <c r="A77" s="113" t="s">
        <v>1097</v>
      </c>
      <c r="B77" s="141">
        <v>21</v>
      </c>
      <c r="C77" s="179" t="s">
        <v>1022</v>
      </c>
      <c r="D77" s="141">
        <v>195</v>
      </c>
      <c r="E77" s="141">
        <v>153</v>
      </c>
      <c r="F77" s="141">
        <v>2</v>
      </c>
      <c r="G77" s="141">
        <v>29</v>
      </c>
      <c r="H77" s="179" t="s">
        <v>1022</v>
      </c>
      <c r="I77" s="141">
        <v>11</v>
      </c>
      <c r="J77" s="141">
        <v>21</v>
      </c>
      <c r="K77" s="141">
        <v>35</v>
      </c>
      <c r="L77" s="141">
        <v>1</v>
      </c>
      <c r="M77" s="141">
        <v>7</v>
      </c>
    </row>
    <row r="78" spans="1:13" ht="12.75">
      <c r="A78" s="113" t="s">
        <v>1098</v>
      </c>
      <c r="B78" s="141">
        <v>2</v>
      </c>
      <c r="C78" s="179" t="s">
        <v>1022</v>
      </c>
      <c r="D78" s="141">
        <v>71</v>
      </c>
      <c r="E78" s="141">
        <v>59</v>
      </c>
      <c r="F78" s="179" t="s">
        <v>1022</v>
      </c>
      <c r="G78" s="141">
        <v>9</v>
      </c>
      <c r="H78" s="141">
        <v>1</v>
      </c>
      <c r="I78" s="141">
        <v>2</v>
      </c>
      <c r="J78" s="141">
        <v>2</v>
      </c>
      <c r="K78" s="141">
        <v>11</v>
      </c>
      <c r="L78" s="179" t="s">
        <v>1022</v>
      </c>
      <c r="M78" s="179" t="s">
        <v>1022</v>
      </c>
    </row>
    <row r="79" spans="1:13" ht="12.75">
      <c r="A79" s="113" t="s">
        <v>1099</v>
      </c>
      <c r="B79" s="141">
        <v>50</v>
      </c>
      <c r="C79" s="141">
        <v>1</v>
      </c>
      <c r="D79" s="141">
        <v>642</v>
      </c>
      <c r="E79" s="141">
        <v>476</v>
      </c>
      <c r="F79" s="141">
        <v>7</v>
      </c>
      <c r="G79" s="141">
        <v>118</v>
      </c>
      <c r="H79" s="141">
        <v>15</v>
      </c>
      <c r="I79" s="141">
        <v>26</v>
      </c>
      <c r="J79" s="141">
        <v>52</v>
      </c>
      <c r="K79" s="141">
        <v>55</v>
      </c>
      <c r="L79" s="141">
        <v>1</v>
      </c>
      <c r="M79" s="141">
        <v>18</v>
      </c>
    </row>
    <row r="80" spans="1:13" ht="12.75">
      <c r="A80" s="113" t="s">
        <v>1100</v>
      </c>
      <c r="B80" s="141">
        <v>10</v>
      </c>
      <c r="C80" s="179" t="s">
        <v>1022</v>
      </c>
      <c r="D80" s="141">
        <v>179</v>
      </c>
      <c r="E80" s="141">
        <v>130</v>
      </c>
      <c r="F80" s="179" t="s">
        <v>1022</v>
      </c>
      <c r="G80" s="141">
        <v>34</v>
      </c>
      <c r="H80" s="141">
        <v>4</v>
      </c>
      <c r="I80" s="141">
        <v>11</v>
      </c>
      <c r="J80" s="141">
        <v>13</v>
      </c>
      <c r="K80" s="141">
        <v>24</v>
      </c>
      <c r="L80" s="179" t="s">
        <v>1022</v>
      </c>
      <c r="M80" s="141">
        <v>8</v>
      </c>
    </row>
    <row r="81" spans="1:13" ht="12.75">
      <c r="A81" s="113" t="s">
        <v>1101</v>
      </c>
      <c r="B81" s="141">
        <v>227</v>
      </c>
      <c r="C81" s="141">
        <v>19</v>
      </c>
      <c r="D81" s="141">
        <v>3555</v>
      </c>
      <c r="E81" s="141">
        <v>2742</v>
      </c>
      <c r="F81" s="141">
        <v>50</v>
      </c>
      <c r="G81" s="141">
        <v>581</v>
      </c>
      <c r="H81" s="141">
        <v>84</v>
      </c>
      <c r="I81" s="141">
        <v>98</v>
      </c>
      <c r="J81" s="141">
        <v>255</v>
      </c>
      <c r="K81" s="141">
        <v>375</v>
      </c>
      <c r="L81" s="141">
        <v>18</v>
      </c>
      <c r="M81" s="141">
        <v>90</v>
      </c>
    </row>
    <row r="82" spans="1:13" ht="12.75">
      <c r="A82" s="113" t="s">
        <v>1102</v>
      </c>
      <c r="B82" s="141">
        <v>8</v>
      </c>
      <c r="C82" s="141">
        <v>1</v>
      </c>
      <c r="D82" s="141">
        <v>86</v>
      </c>
      <c r="E82" s="141">
        <v>74</v>
      </c>
      <c r="F82" s="141">
        <v>1</v>
      </c>
      <c r="G82" s="141">
        <v>9</v>
      </c>
      <c r="H82" s="141">
        <v>2</v>
      </c>
      <c r="I82" s="179" t="s">
        <v>1022</v>
      </c>
      <c r="J82" s="141">
        <v>7</v>
      </c>
      <c r="K82" s="141">
        <v>7</v>
      </c>
      <c r="L82" s="141">
        <v>1</v>
      </c>
      <c r="M82" s="141">
        <v>3</v>
      </c>
    </row>
    <row r="83" spans="1:13" ht="12.75">
      <c r="A83" s="113" t="s">
        <v>1103</v>
      </c>
      <c r="B83" s="141">
        <v>9</v>
      </c>
      <c r="C83" s="179" t="s">
        <v>1022</v>
      </c>
      <c r="D83" s="141">
        <v>103</v>
      </c>
      <c r="E83" s="141">
        <v>73</v>
      </c>
      <c r="F83" s="141">
        <v>1</v>
      </c>
      <c r="G83" s="141">
        <v>10</v>
      </c>
      <c r="H83" s="141">
        <v>11</v>
      </c>
      <c r="I83" s="141">
        <v>8</v>
      </c>
      <c r="J83" s="141">
        <v>8</v>
      </c>
      <c r="K83" s="141">
        <v>18</v>
      </c>
      <c r="L83" s="179" t="s">
        <v>1022</v>
      </c>
      <c r="M83" s="141">
        <v>3</v>
      </c>
    </row>
    <row r="84" spans="1:13" ht="12.75">
      <c r="A84" s="113" t="s">
        <v>1104</v>
      </c>
      <c r="B84" s="141">
        <v>7</v>
      </c>
      <c r="C84" s="141">
        <v>1</v>
      </c>
      <c r="D84" s="141">
        <v>68</v>
      </c>
      <c r="E84" s="141">
        <v>49</v>
      </c>
      <c r="F84" s="179" t="s">
        <v>1022</v>
      </c>
      <c r="G84" s="141">
        <v>13</v>
      </c>
      <c r="H84" s="141">
        <v>4</v>
      </c>
      <c r="I84" s="141">
        <v>2</v>
      </c>
      <c r="J84" s="141">
        <v>3</v>
      </c>
      <c r="K84" s="141">
        <v>2</v>
      </c>
      <c r="L84" s="179" t="s">
        <v>1022</v>
      </c>
      <c r="M84" s="179" t="s">
        <v>1022</v>
      </c>
    </row>
    <row r="85" spans="1:13" ht="12.75">
      <c r="A85" s="113" t="s">
        <v>1105</v>
      </c>
      <c r="B85" s="141">
        <v>7</v>
      </c>
      <c r="C85" s="179" t="s">
        <v>1022</v>
      </c>
      <c r="D85" s="141">
        <v>108</v>
      </c>
      <c r="E85" s="141">
        <v>94</v>
      </c>
      <c r="F85" s="179" t="s">
        <v>1022</v>
      </c>
      <c r="G85" s="141">
        <v>10</v>
      </c>
      <c r="H85" s="141">
        <v>1</v>
      </c>
      <c r="I85" s="141">
        <v>3</v>
      </c>
      <c r="J85" s="141">
        <v>5</v>
      </c>
      <c r="K85" s="141">
        <v>14</v>
      </c>
      <c r="L85" s="179" t="s">
        <v>1022</v>
      </c>
      <c r="M85" s="141">
        <v>6</v>
      </c>
    </row>
    <row r="86" spans="1:13" ht="12.75">
      <c r="A86" s="113" t="s">
        <v>1106</v>
      </c>
      <c r="B86" s="141">
        <v>2</v>
      </c>
      <c r="C86" s="179" t="s">
        <v>1022</v>
      </c>
      <c r="D86" s="141">
        <v>54</v>
      </c>
      <c r="E86" s="141">
        <v>46</v>
      </c>
      <c r="F86" s="179" t="s">
        <v>1022</v>
      </c>
      <c r="G86" s="141">
        <v>6</v>
      </c>
      <c r="H86" s="179" t="s">
        <v>1022</v>
      </c>
      <c r="I86" s="141">
        <v>2</v>
      </c>
      <c r="J86" s="141">
        <v>2</v>
      </c>
      <c r="K86" s="141">
        <v>6</v>
      </c>
      <c r="L86" s="179" t="s">
        <v>1022</v>
      </c>
      <c r="M86" s="141">
        <v>2</v>
      </c>
    </row>
    <row r="87" spans="1:13" ht="12.75">
      <c r="A87" s="113"/>
      <c r="B87" s="141"/>
      <c r="C87" s="141"/>
      <c r="D87" s="141"/>
      <c r="E87" s="141"/>
      <c r="F87" s="141"/>
      <c r="G87" s="141"/>
      <c r="H87" s="141"/>
      <c r="I87" s="141"/>
      <c r="J87" s="141"/>
      <c r="K87" s="141"/>
      <c r="L87" s="141"/>
      <c r="M87" s="141"/>
    </row>
    <row r="88" spans="1:13" ht="12.75">
      <c r="A88" s="113" t="s">
        <v>1107</v>
      </c>
      <c r="B88" s="141">
        <v>5</v>
      </c>
      <c r="C88" s="179" t="s">
        <v>1022</v>
      </c>
      <c r="D88" s="141">
        <v>75</v>
      </c>
      <c r="E88" s="141">
        <v>55</v>
      </c>
      <c r="F88" s="179" t="s">
        <v>1022</v>
      </c>
      <c r="G88" s="141">
        <v>15</v>
      </c>
      <c r="H88" s="141">
        <v>3</v>
      </c>
      <c r="I88" s="141">
        <v>2</v>
      </c>
      <c r="J88" s="141">
        <v>6</v>
      </c>
      <c r="K88" s="141">
        <v>9</v>
      </c>
      <c r="L88" s="141">
        <v>2</v>
      </c>
      <c r="M88" s="141">
        <v>1</v>
      </c>
    </row>
    <row r="89" spans="1:13" ht="12.75">
      <c r="A89" s="113" t="s">
        <v>1108</v>
      </c>
      <c r="B89" s="141">
        <v>24</v>
      </c>
      <c r="C89" s="141">
        <v>4</v>
      </c>
      <c r="D89" s="141">
        <v>574</v>
      </c>
      <c r="E89" s="141">
        <v>415</v>
      </c>
      <c r="F89" s="141">
        <v>8</v>
      </c>
      <c r="G89" s="141">
        <v>122</v>
      </c>
      <c r="H89" s="141">
        <v>13</v>
      </c>
      <c r="I89" s="141">
        <v>16</v>
      </c>
      <c r="J89" s="141">
        <v>72</v>
      </c>
      <c r="K89" s="141">
        <v>50</v>
      </c>
      <c r="L89" s="179" t="s">
        <v>1022</v>
      </c>
      <c r="M89" s="141">
        <v>7</v>
      </c>
    </row>
    <row r="90" spans="1:13" ht="12.75">
      <c r="A90" s="113" t="s">
        <v>1109</v>
      </c>
      <c r="B90" s="141">
        <v>5</v>
      </c>
      <c r="C90" s="179" t="s">
        <v>1022</v>
      </c>
      <c r="D90" s="141">
        <v>87</v>
      </c>
      <c r="E90" s="141">
        <v>70</v>
      </c>
      <c r="F90" s="179" t="s">
        <v>1022</v>
      </c>
      <c r="G90" s="141">
        <v>11</v>
      </c>
      <c r="H90" s="141">
        <v>1</v>
      </c>
      <c r="I90" s="141">
        <v>5</v>
      </c>
      <c r="J90" s="141">
        <v>10</v>
      </c>
      <c r="K90" s="141">
        <v>5</v>
      </c>
      <c r="L90" s="179" t="s">
        <v>1022</v>
      </c>
      <c r="M90" s="141">
        <v>2</v>
      </c>
    </row>
    <row r="91" spans="1:13" ht="12.75">
      <c r="A91" s="113" t="s">
        <v>1110</v>
      </c>
      <c r="B91" s="141">
        <v>15</v>
      </c>
      <c r="C91" s="179" t="s">
        <v>1022</v>
      </c>
      <c r="D91" s="141">
        <v>166</v>
      </c>
      <c r="E91" s="141">
        <v>127</v>
      </c>
      <c r="F91" s="141">
        <v>1</v>
      </c>
      <c r="G91" s="141">
        <v>26</v>
      </c>
      <c r="H91" s="141">
        <v>6</v>
      </c>
      <c r="I91" s="141">
        <v>6</v>
      </c>
      <c r="J91" s="141">
        <v>7</v>
      </c>
      <c r="K91" s="141">
        <v>16</v>
      </c>
      <c r="L91" s="141">
        <v>1</v>
      </c>
      <c r="M91" s="179" t="s">
        <v>1022</v>
      </c>
    </row>
    <row r="92" spans="1:13" ht="12.75">
      <c r="A92" s="113" t="s">
        <v>1111</v>
      </c>
      <c r="B92" s="141">
        <v>71</v>
      </c>
      <c r="C92" s="141">
        <v>1</v>
      </c>
      <c r="D92" s="141">
        <v>809</v>
      </c>
      <c r="E92" s="141">
        <v>617</v>
      </c>
      <c r="F92" s="141">
        <v>6</v>
      </c>
      <c r="G92" s="141">
        <v>142</v>
      </c>
      <c r="H92" s="141">
        <v>12</v>
      </c>
      <c r="I92" s="141">
        <v>32</v>
      </c>
      <c r="J92" s="141">
        <v>71</v>
      </c>
      <c r="K92" s="141">
        <v>74</v>
      </c>
      <c r="L92" s="141">
        <v>5</v>
      </c>
      <c r="M92" s="141">
        <v>25</v>
      </c>
    </row>
    <row r="93" spans="1:13" ht="12.75">
      <c r="A93" s="113" t="s">
        <v>12</v>
      </c>
      <c r="B93" s="141">
        <v>51</v>
      </c>
      <c r="C93" s="141">
        <v>3</v>
      </c>
      <c r="D93" s="141">
        <v>597</v>
      </c>
      <c r="E93" s="141">
        <v>449</v>
      </c>
      <c r="F93" s="141">
        <v>11</v>
      </c>
      <c r="G93" s="141">
        <v>106</v>
      </c>
      <c r="H93" s="141">
        <v>9</v>
      </c>
      <c r="I93" s="141">
        <v>22</v>
      </c>
      <c r="J93" s="141">
        <v>47</v>
      </c>
      <c r="K93" s="141">
        <v>61</v>
      </c>
      <c r="L93" s="141">
        <v>4</v>
      </c>
      <c r="M93" s="141">
        <v>18</v>
      </c>
    </row>
    <row r="94" spans="1:13" ht="12.75">
      <c r="A94" s="113" t="s">
        <v>13</v>
      </c>
      <c r="B94" s="141">
        <v>23</v>
      </c>
      <c r="C94" s="141">
        <v>1</v>
      </c>
      <c r="D94" s="141">
        <v>247</v>
      </c>
      <c r="E94" s="141">
        <v>196</v>
      </c>
      <c r="F94" s="141">
        <v>2</v>
      </c>
      <c r="G94" s="141">
        <v>38</v>
      </c>
      <c r="H94" s="141">
        <v>5</v>
      </c>
      <c r="I94" s="141">
        <v>6</v>
      </c>
      <c r="J94" s="141">
        <v>6</v>
      </c>
      <c r="K94" s="141">
        <v>33</v>
      </c>
      <c r="L94" s="141">
        <v>2</v>
      </c>
      <c r="M94" s="141">
        <v>15</v>
      </c>
    </row>
    <row r="95" spans="1:13" ht="12.75">
      <c r="A95" s="113" t="s">
        <v>1114</v>
      </c>
      <c r="B95" s="141">
        <v>23</v>
      </c>
      <c r="C95" s="179" t="s">
        <v>1022</v>
      </c>
      <c r="D95" s="141">
        <v>216</v>
      </c>
      <c r="E95" s="141">
        <v>185</v>
      </c>
      <c r="F95" s="141">
        <v>3</v>
      </c>
      <c r="G95" s="141">
        <v>23</v>
      </c>
      <c r="H95" s="141">
        <v>1</v>
      </c>
      <c r="I95" s="141">
        <v>4</v>
      </c>
      <c r="J95" s="141">
        <v>13</v>
      </c>
      <c r="K95" s="141">
        <v>19</v>
      </c>
      <c r="L95" s="179" t="s">
        <v>1022</v>
      </c>
      <c r="M95" s="141">
        <v>6</v>
      </c>
    </row>
    <row r="96" spans="1:13" ht="12.75">
      <c r="A96" s="113" t="s">
        <v>1115</v>
      </c>
      <c r="B96" s="141">
        <v>3</v>
      </c>
      <c r="C96" s="179" t="s">
        <v>1022</v>
      </c>
      <c r="D96" s="141">
        <v>48</v>
      </c>
      <c r="E96" s="141">
        <v>38</v>
      </c>
      <c r="F96" s="179" t="s">
        <v>1022</v>
      </c>
      <c r="G96" s="141">
        <v>8</v>
      </c>
      <c r="H96" s="179" t="s">
        <v>1022</v>
      </c>
      <c r="I96" s="141">
        <v>2</v>
      </c>
      <c r="J96" s="141">
        <v>11</v>
      </c>
      <c r="K96" s="141">
        <v>7</v>
      </c>
      <c r="L96" s="141">
        <v>1</v>
      </c>
      <c r="M96" s="141">
        <v>3</v>
      </c>
    </row>
    <row r="97" spans="1:13" ht="12.75">
      <c r="A97" s="113" t="s">
        <v>1116</v>
      </c>
      <c r="B97" s="141">
        <v>18</v>
      </c>
      <c r="C97" s="179" t="s">
        <v>1022</v>
      </c>
      <c r="D97" s="141">
        <v>248</v>
      </c>
      <c r="E97" s="141">
        <v>155</v>
      </c>
      <c r="F97" s="141">
        <v>2</v>
      </c>
      <c r="G97" s="141">
        <v>64</v>
      </c>
      <c r="H97" s="141">
        <v>18</v>
      </c>
      <c r="I97" s="141">
        <v>9</v>
      </c>
      <c r="J97" s="141">
        <v>18</v>
      </c>
      <c r="K97" s="141">
        <v>27</v>
      </c>
      <c r="L97" s="141">
        <v>4</v>
      </c>
      <c r="M97" s="141">
        <v>3</v>
      </c>
    </row>
    <row r="98" spans="1:13" ht="12.75">
      <c r="A98" s="113"/>
      <c r="B98" s="141"/>
      <c r="C98" s="141"/>
      <c r="D98" s="141"/>
      <c r="E98" s="141"/>
      <c r="F98" s="141"/>
      <c r="G98" s="141"/>
      <c r="H98" s="141"/>
      <c r="I98" s="141"/>
      <c r="J98" s="141"/>
      <c r="K98" s="141"/>
      <c r="L98" s="141"/>
      <c r="M98" s="141"/>
    </row>
    <row r="99" spans="1:13" ht="12.75">
      <c r="A99" s="113" t="s">
        <v>1117</v>
      </c>
      <c r="B99" s="141">
        <v>17</v>
      </c>
      <c r="C99" s="141">
        <v>1</v>
      </c>
      <c r="D99" s="141">
        <v>215</v>
      </c>
      <c r="E99" s="141">
        <v>174</v>
      </c>
      <c r="F99" s="141">
        <v>4</v>
      </c>
      <c r="G99" s="141">
        <v>26</v>
      </c>
      <c r="H99" s="141">
        <v>2</v>
      </c>
      <c r="I99" s="141">
        <v>9</v>
      </c>
      <c r="J99" s="141">
        <v>19</v>
      </c>
      <c r="K99" s="141">
        <v>23</v>
      </c>
      <c r="L99" s="141">
        <v>3</v>
      </c>
      <c r="M99" s="141">
        <v>7</v>
      </c>
    </row>
    <row r="100" spans="1:13" ht="12.75">
      <c r="A100" s="113" t="s">
        <v>1118</v>
      </c>
      <c r="B100" s="141">
        <v>23</v>
      </c>
      <c r="C100" s="141">
        <v>2</v>
      </c>
      <c r="D100" s="141">
        <v>249</v>
      </c>
      <c r="E100" s="141">
        <v>195</v>
      </c>
      <c r="F100" s="141">
        <v>2</v>
      </c>
      <c r="G100" s="141">
        <v>36</v>
      </c>
      <c r="H100" s="141">
        <v>8</v>
      </c>
      <c r="I100" s="141">
        <v>8</v>
      </c>
      <c r="J100" s="141">
        <v>12</v>
      </c>
      <c r="K100" s="141">
        <v>33</v>
      </c>
      <c r="L100" s="141">
        <v>1</v>
      </c>
      <c r="M100" s="141">
        <v>6</v>
      </c>
    </row>
    <row r="101" spans="1:13" ht="12.75">
      <c r="A101" s="113"/>
      <c r="B101" s="141"/>
      <c r="C101" s="141"/>
      <c r="D101" s="141"/>
      <c r="E101" s="141"/>
      <c r="F101" s="141"/>
      <c r="G101" s="141"/>
      <c r="H101" s="141"/>
      <c r="I101" s="141"/>
      <c r="J101" s="141"/>
      <c r="K101" s="141"/>
      <c r="L101" s="141"/>
      <c r="M101" s="141"/>
    </row>
    <row r="102" spans="1:13" ht="12.75">
      <c r="A102" s="113" t="s">
        <v>1119</v>
      </c>
      <c r="B102" s="141">
        <v>48</v>
      </c>
      <c r="C102" s="141">
        <v>5</v>
      </c>
      <c r="D102" s="141">
        <v>584</v>
      </c>
      <c r="E102" s="141">
        <v>434</v>
      </c>
      <c r="F102" s="141">
        <v>4</v>
      </c>
      <c r="G102" s="141">
        <v>116</v>
      </c>
      <c r="H102" s="141">
        <v>6</v>
      </c>
      <c r="I102" s="141">
        <v>24</v>
      </c>
      <c r="J102" s="141">
        <v>47</v>
      </c>
      <c r="K102" s="141">
        <v>69</v>
      </c>
      <c r="L102" s="141">
        <v>5</v>
      </c>
      <c r="M102" s="141">
        <v>15</v>
      </c>
    </row>
    <row r="103" spans="1:13" ht="12.75">
      <c r="A103" s="113" t="s">
        <v>1120</v>
      </c>
      <c r="B103" s="141">
        <v>542</v>
      </c>
      <c r="C103" s="141">
        <v>37</v>
      </c>
      <c r="D103" s="141">
        <v>8588</v>
      </c>
      <c r="E103" s="141">
        <v>6880</v>
      </c>
      <c r="F103" s="141">
        <v>120</v>
      </c>
      <c r="G103" s="141">
        <v>1259</v>
      </c>
      <c r="H103" s="141">
        <v>113</v>
      </c>
      <c r="I103" s="141">
        <v>216</v>
      </c>
      <c r="J103" s="141">
        <v>675</v>
      </c>
      <c r="K103" s="141">
        <v>682</v>
      </c>
      <c r="L103" s="141">
        <v>40</v>
      </c>
      <c r="M103" s="141">
        <v>318</v>
      </c>
    </row>
    <row r="104" spans="1:13" ht="12.75">
      <c r="A104" s="113" t="s">
        <v>1121</v>
      </c>
      <c r="B104" s="141">
        <v>9</v>
      </c>
      <c r="C104" s="141">
        <v>1</v>
      </c>
      <c r="D104" s="141">
        <v>127</v>
      </c>
      <c r="E104" s="141">
        <v>83</v>
      </c>
      <c r="F104" s="141">
        <v>4</v>
      </c>
      <c r="G104" s="141">
        <v>30</v>
      </c>
      <c r="H104" s="141">
        <v>2</v>
      </c>
      <c r="I104" s="141">
        <v>8</v>
      </c>
      <c r="J104" s="141">
        <v>8</v>
      </c>
      <c r="K104" s="141">
        <v>16</v>
      </c>
      <c r="L104" s="179" t="s">
        <v>1022</v>
      </c>
      <c r="M104" s="141">
        <v>2</v>
      </c>
    </row>
    <row r="105" spans="1:13" ht="12.75">
      <c r="A105" s="48" t="s">
        <v>1122</v>
      </c>
      <c r="B105" s="141">
        <v>1</v>
      </c>
      <c r="C105" s="179" t="s">
        <v>1022</v>
      </c>
      <c r="D105" s="141">
        <v>24</v>
      </c>
      <c r="E105" s="141">
        <v>21</v>
      </c>
      <c r="F105" s="179" t="s">
        <v>1022</v>
      </c>
      <c r="G105" s="141">
        <v>2</v>
      </c>
      <c r="H105" s="179" t="s">
        <v>1022</v>
      </c>
      <c r="I105" s="141">
        <v>1</v>
      </c>
      <c r="J105" s="179" t="s">
        <v>1022</v>
      </c>
      <c r="K105" s="141">
        <v>4</v>
      </c>
      <c r="L105" s="141">
        <v>1</v>
      </c>
      <c r="M105" s="179" t="s">
        <v>1022</v>
      </c>
    </row>
    <row r="106" spans="1:13" ht="12.75">
      <c r="A106" s="54"/>
      <c r="B106" s="198"/>
      <c r="C106" s="198"/>
      <c r="D106" s="195"/>
      <c r="E106" s="195"/>
      <c r="F106" s="198"/>
      <c r="G106" s="198"/>
      <c r="H106" s="198"/>
      <c r="I106" s="198"/>
      <c r="J106" s="198"/>
      <c r="K106" s="198"/>
      <c r="L106" s="198"/>
      <c r="M106" s="198"/>
    </row>
    <row r="108" ht="12.75">
      <c r="A108" s="2" t="s">
        <v>1175</v>
      </c>
    </row>
  </sheetData>
  <mergeCells count="13">
    <mergeCell ref="K6:K10"/>
    <mergeCell ref="L6:L10"/>
    <mergeCell ref="M6:M10"/>
    <mergeCell ref="D7:D10"/>
    <mergeCell ref="E7:E10"/>
    <mergeCell ref="F7:F10"/>
    <mergeCell ref="G7:G10"/>
    <mergeCell ref="H7:H10"/>
    <mergeCell ref="I7:I10"/>
    <mergeCell ref="A6:A10"/>
    <mergeCell ref="B6:B10"/>
    <mergeCell ref="C6:C10"/>
    <mergeCell ref="J6:J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M104"/>
  <sheetViews>
    <sheetView workbookViewId="0" topLeftCell="A1">
      <selection activeCell="A1" sqref="A1"/>
    </sheetView>
  </sheetViews>
  <sheetFormatPr defaultColWidth="9.33203125" defaultRowHeight="12.75"/>
  <cols>
    <col min="1" max="1" width="16.83203125" style="2" customWidth="1"/>
    <col min="2" max="2" width="15" style="2" customWidth="1"/>
    <col min="3" max="3" width="17.83203125" style="2" customWidth="1"/>
    <col min="4" max="4" width="11" style="2" customWidth="1"/>
    <col min="5" max="5" width="18.5" style="2" customWidth="1"/>
    <col min="6" max="6" width="12.16015625" style="2" customWidth="1"/>
    <col min="7" max="7" width="10.66015625" style="2" customWidth="1"/>
    <col min="8" max="9" width="9.33203125" style="2" customWidth="1"/>
    <col min="10" max="10" width="10.83203125" style="2" customWidth="1"/>
    <col min="11" max="11" width="9.5" style="2" customWidth="1"/>
    <col min="12" max="12" width="12" style="2" customWidth="1"/>
    <col min="13" max="13" width="12.5" style="2" customWidth="1"/>
    <col min="14" max="16384" width="9.33203125" style="2" customWidth="1"/>
  </cols>
  <sheetData>
    <row r="2" spans="1:11" ht="12.75">
      <c r="A2" s="109" t="s">
        <v>16</v>
      </c>
      <c r="B2" s="5"/>
      <c r="C2" s="5"/>
      <c r="D2" s="5"/>
      <c r="E2" s="5"/>
      <c r="F2" s="5"/>
      <c r="G2" s="5"/>
      <c r="H2" s="5"/>
      <c r="I2" s="5"/>
      <c r="J2" s="5"/>
      <c r="K2" s="5"/>
    </row>
    <row r="3" spans="1:11" ht="12.75">
      <c r="A3" s="109" t="s">
        <v>2</v>
      </c>
      <c r="B3" s="5"/>
      <c r="C3" s="5"/>
      <c r="D3" s="5"/>
      <c r="E3" s="5"/>
      <c r="F3" s="5"/>
      <c r="G3" s="5"/>
      <c r="H3" s="5"/>
      <c r="I3" s="5"/>
      <c r="J3" s="5"/>
      <c r="K3" s="5"/>
    </row>
    <row r="4" spans="1:11" ht="12.75">
      <c r="A4" s="5" t="s">
        <v>1170</v>
      </c>
      <c r="B4" s="5"/>
      <c r="C4" s="5"/>
      <c r="D4" s="5"/>
      <c r="E4" s="5"/>
      <c r="F4" s="5"/>
      <c r="G4" s="5"/>
      <c r="H4" s="5"/>
      <c r="I4" s="5"/>
      <c r="J4" s="5"/>
      <c r="K4" s="5"/>
    </row>
    <row r="6" spans="1:13" ht="12.75">
      <c r="A6" s="241" t="s">
        <v>1131</v>
      </c>
      <c r="B6" s="241" t="s">
        <v>27</v>
      </c>
      <c r="C6" s="241" t="s">
        <v>28</v>
      </c>
      <c r="D6" s="241" t="s">
        <v>29</v>
      </c>
      <c r="E6" s="241" t="s">
        <v>30</v>
      </c>
      <c r="F6" s="241" t="s">
        <v>31</v>
      </c>
      <c r="G6" s="241" t="s">
        <v>32</v>
      </c>
      <c r="H6" s="111" t="s">
        <v>33</v>
      </c>
      <c r="I6" s="111"/>
      <c r="J6" s="93"/>
      <c r="K6" s="250" t="s">
        <v>34</v>
      </c>
      <c r="L6" s="241" t="s">
        <v>35</v>
      </c>
      <c r="M6" s="241" t="s">
        <v>36</v>
      </c>
    </row>
    <row r="7" spans="1:13" ht="12.75">
      <c r="A7" s="278"/>
      <c r="B7" s="278"/>
      <c r="C7" s="278"/>
      <c r="D7" s="278"/>
      <c r="E7" s="278"/>
      <c r="F7" s="278"/>
      <c r="G7" s="278"/>
      <c r="H7" s="250" t="s">
        <v>1011</v>
      </c>
      <c r="I7" s="241" t="s">
        <v>37</v>
      </c>
      <c r="J7" s="250" t="s">
        <v>38</v>
      </c>
      <c r="K7" s="280"/>
      <c r="L7" s="278"/>
      <c r="M7" s="278"/>
    </row>
    <row r="8" spans="1:13" ht="12.75">
      <c r="A8" s="278"/>
      <c r="B8" s="278"/>
      <c r="C8" s="278"/>
      <c r="D8" s="278"/>
      <c r="E8" s="278"/>
      <c r="F8" s="278"/>
      <c r="G8" s="278"/>
      <c r="H8" s="280"/>
      <c r="I8" s="278"/>
      <c r="J8" s="280"/>
      <c r="K8" s="280"/>
      <c r="L8" s="278"/>
      <c r="M8" s="278"/>
    </row>
    <row r="9" spans="1:13" ht="12.75">
      <c r="A9" s="279"/>
      <c r="B9" s="279"/>
      <c r="C9" s="279"/>
      <c r="D9" s="279"/>
      <c r="E9" s="279"/>
      <c r="F9" s="279"/>
      <c r="G9" s="279"/>
      <c r="H9" s="281"/>
      <c r="I9" s="279"/>
      <c r="J9" s="281"/>
      <c r="K9" s="281"/>
      <c r="L9" s="279"/>
      <c r="M9" s="279"/>
    </row>
    <row r="10" spans="1:13" s="199" customFormat="1" ht="15" customHeight="1">
      <c r="A10" s="114" t="s">
        <v>877</v>
      </c>
      <c r="B10" s="146">
        <v>1095</v>
      </c>
      <c r="C10" s="146">
        <v>12</v>
      </c>
      <c r="D10" s="146">
        <v>418</v>
      </c>
      <c r="E10" s="146">
        <v>586</v>
      </c>
      <c r="F10" s="146">
        <v>485</v>
      </c>
      <c r="G10" s="146">
        <v>9333</v>
      </c>
      <c r="H10" s="146">
        <v>3118</v>
      </c>
      <c r="I10" s="146">
        <v>1507</v>
      </c>
      <c r="J10" s="146">
        <v>1611</v>
      </c>
      <c r="K10" s="146">
        <v>1003</v>
      </c>
      <c r="L10" s="146">
        <v>781</v>
      </c>
      <c r="M10" s="146">
        <v>141</v>
      </c>
    </row>
    <row r="11" spans="1:13" s="199" customFormat="1" ht="12.75">
      <c r="A11" s="48"/>
      <c r="B11" s="141"/>
      <c r="C11" s="141"/>
      <c r="D11" s="141"/>
      <c r="E11" s="141"/>
      <c r="F11" s="141"/>
      <c r="G11" s="141"/>
      <c r="H11" s="141"/>
      <c r="I11" s="141"/>
      <c r="J11" s="141"/>
      <c r="K11" s="141"/>
      <c r="L11" s="141"/>
      <c r="M11" s="141"/>
    </row>
    <row r="12" spans="1:13" s="199" customFormat="1" ht="12.75">
      <c r="A12" s="113" t="s">
        <v>1039</v>
      </c>
      <c r="B12" s="141">
        <v>2</v>
      </c>
      <c r="C12" s="179" t="s">
        <v>1022</v>
      </c>
      <c r="D12" s="179" t="s">
        <v>1022</v>
      </c>
      <c r="E12" s="179" t="s">
        <v>1022</v>
      </c>
      <c r="F12" s="179" t="s">
        <v>1022</v>
      </c>
      <c r="G12" s="141">
        <v>14</v>
      </c>
      <c r="H12" s="141">
        <v>8</v>
      </c>
      <c r="I12" s="141">
        <v>3</v>
      </c>
      <c r="J12" s="141">
        <v>5</v>
      </c>
      <c r="K12" s="179" t="s">
        <v>1022</v>
      </c>
      <c r="L12" s="179" t="s">
        <v>1022</v>
      </c>
      <c r="M12" s="179" t="s">
        <v>1022</v>
      </c>
    </row>
    <row r="13" spans="1:13" s="199" customFormat="1" ht="12.75">
      <c r="A13" s="113" t="s">
        <v>1040</v>
      </c>
      <c r="B13" s="141">
        <v>3</v>
      </c>
      <c r="C13" s="179" t="s">
        <v>1022</v>
      </c>
      <c r="D13" s="141">
        <v>1</v>
      </c>
      <c r="E13" s="179" t="s">
        <v>1022</v>
      </c>
      <c r="F13" s="141">
        <v>1</v>
      </c>
      <c r="G13" s="141">
        <v>13</v>
      </c>
      <c r="H13" s="141">
        <v>2</v>
      </c>
      <c r="I13" s="141">
        <v>1</v>
      </c>
      <c r="J13" s="141">
        <v>1</v>
      </c>
      <c r="K13" s="141">
        <v>1</v>
      </c>
      <c r="L13" s="179" t="s">
        <v>1022</v>
      </c>
      <c r="M13" s="179" t="s">
        <v>1022</v>
      </c>
    </row>
    <row r="14" spans="1:13" s="199" customFormat="1" ht="12.75">
      <c r="A14" s="113" t="s">
        <v>1041</v>
      </c>
      <c r="B14" s="141">
        <v>9</v>
      </c>
      <c r="C14" s="179" t="s">
        <v>1022</v>
      </c>
      <c r="D14" s="141">
        <v>5</v>
      </c>
      <c r="E14" s="141">
        <v>3</v>
      </c>
      <c r="F14" s="141">
        <v>4</v>
      </c>
      <c r="G14" s="141">
        <v>78</v>
      </c>
      <c r="H14" s="141">
        <v>38</v>
      </c>
      <c r="I14" s="141">
        <v>20</v>
      </c>
      <c r="J14" s="141">
        <v>18</v>
      </c>
      <c r="K14" s="141">
        <v>9</v>
      </c>
      <c r="L14" s="141">
        <v>2</v>
      </c>
      <c r="M14" s="179" t="s">
        <v>1022</v>
      </c>
    </row>
    <row r="15" spans="1:13" s="199" customFormat="1" ht="12.75">
      <c r="A15" s="113" t="s">
        <v>1042</v>
      </c>
      <c r="B15" s="141">
        <v>4</v>
      </c>
      <c r="C15" s="179" t="s">
        <v>1022</v>
      </c>
      <c r="D15" s="179" t="s">
        <v>1022</v>
      </c>
      <c r="E15" s="141">
        <v>2</v>
      </c>
      <c r="F15" s="141">
        <v>1</v>
      </c>
      <c r="G15" s="141">
        <v>45</v>
      </c>
      <c r="H15" s="141">
        <v>10</v>
      </c>
      <c r="I15" s="141">
        <v>3</v>
      </c>
      <c r="J15" s="141">
        <v>7</v>
      </c>
      <c r="K15" s="141">
        <v>3</v>
      </c>
      <c r="L15" s="179" t="s">
        <v>1022</v>
      </c>
      <c r="M15" s="141">
        <v>1</v>
      </c>
    </row>
    <row r="16" spans="1:13" s="199" customFormat="1" ht="12.75">
      <c r="A16" s="113" t="s">
        <v>1043</v>
      </c>
      <c r="B16" s="141">
        <v>2</v>
      </c>
      <c r="C16" s="179" t="s">
        <v>1022</v>
      </c>
      <c r="D16" s="141">
        <v>3</v>
      </c>
      <c r="E16" s="141">
        <v>1</v>
      </c>
      <c r="F16" s="179" t="s">
        <v>1022</v>
      </c>
      <c r="G16" s="141">
        <v>19</v>
      </c>
      <c r="H16" s="141">
        <v>10</v>
      </c>
      <c r="I16" s="141">
        <v>7</v>
      </c>
      <c r="J16" s="141">
        <v>3</v>
      </c>
      <c r="K16" s="141">
        <v>2</v>
      </c>
      <c r="L16" s="179" t="s">
        <v>1022</v>
      </c>
      <c r="M16" s="179" t="s">
        <v>1022</v>
      </c>
    </row>
    <row r="17" spans="1:13" s="199" customFormat="1" ht="12.75">
      <c r="A17" s="113" t="s">
        <v>1044</v>
      </c>
      <c r="B17" s="141">
        <v>1</v>
      </c>
      <c r="C17" s="179" t="s">
        <v>1022</v>
      </c>
      <c r="D17" s="141">
        <v>2</v>
      </c>
      <c r="E17" s="179" t="s">
        <v>1022</v>
      </c>
      <c r="F17" s="179" t="s">
        <v>1022</v>
      </c>
      <c r="G17" s="141">
        <v>16</v>
      </c>
      <c r="H17" s="141">
        <v>2</v>
      </c>
      <c r="I17" s="141">
        <v>2</v>
      </c>
      <c r="J17" s="179" t="s">
        <v>1022</v>
      </c>
      <c r="K17" s="141">
        <v>2</v>
      </c>
      <c r="L17" s="141">
        <v>2</v>
      </c>
      <c r="M17" s="179" t="s">
        <v>1022</v>
      </c>
    </row>
    <row r="18" spans="1:13" s="199" customFormat="1" ht="12.75">
      <c r="A18" s="113" t="s">
        <v>1045</v>
      </c>
      <c r="B18" s="141">
        <v>2</v>
      </c>
      <c r="C18" s="179" t="s">
        <v>1022</v>
      </c>
      <c r="D18" s="141">
        <v>3</v>
      </c>
      <c r="E18" s="179" t="s">
        <v>1022</v>
      </c>
      <c r="F18" s="141">
        <v>1</v>
      </c>
      <c r="G18" s="141">
        <v>7</v>
      </c>
      <c r="H18" s="141">
        <v>6</v>
      </c>
      <c r="I18" s="141">
        <v>4</v>
      </c>
      <c r="J18" s="141">
        <v>2</v>
      </c>
      <c r="K18" s="141">
        <v>2</v>
      </c>
      <c r="L18" s="179" t="s">
        <v>1022</v>
      </c>
      <c r="M18" s="179" t="s">
        <v>1022</v>
      </c>
    </row>
    <row r="19" spans="1:13" s="199" customFormat="1" ht="12.75">
      <c r="A19" s="113" t="s">
        <v>1046</v>
      </c>
      <c r="B19" s="141">
        <v>1</v>
      </c>
      <c r="C19" s="179" t="s">
        <v>1022</v>
      </c>
      <c r="D19" s="141">
        <v>5</v>
      </c>
      <c r="E19" s="141">
        <v>3</v>
      </c>
      <c r="F19" s="141">
        <v>1</v>
      </c>
      <c r="G19" s="141">
        <v>43</v>
      </c>
      <c r="H19" s="141">
        <v>25</v>
      </c>
      <c r="I19" s="141">
        <v>12</v>
      </c>
      <c r="J19" s="141">
        <v>13</v>
      </c>
      <c r="K19" s="141">
        <v>8</v>
      </c>
      <c r="L19" s="141">
        <v>2</v>
      </c>
      <c r="M19" s="141">
        <v>1</v>
      </c>
    </row>
    <row r="20" spans="1:13" s="199" customFormat="1" ht="12.75">
      <c r="A20" s="113" t="s">
        <v>1047</v>
      </c>
      <c r="B20" s="141">
        <v>13</v>
      </c>
      <c r="C20" s="179" t="s">
        <v>1022</v>
      </c>
      <c r="D20" s="141">
        <v>1</v>
      </c>
      <c r="E20" s="141">
        <v>5</v>
      </c>
      <c r="F20" s="141">
        <v>4</v>
      </c>
      <c r="G20" s="141">
        <v>96</v>
      </c>
      <c r="H20" s="141">
        <v>33</v>
      </c>
      <c r="I20" s="141">
        <v>19</v>
      </c>
      <c r="J20" s="141">
        <v>14</v>
      </c>
      <c r="K20" s="141">
        <v>8</v>
      </c>
      <c r="L20" s="179" t="s">
        <v>1022</v>
      </c>
      <c r="M20" s="179" t="s">
        <v>1022</v>
      </c>
    </row>
    <row r="21" spans="1:13" s="199" customFormat="1" ht="12.75">
      <c r="A21" s="113" t="s">
        <v>1048</v>
      </c>
      <c r="B21" s="179" t="s">
        <v>1022</v>
      </c>
      <c r="C21" s="179" t="s">
        <v>1022</v>
      </c>
      <c r="D21" s="179" t="s">
        <v>1022</v>
      </c>
      <c r="E21" s="141">
        <v>1</v>
      </c>
      <c r="F21" s="141">
        <v>1</v>
      </c>
      <c r="G21" s="141">
        <v>16</v>
      </c>
      <c r="H21" s="141">
        <v>7</v>
      </c>
      <c r="I21" s="141">
        <v>5</v>
      </c>
      <c r="J21" s="141">
        <v>2</v>
      </c>
      <c r="K21" s="179" t="s">
        <v>1022</v>
      </c>
      <c r="L21" s="179" t="s">
        <v>1022</v>
      </c>
      <c r="M21" s="179" t="s">
        <v>1022</v>
      </c>
    </row>
    <row r="22" spans="1:13" s="199" customFormat="1" ht="12.75">
      <c r="A22" s="113"/>
      <c r="B22" s="141"/>
      <c r="C22" s="141"/>
      <c r="D22" s="141"/>
      <c r="E22" s="141"/>
      <c r="F22" s="141"/>
      <c r="G22" s="141"/>
      <c r="H22" s="141"/>
      <c r="I22" s="141"/>
      <c r="J22" s="141"/>
      <c r="K22" s="141"/>
      <c r="L22" s="141"/>
      <c r="M22" s="141"/>
    </row>
    <row r="23" spans="1:13" s="199" customFormat="1" ht="12.75">
      <c r="A23" s="113" t="s">
        <v>1049</v>
      </c>
      <c r="B23" s="141">
        <v>14</v>
      </c>
      <c r="C23" s="141">
        <v>1</v>
      </c>
      <c r="D23" s="141">
        <v>9</v>
      </c>
      <c r="E23" s="141">
        <v>14</v>
      </c>
      <c r="F23" s="141">
        <v>3</v>
      </c>
      <c r="G23" s="141">
        <v>181</v>
      </c>
      <c r="H23" s="141">
        <v>63</v>
      </c>
      <c r="I23" s="141">
        <v>26</v>
      </c>
      <c r="J23" s="141">
        <v>37</v>
      </c>
      <c r="K23" s="141">
        <v>13</v>
      </c>
      <c r="L23" s="141">
        <v>17</v>
      </c>
      <c r="M23" s="141">
        <v>1</v>
      </c>
    </row>
    <row r="24" spans="1:13" s="199" customFormat="1" ht="12.75">
      <c r="A24" s="113" t="s">
        <v>1050</v>
      </c>
      <c r="B24" s="141">
        <v>6</v>
      </c>
      <c r="C24" s="179" t="s">
        <v>1022</v>
      </c>
      <c r="D24" s="141">
        <v>2</v>
      </c>
      <c r="E24" s="141">
        <v>1</v>
      </c>
      <c r="F24" s="179" t="s">
        <v>1022</v>
      </c>
      <c r="G24" s="141">
        <v>49</v>
      </c>
      <c r="H24" s="141">
        <v>16</v>
      </c>
      <c r="I24" s="141">
        <v>13</v>
      </c>
      <c r="J24" s="141">
        <v>3</v>
      </c>
      <c r="K24" s="141">
        <v>1</v>
      </c>
      <c r="L24" s="179" t="s">
        <v>1022</v>
      </c>
      <c r="M24" s="179" t="s">
        <v>1022</v>
      </c>
    </row>
    <row r="25" spans="1:13" s="199" customFormat="1" ht="12.75">
      <c r="A25" s="113" t="s">
        <v>1051</v>
      </c>
      <c r="B25" s="141">
        <v>13</v>
      </c>
      <c r="C25" s="141">
        <v>1</v>
      </c>
      <c r="D25" s="141">
        <v>6</v>
      </c>
      <c r="E25" s="141">
        <v>6</v>
      </c>
      <c r="F25" s="141">
        <v>13</v>
      </c>
      <c r="G25" s="141">
        <v>137</v>
      </c>
      <c r="H25" s="141">
        <v>81</v>
      </c>
      <c r="I25" s="141">
        <v>35</v>
      </c>
      <c r="J25" s="141">
        <v>46</v>
      </c>
      <c r="K25" s="141">
        <v>16</v>
      </c>
      <c r="L25" s="141">
        <v>5</v>
      </c>
      <c r="M25" s="179" t="s">
        <v>1022</v>
      </c>
    </row>
    <row r="26" spans="1:13" s="199" customFormat="1" ht="12.75">
      <c r="A26" s="113" t="s">
        <v>1052</v>
      </c>
      <c r="B26" s="141">
        <v>6</v>
      </c>
      <c r="C26" s="179" t="s">
        <v>1022</v>
      </c>
      <c r="D26" s="141">
        <v>1</v>
      </c>
      <c r="E26" s="141">
        <v>4</v>
      </c>
      <c r="F26" s="141">
        <v>3</v>
      </c>
      <c r="G26" s="141">
        <v>44</v>
      </c>
      <c r="H26" s="141">
        <v>22</v>
      </c>
      <c r="I26" s="141">
        <v>13</v>
      </c>
      <c r="J26" s="141">
        <v>9</v>
      </c>
      <c r="K26" s="141">
        <v>8</v>
      </c>
      <c r="L26" s="141">
        <v>2</v>
      </c>
      <c r="M26" s="179" t="s">
        <v>1022</v>
      </c>
    </row>
    <row r="27" spans="1:13" s="199" customFormat="1" ht="12.75">
      <c r="A27" s="113" t="s">
        <v>1053</v>
      </c>
      <c r="B27" s="179" t="s">
        <v>1022</v>
      </c>
      <c r="C27" s="179" t="s">
        <v>1022</v>
      </c>
      <c r="D27" s="141">
        <v>4</v>
      </c>
      <c r="E27" s="141">
        <v>1</v>
      </c>
      <c r="F27" s="141">
        <v>1</v>
      </c>
      <c r="G27" s="141">
        <v>40</v>
      </c>
      <c r="H27" s="141">
        <v>5</v>
      </c>
      <c r="I27" s="179" t="s">
        <v>1022</v>
      </c>
      <c r="J27" s="141">
        <v>5</v>
      </c>
      <c r="K27" s="141">
        <v>4</v>
      </c>
      <c r="L27" s="179" t="s">
        <v>1022</v>
      </c>
      <c r="M27" s="179" t="s">
        <v>1022</v>
      </c>
    </row>
    <row r="28" spans="1:13" s="199" customFormat="1" ht="12.75">
      <c r="A28" s="113" t="s">
        <v>1054</v>
      </c>
      <c r="B28" s="141">
        <v>1</v>
      </c>
      <c r="C28" s="179" t="s">
        <v>1022</v>
      </c>
      <c r="D28" s="141">
        <v>3</v>
      </c>
      <c r="E28" s="179" t="s">
        <v>1022</v>
      </c>
      <c r="F28" s="141">
        <v>1</v>
      </c>
      <c r="G28" s="141">
        <v>34</v>
      </c>
      <c r="H28" s="141">
        <v>17</v>
      </c>
      <c r="I28" s="141">
        <v>5</v>
      </c>
      <c r="J28" s="141">
        <v>12</v>
      </c>
      <c r="K28" s="141">
        <v>4</v>
      </c>
      <c r="L28" s="141">
        <v>1</v>
      </c>
      <c r="M28" s="179" t="s">
        <v>1022</v>
      </c>
    </row>
    <row r="29" spans="1:13" s="199" customFormat="1" ht="12.75">
      <c r="A29" s="113" t="s">
        <v>1055</v>
      </c>
      <c r="B29" s="141">
        <v>4</v>
      </c>
      <c r="C29" s="179" t="s">
        <v>1022</v>
      </c>
      <c r="D29" s="179" t="s">
        <v>1022</v>
      </c>
      <c r="E29" s="141">
        <v>3</v>
      </c>
      <c r="F29" s="141">
        <v>2</v>
      </c>
      <c r="G29" s="141">
        <v>31</v>
      </c>
      <c r="H29" s="141">
        <v>7</v>
      </c>
      <c r="I29" s="141">
        <v>2</v>
      </c>
      <c r="J29" s="141">
        <v>5</v>
      </c>
      <c r="K29" s="141">
        <v>2</v>
      </c>
      <c r="L29" s="179" t="s">
        <v>1022</v>
      </c>
      <c r="M29" s="179" t="s">
        <v>1022</v>
      </c>
    </row>
    <row r="30" spans="1:13" s="199" customFormat="1" ht="12.75">
      <c r="A30" s="113" t="s">
        <v>1056</v>
      </c>
      <c r="B30" s="141">
        <v>6</v>
      </c>
      <c r="C30" s="179" t="s">
        <v>1022</v>
      </c>
      <c r="D30" s="141">
        <v>1</v>
      </c>
      <c r="E30" s="141">
        <v>1</v>
      </c>
      <c r="F30" s="141">
        <v>2</v>
      </c>
      <c r="G30" s="141">
        <v>35</v>
      </c>
      <c r="H30" s="141">
        <v>14</v>
      </c>
      <c r="I30" s="141">
        <v>12</v>
      </c>
      <c r="J30" s="141">
        <v>2</v>
      </c>
      <c r="K30" s="141">
        <v>3</v>
      </c>
      <c r="L30" s="141">
        <v>3</v>
      </c>
      <c r="M30" s="179" t="s">
        <v>1022</v>
      </c>
    </row>
    <row r="31" spans="1:13" s="199" customFormat="1" ht="12.75">
      <c r="A31" s="113" t="s">
        <v>1057</v>
      </c>
      <c r="B31" s="141">
        <v>6</v>
      </c>
      <c r="C31" s="179" t="s">
        <v>1022</v>
      </c>
      <c r="D31" s="141">
        <v>3</v>
      </c>
      <c r="E31" s="179" t="s">
        <v>1022</v>
      </c>
      <c r="F31" s="141">
        <v>2</v>
      </c>
      <c r="G31" s="141">
        <v>38</v>
      </c>
      <c r="H31" s="141">
        <v>24</v>
      </c>
      <c r="I31" s="141">
        <v>11</v>
      </c>
      <c r="J31" s="141">
        <v>13</v>
      </c>
      <c r="K31" s="141">
        <v>5</v>
      </c>
      <c r="L31" s="141">
        <v>1</v>
      </c>
      <c r="M31" s="179" t="s">
        <v>1022</v>
      </c>
    </row>
    <row r="32" spans="1:13" s="199" customFormat="1" ht="12.75">
      <c r="A32" s="113" t="s">
        <v>1058</v>
      </c>
      <c r="B32" s="141">
        <v>1</v>
      </c>
      <c r="C32" s="179" t="s">
        <v>1022</v>
      </c>
      <c r="D32" s="179" t="s">
        <v>1022</v>
      </c>
      <c r="E32" s="141">
        <v>1</v>
      </c>
      <c r="F32" s="179" t="s">
        <v>1022</v>
      </c>
      <c r="G32" s="141">
        <v>10</v>
      </c>
      <c r="H32" s="141">
        <v>4</v>
      </c>
      <c r="I32" s="141">
        <v>1</v>
      </c>
      <c r="J32" s="141">
        <v>3</v>
      </c>
      <c r="K32" s="141">
        <v>3</v>
      </c>
      <c r="L32" s="179" t="s">
        <v>1022</v>
      </c>
      <c r="M32" s="179" t="s">
        <v>1022</v>
      </c>
    </row>
    <row r="33" spans="1:13" s="199" customFormat="1" ht="12.75">
      <c r="A33" s="113"/>
      <c r="B33" s="141"/>
      <c r="C33" s="141"/>
      <c r="D33" s="141"/>
      <c r="E33" s="141"/>
      <c r="F33" s="141"/>
      <c r="G33" s="141"/>
      <c r="H33" s="141"/>
      <c r="I33" s="141"/>
      <c r="J33" s="141"/>
      <c r="K33" s="141"/>
      <c r="L33" s="141"/>
      <c r="M33" s="141"/>
    </row>
    <row r="34" spans="1:13" s="199" customFormat="1" ht="12.75">
      <c r="A34" s="113" t="s">
        <v>1059</v>
      </c>
      <c r="B34" s="141">
        <v>7</v>
      </c>
      <c r="C34" s="179" t="s">
        <v>1022</v>
      </c>
      <c r="D34" s="141">
        <v>4</v>
      </c>
      <c r="E34" s="141">
        <v>1</v>
      </c>
      <c r="F34" s="179" t="s">
        <v>1022</v>
      </c>
      <c r="G34" s="141">
        <v>43</v>
      </c>
      <c r="H34" s="141">
        <v>18</v>
      </c>
      <c r="I34" s="141">
        <v>7</v>
      </c>
      <c r="J34" s="141">
        <v>11</v>
      </c>
      <c r="K34" s="141">
        <v>3</v>
      </c>
      <c r="L34" s="179" t="s">
        <v>1022</v>
      </c>
      <c r="M34" s="179" t="s">
        <v>1022</v>
      </c>
    </row>
    <row r="35" spans="1:13" s="199" customFormat="1" ht="12.75">
      <c r="A35" s="113" t="s">
        <v>1060</v>
      </c>
      <c r="B35" s="141">
        <v>7</v>
      </c>
      <c r="C35" s="179" t="s">
        <v>1022</v>
      </c>
      <c r="D35" s="141">
        <v>1</v>
      </c>
      <c r="E35" s="179" t="s">
        <v>1022</v>
      </c>
      <c r="F35" s="141">
        <v>7</v>
      </c>
      <c r="G35" s="141">
        <v>41</v>
      </c>
      <c r="H35" s="141">
        <v>18</v>
      </c>
      <c r="I35" s="141">
        <v>7</v>
      </c>
      <c r="J35" s="141">
        <v>11</v>
      </c>
      <c r="K35" s="141">
        <v>3</v>
      </c>
      <c r="L35" s="141">
        <v>2</v>
      </c>
      <c r="M35" s="179" t="s">
        <v>1022</v>
      </c>
    </row>
    <row r="36" spans="1:13" s="199" customFormat="1" ht="12.75">
      <c r="A36" s="113" t="s">
        <v>1061</v>
      </c>
      <c r="B36" s="141">
        <v>15</v>
      </c>
      <c r="C36" s="179" t="s">
        <v>1022</v>
      </c>
      <c r="D36" s="141">
        <v>1</v>
      </c>
      <c r="E36" s="141">
        <v>3</v>
      </c>
      <c r="F36" s="141">
        <v>2</v>
      </c>
      <c r="G36" s="141">
        <v>64</v>
      </c>
      <c r="H36" s="141">
        <v>28</v>
      </c>
      <c r="I36" s="141">
        <v>14</v>
      </c>
      <c r="J36" s="141">
        <v>14</v>
      </c>
      <c r="K36" s="141">
        <v>14</v>
      </c>
      <c r="L36" s="141">
        <v>3</v>
      </c>
      <c r="M36" s="141">
        <v>1</v>
      </c>
    </row>
    <row r="37" spans="1:13" s="199" customFormat="1" ht="12.75">
      <c r="A37" s="113" t="s">
        <v>1062</v>
      </c>
      <c r="B37" s="141">
        <v>3</v>
      </c>
      <c r="C37" s="179" t="s">
        <v>1022</v>
      </c>
      <c r="D37" s="179" t="s">
        <v>1022</v>
      </c>
      <c r="E37" s="179" t="s">
        <v>1022</v>
      </c>
      <c r="F37" s="179" t="s">
        <v>1022</v>
      </c>
      <c r="G37" s="141">
        <v>19</v>
      </c>
      <c r="H37" s="141">
        <v>15</v>
      </c>
      <c r="I37" s="141">
        <v>10</v>
      </c>
      <c r="J37" s="141">
        <v>5</v>
      </c>
      <c r="K37" s="141">
        <v>4</v>
      </c>
      <c r="L37" s="179" t="s">
        <v>1022</v>
      </c>
      <c r="M37" s="179" t="s">
        <v>1022</v>
      </c>
    </row>
    <row r="38" spans="1:13" s="199" customFormat="1" ht="12.75">
      <c r="A38" s="113" t="s">
        <v>1063</v>
      </c>
      <c r="B38" s="141">
        <v>53</v>
      </c>
      <c r="C38" s="179" t="s">
        <v>1022</v>
      </c>
      <c r="D38" s="141">
        <v>21</v>
      </c>
      <c r="E38" s="141">
        <v>38</v>
      </c>
      <c r="F38" s="141">
        <v>27</v>
      </c>
      <c r="G38" s="141">
        <v>443</v>
      </c>
      <c r="H38" s="141">
        <v>147</v>
      </c>
      <c r="I38" s="141">
        <v>76</v>
      </c>
      <c r="J38" s="141">
        <v>71</v>
      </c>
      <c r="K38" s="141">
        <v>37</v>
      </c>
      <c r="L38" s="141">
        <v>32</v>
      </c>
      <c r="M38" s="141">
        <v>9</v>
      </c>
    </row>
    <row r="39" spans="1:13" s="199" customFormat="1" ht="12.75">
      <c r="A39" s="113" t="s">
        <v>1064</v>
      </c>
      <c r="B39" s="141">
        <v>1</v>
      </c>
      <c r="C39" s="179" t="s">
        <v>1022</v>
      </c>
      <c r="D39" s="141">
        <v>2</v>
      </c>
      <c r="E39" s="141">
        <v>2</v>
      </c>
      <c r="F39" s="141">
        <v>2</v>
      </c>
      <c r="G39" s="141">
        <v>26</v>
      </c>
      <c r="H39" s="141">
        <v>18</v>
      </c>
      <c r="I39" s="141">
        <v>7</v>
      </c>
      <c r="J39" s="141">
        <v>11</v>
      </c>
      <c r="K39" s="141">
        <v>4</v>
      </c>
      <c r="L39" s="179" t="s">
        <v>1022</v>
      </c>
      <c r="M39" s="179" t="s">
        <v>1022</v>
      </c>
    </row>
    <row r="40" spans="1:13" s="199" customFormat="1" ht="12.75">
      <c r="A40" s="113" t="s">
        <v>1065</v>
      </c>
      <c r="B40" s="141">
        <v>6</v>
      </c>
      <c r="C40" s="179" t="s">
        <v>1022</v>
      </c>
      <c r="D40" s="141">
        <v>2</v>
      </c>
      <c r="E40" s="141">
        <v>4</v>
      </c>
      <c r="F40" s="141">
        <v>7</v>
      </c>
      <c r="G40" s="141">
        <v>33</v>
      </c>
      <c r="H40" s="141">
        <v>7</v>
      </c>
      <c r="I40" s="141">
        <v>1</v>
      </c>
      <c r="J40" s="141">
        <v>6</v>
      </c>
      <c r="K40" s="141">
        <v>1</v>
      </c>
      <c r="L40" s="141">
        <v>2</v>
      </c>
      <c r="M40" s="179" t="s">
        <v>1022</v>
      </c>
    </row>
    <row r="41" spans="1:13" s="199" customFormat="1" ht="12.75">
      <c r="A41" s="113" t="s">
        <v>1066</v>
      </c>
      <c r="B41" s="141">
        <v>7</v>
      </c>
      <c r="C41" s="179" t="s">
        <v>1022</v>
      </c>
      <c r="D41" s="141">
        <v>3</v>
      </c>
      <c r="E41" s="141">
        <v>1</v>
      </c>
      <c r="F41" s="141">
        <v>2</v>
      </c>
      <c r="G41" s="141">
        <v>93</v>
      </c>
      <c r="H41" s="141">
        <v>33</v>
      </c>
      <c r="I41" s="141">
        <v>18</v>
      </c>
      <c r="J41" s="141">
        <v>15</v>
      </c>
      <c r="K41" s="141">
        <v>5</v>
      </c>
      <c r="L41" s="141">
        <v>1</v>
      </c>
      <c r="M41" s="179" t="s">
        <v>1022</v>
      </c>
    </row>
    <row r="42" spans="1:13" s="199" customFormat="1" ht="12.75">
      <c r="A42" s="113" t="s">
        <v>1067</v>
      </c>
      <c r="B42" s="141">
        <v>3</v>
      </c>
      <c r="C42" s="141">
        <v>1</v>
      </c>
      <c r="D42" s="141">
        <v>1</v>
      </c>
      <c r="E42" s="141">
        <v>3</v>
      </c>
      <c r="F42" s="179" t="s">
        <v>1022</v>
      </c>
      <c r="G42" s="141">
        <v>49</v>
      </c>
      <c r="H42" s="141">
        <v>10</v>
      </c>
      <c r="I42" s="141">
        <v>5</v>
      </c>
      <c r="J42" s="141">
        <v>5</v>
      </c>
      <c r="K42" s="141">
        <v>3</v>
      </c>
      <c r="L42" s="141">
        <v>1</v>
      </c>
      <c r="M42" s="179" t="s">
        <v>1022</v>
      </c>
    </row>
    <row r="43" spans="1:13" s="199" customFormat="1" ht="12.75">
      <c r="A43" s="113" t="s">
        <v>1068</v>
      </c>
      <c r="B43" s="141">
        <v>8</v>
      </c>
      <c r="C43" s="179" t="s">
        <v>1022</v>
      </c>
      <c r="D43" s="141">
        <v>1</v>
      </c>
      <c r="E43" s="141">
        <v>2</v>
      </c>
      <c r="F43" s="141">
        <v>2</v>
      </c>
      <c r="G43" s="141">
        <v>48</v>
      </c>
      <c r="H43" s="141">
        <v>28</v>
      </c>
      <c r="I43" s="141">
        <v>11</v>
      </c>
      <c r="J43" s="141">
        <v>17</v>
      </c>
      <c r="K43" s="141">
        <v>9</v>
      </c>
      <c r="L43" s="179" t="s">
        <v>1022</v>
      </c>
      <c r="M43" s="179" t="s">
        <v>1022</v>
      </c>
    </row>
    <row r="44" spans="1:13" s="199" customFormat="1" ht="12.75">
      <c r="A44" s="48"/>
      <c r="B44" s="196"/>
      <c r="C44" s="196"/>
      <c r="D44" s="196"/>
      <c r="E44" s="196"/>
      <c r="F44" s="196"/>
      <c r="G44" s="196"/>
      <c r="H44" s="196"/>
      <c r="I44" s="196"/>
      <c r="J44" s="196"/>
      <c r="K44" s="196"/>
      <c r="L44" s="196"/>
      <c r="M44" s="196"/>
    </row>
    <row r="45" spans="1:13" s="199" customFormat="1" ht="12.75">
      <c r="A45" s="113" t="s">
        <v>1069</v>
      </c>
      <c r="B45" s="141">
        <v>4</v>
      </c>
      <c r="C45" s="179" t="s">
        <v>1022</v>
      </c>
      <c r="D45" s="141">
        <v>1</v>
      </c>
      <c r="E45" s="141">
        <v>1</v>
      </c>
      <c r="F45" s="141">
        <v>3</v>
      </c>
      <c r="G45" s="141">
        <v>50</v>
      </c>
      <c r="H45" s="141">
        <v>20</v>
      </c>
      <c r="I45" s="141">
        <v>6</v>
      </c>
      <c r="J45" s="141">
        <v>14</v>
      </c>
      <c r="K45" s="141">
        <v>5</v>
      </c>
      <c r="L45" s="179" t="s">
        <v>1022</v>
      </c>
      <c r="M45" s="141">
        <v>1</v>
      </c>
    </row>
    <row r="46" spans="1:13" s="199" customFormat="1" ht="12.75">
      <c r="A46" s="113" t="s">
        <v>1070</v>
      </c>
      <c r="B46" s="141">
        <v>5</v>
      </c>
      <c r="C46" s="179" t="s">
        <v>1022</v>
      </c>
      <c r="D46" s="141">
        <v>1</v>
      </c>
      <c r="E46" s="141">
        <v>1</v>
      </c>
      <c r="F46" s="179" t="s">
        <v>1022</v>
      </c>
      <c r="G46" s="141">
        <v>38</v>
      </c>
      <c r="H46" s="141">
        <v>11</v>
      </c>
      <c r="I46" s="141">
        <v>6</v>
      </c>
      <c r="J46" s="141">
        <v>5</v>
      </c>
      <c r="K46" s="141">
        <v>2</v>
      </c>
      <c r="L46" s="141">
        <v>1</v>
      </c>
      <c r="M46" s="179" t="s">
        <v>1022</v>
      </c>
    </row>
    <row r="47" spans="1:13" s="199" customFormat="1" ht="12.75">
      <c r="A47" s="113" t="s">
        <v>1071</v>
      </c>
      <c r="B47" s="141">
        <v>24</v>
      </c>
      <c r="C47" s="179" t="s">
        <v>1022</v>
      </c>
      <c r="D47" s="141">
        <v>9</v>
      </c>
      <c r="E47" s="141">
        <v>10</v>
      </c>
      <c r="F47" s="141">
        <v>11</v>
      </c>
      <c r="G47" s="141">
        <v>249</v>
      </c>
      <c r="H47" s="141">
        <v>64</v>
      </c>
      <c r="I47" s="141">
        <v>24</v>
      </c>
      <c r="J47" s="141">
        <v>40</v>
      </c>
      <c r="K47" s="141">
        <v>25</v>
      </c>
      <c r="L47" s="141">
        <v>18</v>
      </c>
      <c r="M47" s="141">
        <v>1</v>
      </c>
    </row>
    <row r="48" spans="1:13" s="199" customFormat="1" ht="12.75">
      <c r="A48" s="113" t="s">
        <v>1072</v>
      </c>
      <c r="B48" s="141">
        <v>4</v>
      </c>
      <c r="C48" s="179" t="s">
        <v>1022</v>
      </c>
      <c r="D48" s="141">
        <v>2</v>
      </c>
      <c r="E48" s="141">
        <v>6</v>
      </c>
      <c r="F48" s="141">
        <v>4</v>
      </c>
      <c r="G48" s="141">
        <v>45</v>
      </c>
      <c r="H48" s="141">
        <v>21</v>
      </c>
      <c r="I48" s="141">
        <v>13</v>
      </c>
      <c r="J48" s="141">
        <v>8</v>
      </c>
      <c r="K48" s="141">
        <v>6</v>
      </c>
      <c r="L48" s="179" t="s">
        <v>1022</v>
      </c>
      <c r="M48" s="179" t="s">
        <v>1022</v>
      </c>
    </row>
    <row r="49" spans="1:13" s="199" customFormat="1" ht="12.75">
      <c r="A49" s="113" t="s">
        <v>1073</v>
      </c>
      <c r="B49" s="141">
        <v>5</v>
      </c>
      <c r="C49" s="179" t="s">
        <v>1022</v>
      </c>
      <c r="D49" s="179" t="s">
        <v>1022</v>
      </c>
      <c r="E49" s="179" t="s">
        <v>1022</v>
      </c>
      <c r="F49" s="179" t="s">
        <v>1022</v>
      </c>
      <c r="G49" s="141">
        <v>20</v>
      </c>
      <c r="H49" s="141">
        <v>9</v>
      </c>
      <c r="I49" s="141">
        <v>5</v>
      </c>
      <c r="J49" s="141">
        <v>4</v>
      </c>
      <c r="K49" s="141">
        <v>5</v>
      </c>
      <c r="L49" s="179" t="s">
        <v>1022</v>
      </c>
      <c r="M49" s="141">
        <v>1</v>
      </c>
    </row>
    <row r="50" spans="1:13" s="199" customFormat="1" ht="12.75">
      <c r="A50" s="113" t="s">
        <v>1074</v>
      </c>
      <c r="B50" s="141">
        <v>3</v>
      </c>
      <c r="C50" s="179" t="s">
        <v>1022</v>
      </c>
      <c r="D50" s="141">
        <v>1</v>
      </c>
      <c r="E50" s="179" t="s">
        <v>1022</v>
      </c>
      <c r="F50" s="141">
        <v>2</v>
      </c>
      <c r="G50" s="141">
        <v>18</v>
      </c>
      <c r="H50" s="141">
        <v>10</v>
      </c>
      <c r="I50" s="141">
        <v>4</v>
      </c>
      <c r="J50" s="141">
        <v>6</v>
      </c>
      <c r="K50" s="141">
        <v>2</v>
      </c>
      <c r="L50" s="179" t="s">
        <v>1022</v>
      </c>
      <c r="M50" s="179" t="s">
        <v>1022</v>
      </c>
    </row>
    <row r="51" spans="1:13" s="199" customFormat="1" ht="12.75">
      <c r="A51" s="113" t="s">
        <v>1075</v>
      </c>
      <c r="B51" s="141">
        <v>5</v>
      </c>
      <c r="C51" s="179" t="s">
        <v>1022</v>
      </c>
      <c r="D51" s="179" t="s">
        <v>1022</v>
      </c>
      <c r="E51" s="179" t="s">
        <v>1022</v>
      </c>
      <c r="F51" s="141">
        <v>1</v>
      </c>
      <c r="G51" s="141">
        <v>39</v>
      </c>
      <c r="H51" s="141">
        <v>17</v>
      </c>
      <c r="I51" s="141">
        <v>13</v>
      </c>
      <c r="J51" s="141">
        <v>4</v>
      </c>
      <c r="K51" s="141">
        <v>6</v>
      </c>
      <c r="L51" s="141">
        <v>1</v>
      </c>
      <c r="M51" s="179" t="s">
        <v>1022</v>
      </c>
    </row>
    <row r="52" spans="1:13" s="199" customFormat="1" ht="12.75">
      <c r="A52" s="113" t="s">
        <v>1076</v>
      </c>
      <c r="B52" s="141">
        <v>12</v>
      </c>
      <c r="C52" s="179" t="s">
        <v>1022</v>
      </c>
      <c r="D52" s="141">
        <v>7</v>
      </c>
      <c r="E52" s="141">
        <v>11</v>
      </c>
      <c r="F52" s="141">
        <v>7</v>
      </c>
      <c r="G52" s="141">
        <v>142</v>
      </c>
      <c r="H52" s="141">
        <v>57</v>
      </c>
      <c r="I52" s="141">
        <v>32</v>
      </c>
      <c r="J52" s="141">
        <v>25</v>
      </c>
      <c r="K52" s="141">
        <v>19</v>
      </c>
      <c r="L52" s="141">
        <v>3</v>
      </c>
      <c r="M52" s="141">
        <v>2</v>
      </c>
    </row>
    <row r="53" spans="1:13" s="199" customFormat="1" ht="12.75">
      <c r="A53" s="113" t="s">
        <v>1077</v>
      </c>
      <c r="B53" s="141">
        <v>18</v>
      </c>
      <c r="C53" s="179" t="s">
        <v>1022</v>
      </c>
      <c r="D53" s="141">
        <v>14</v>
      </c>
      <c r="E53" s="141">
        <v>17</v>
      </c>
      <c r="F53" s="141">
        <v>8</v>
      </c>
      <c r="G53" s="141">
        <v>238</v>
      </c>
      <c r="H53" s="141">
        <v>66</v>
      </c>
      <c r="I53" s="141">
        <v>27</v>
      </c>
      <c r="J53" s="141">
        <v>39</v>
      </c>
      <c r="K53" s="141">
        <v>21</v>
      </c>
      <c r="L53" s="141">
        <v>7</v>
      </c>
      <c r="M53" s="141">
        <v>3</v>
      </c>
    </row>
    <row r="54" spans="1:13" s="199" customFormat="1" ht="12.75">
      <c r="A54" s="113" t="s">
        <v>1078</v>
      </c>
      <c r="B54" s="179" t="s">
        <v>1022</v>
      </c>
      <c r="C54" s="179" t="s">
        <v>1022</v>
      </c>
      <c r="D54" s="141">
        <v>1</v>
      </c>
      <c r="E54" s="141">
        <v>1</v>
      </c>
      <c r="F54" s="141">
        <v>2</v>
      </c>
      <c r="G54" s="141">
        <v>17</v>
      </c>
      <c r="H54" s="141">
        <v>5</v>
      </c>
      <c r="I54" s="141">
        <v>1</v>
      </c>
      <c r="J54" s="141">
        <v>4</v>
      </c>
      <c r="K54" s="141">
        <v>2</v>
      </c>
      <c r="L54" s="179" t="s">
        <v>1022</v>
      </c>
      <c r="M54" s="179" t="s">
        <v>1022</v>
      </c>
    </row>
    <row r="55" spans="1:13" s="199" customFormat="1" ht="12.75">
      <c r="A55" s="113"/>
      <c r="B55" s="141"/>
      <c r="C55" s="141"/>
      <c r="D55" s="141"/>
      <c r="E55" s="141"/>
      <c r="F55" s="141"/>
      <c r="G55" s="141"/>
      <c r="H55" s="141"/>
      <c r="I55" s="141"/>
      <c r="J55" s="141"/>
      <c r="K55" s="141"/>
      <c r="L55" s="141"/>
      <c r="M55" s="141"/>
    </row>
    <row r="56" spans="1:13" s="199" customFormat="1" ht="12.75">
      <c r="A56" s="113" t="s">
        <v>1079</v>
      </c>
      <c r="B56" s="141">
        <v>54</v>
      </c>
      <c r="C56" s="141">
        <v>1</v>
      </c>
      <c r="D56" s="141">
        <v>29</v>
      </c>
      <c r="E56" s="141">
        <v>27</v>
      </c>
      <c r="F56" s="141">
        <v>11</v>
      </c>
      <c r="G56" s="141">
        <v>521</v>
      </c>
      <c r="H56" s="141">
        <v>148</v>
      </c>
      <c r="I56" s="141">
        <v>69</v>
      </c>
      <c r="J56" s="141">
        <v>79</v>
      </c>
      <c r="K56" s="141">
        <v>59</v>
      </c>
      <c r="L56" s="141">
        <v>31</v>
      </c>
      <c r="M56" s="141">
        <v>3</v>
      </c>
    </row>
    <row r="57" spans="1:13" s="199" customFormat="1" ht="12.75">
      <c r="A57" s="113" t="s">
        <v>1080</v>
      </c>
      <c r="B57" s="179" t="s">
        <v>1022</v>
      </c>
      <c r="C57" s="179" t="s">
        <v>1022</v>
      </c>
      <c r="D57" s="179" t="s">
        <v>1022</v>
      </c>
      <c r="E57" s="179" t="s">
        <v>1022</v>
      </c>
      <c r="F57" s="179" t="s">
        <v>1022</v>
      </c>
      <c r="G57" s="141">
        <v>4</v>
      </c>
      <c r="H57" s="179" t="s">
        <v>1022</v>
      </c>
      <c r="I57" s="179" t="s">
        <v>1022</v>
      </c>
      <c r="J57" s="179" t="s">
        <v>1022</v>
      </c>
      <c r="K57" s="179" t="s">
        <v>1022</v>
      </c>
      <c r="L57" s="179" t="s">
        <v>1022</v>
      </c>
      <c r="M57" s="179" t="s">
        <v>1022</v>
      </c>
    </row>
    <row r="58" spans="1:13" s="199" customFormat="1" ht="12.75">
      <c r="A58" s="113" t="s">
        <v>1081</v>
      </c>
      <c r="B58" s="179" t="s">
        <v>1022</v>
      </c>
      <c r="C58" s="179" t="s">
        <v>1022</v>
      </c>
      <c r="D58" s="179" t="s">
        <v>1022</v>
      </c>
      <c r="E58" s="179" t="s">
        <v>1022</v>
      </c>
      <c r="F58" s="141">
        <v>1</v>
      </c>
      <c r="G58" s="141">
        <v>15</v>
      </c>
      <c r="H58" s="141">
        <v>5</v>
      </c>
      <c r="I58" s="141">
        <v>4</v>
      </c>
      <c r="J58" s="141">
        <v>1</v>
      </c>
      <c r="K58" s="141">
        <v>4</v>
      </c>
      <c r="L58" s="179" t="s">
        <v>1022</v>
      </c>
      <c r="M58" s="179" t="s">
        <v>1022</v>
      </c>
    </row>
    <row r="59" spans="1:13" s="199" customFormat="1" ht="12.75">
      <c r="A59" s="113" t="s">
        <v>1082</v>
      </c>
      <c r="B59" s="141">
        <v>10</v>
      </c>
      <c r="C59" s="179" t="s">
        <v>1022</v>
      </c>
      <c r="D59" s="141">
        <v>4</v>
      </c>
      <c r="E59" s="141">
        <v>6</v>
      </c>
      <c r="F59" s="141">
        <v>1</v>
      </c>
      <c r="G59" s="141">
        <v>68</v>
      </c>
      <c r="H59" s="141">
        <v>25</v>
      </c>
      <c r="I59" s="141">
        <v>19</v>
      </c>
      <c r="J59" s="141">
        <v>6</v>
      </c>
      <c r="K59" s="141">
        <v>13</v>
      </c>
      <c r="L59" s="141">
        <v>3</v>
      </c>
      <c r="M59" s="179" t="s">
        <v>1022</v>
      </c>
    </row>
    <row r="60" spans="1:13" s="199" customFormat="1" ht="12.75">
      <c r="A60" s="113" t="s">
        <v>1083</v>
      </c>
      <c r="B60" s="141">
        <v>2</v>
      </c>
      <c r="C60" s="179" t="s">
        <v>1022</v>
      </c>
      <c r="D60" s="141">
        <v>2</v>
      </c>
      <c r="E60" s="179" t="s">
        <v>1022</v>
      </c>
      <c r="F60" s="179" t="s">
        <v>1022</v>
      </c>
      <c r="G60" s="141">
        <v>25</v>
      </c>
      <c r="H60" s="141">
        <v>6</v>
      </c>
      <c r="I60" s="141">
        <v>2</v>
      </c>
      <c r="J60" s="141">
        <v>4</v>
      </c>
      <c r="K60" s="141">
        <v>4</v>
      </c>
      <c r="L60" s="179" t="s">
        <v>1022</v>
      </c>
      <c r="M60" s="179" t="s">
        <v>1022</v>
      </c>
    </row>
    <row r="61" spans="1:13" s="199" customFormat="1" ht="12.75">
      <c r="A61" s="113" t="s">
        <v>1084</v>
      </c>
      <c r="B61" s="141">
        <v>10</v>
      </c>
      <c r="C61" s="179" t="s">
        <v>1022</v>
      </c>
      <c r="D61" s="141">
        <v>2</v>
      </c>
      <c r="E61" s="141">
        <v>3</v>
      </c>
      <c r="F61" s="141">
        <v>4</v>
      </c>
      <c r="G61" s="141">
        <v>94</v>
      </c>
      <c r="H61" s="141">
        <v>42</v>
      </c>
      <c r="I61" s="141">
        <v>26</v>
      </c>
      <c r="J61" s="141">
        <v>16</v>
      </c>
      <c r="K61" s="141">
        <v>9</v>
      </c>
      <c r="L61" s="141">
        <v>2</v>
      </c>
      <c r="M61" s="179" t="s">
        <v>1022</v>
      </c>
    </row>
    <row r="62" spans="1:13" s="199" customFormat="1" ht="12.75">
      <c r="A62" s="113" t="s">
        <v>1085</v>
      </c>
      <c r="B62" s="141">
        <v>12</v>
      </c>
      <c r="C62" s="179" t="s">
        <v>1022</v>
      </c>
      <c r="D62" s="141">
        <v>4</v>
      </c>
      <c r="E62" s="141">
        <v>7</v>
      </c>
      <c r="F62" s="141">
        <v>3</v>
      </c>
      <c r="G62" s="141">
        <v>121</v>
      </c>
      <c r="H62" s="141">
        <v>41</v>
      </c>
      <c r="I62" s="141">
        <v>18</v>
      </c>
      <c r="J62" s="141">
        <v>23</v>
      </c>
      <c r="K62" s="141">
        <v>16</v>
      </c>
      <c r="L62" s="141">
        <v>1</v>
      </c>
      <c r="M62" s="141">
        <v>1</v>
      </c>
    </row>
    <row r="63" spans="1:13" s="199" customFormat="1" ht="12.75">
      <c r="A63" s="113" t="s">
        <v>1086</v>
      </c>
      <c r="B63" s="141">
        <v>3</v>
      </c>
      <c r="C63" s="179" t="s">
        <v>1022</v>
      </c>
      <c r="D63" s="179" t="s">
        <v>1022</v>
      </c>
      <c r="E63" s="141">
        <v>1</v>
      </c>
      <c r="F63" s="141">
        <v>1</v>
      </c>
      <c r="G63" s="141">
        <v>11</v>
      </c>
      <c r="H63" s="141">
        <v>1</v>
      </c>
      <c r="I63" s="141">
        <v>1</v>
      </c>
      <c r="J63" s="179" t="s">
        <v>1022</v>
      </c>
      <c r="K63" s="179" t="s">
        <v>1022</v>
      </c>
      <c r="L63" s="179" t="s">
        <v>1022</v>
      </c>
      <c r="M63" s="179" t="s">
        <v>1022</v>
      </c>
    </row>
    <row r="64" spans="1:13" s="199" customFormat="1" ht="12.75">
      <c r="A64" s="113" t="s">
        <v>1087</v>
      </c>
      <c r="B64" s="179" t="s">
        <v>1022</v>
      </c>
      <c r="C64" s="179" t="s">
        <v>1022</v>
      </c>
      <c r="D64" s="141">
        <v>1</v>
      </c>
      <c r="E64" s="179" t="s">
        <v>1022</v>
      </c>
      <c r="F64" s="141">
        <v>2</v>
      </c>
      <c r="G64" s="141">
        <v>14</v>
      </c>
      <c r="H64" s="141">
        <v>5</v>
      </c>
      <c r="I64" s="141">
        <v>4</v>
      </c>
      <c r="J64" s="141">
        <v>1</v>
      </c>
      <c r="K64" s="141">
        <v>1</v>
      </c>
      <c r="L64" s="179" t="s">
        <v>1022</v>
      </c>
      <c r="M64" s="179" t="s">
        <v>1022</v>
      </c>
    </row>
    <row r="65" spans="1:13" s="199" customFormat="1" ht="12.75">
      <c r="A65" s="113" t="s">
        <v>1088</v>
      </c>
      <c r="B65" s="141">
        <v>81</v>
      </c>
      <c r="C65" s="179" t="s">
        <v>1022</v>
      </c>
      <c r="D65" s="141">
        <v>23</v>
      </c>
      <c r="E65" s="141">
        <v>35</v>
      </c>
      <c r="F65" s="141">
        <v>27</v>
      </c>
      <c r="G65" s="141">
        <v>694</v>
      </c>
      <c r="H65" s="141">
        <v>170</v>
      </c>
      <c r="I65" s="141">
        <v>92</v>
      </c>
      <c r="J65" s="141">
        <v>78</v>
      </c>
      <c r="K65" s="141">
        <v>85</v>
      </c>
      <c r="L65" s="141">
        <v>15</v>
      </c>
      <c r="M65" s="141">
        <v>28</v>
      </c>
    </row>
    <row r="66" spans="1:13" s="199" customFormat="1" ht="12.75">
      <c r="A66" s="113"/>
      <c r="B66" s="141"/>
      <c r="C66" s="141"/>
      <c r="D66" s="141"/>
      <c r="E66" s="141"/>
      <c r="F66" s="141"/>
      <c r="G66" s="141"/>
      <c r="H66" s="141"/>
      <c r="I66" s="141"/>
      <c r="J66" s="141"/>
      <c r="K66" s="141"/>
      <c r="L66" s="141"/>
      <c r="M66" s="141"/>
    </row>
    <row r="67" spans="1:13" s="199" customFormat="1" ht="12.75">
      <c r="A67" s="113" t="s">
        <v>1089</v>
      </c>
      <c r="B67" s="141">
        <v>1</v>
      </c>
      <c r="C67" s="179" t="s">
        <v>1022</v>
      </c>
      <c r="D67" s="179" t="s">
        <v>1022</v>
      </c>
      <c r="E67" s="141">
        <v>1</v>
      </c>
      <c r="F67" s="179" t="s">
        <v>1022</v>
      </c>
      <c r="G67" s="141">
        <v>37</v>
      </c>
      <c r="H67" s="141">
        <v>4</v>
      </c>
      <c r="I67" s="179" t="s">
        <v>1022</v>
      </c>
      <c r="J67" s="141">
        <v>4</v>
      </c>
      <c r="K67" s="141">
        <v>5</v>
      </c>
      <c r="L67" s="141">
        <v>1</v>
      </c>
      <c r="M67" s="179" t="s">
        <v>1022</v>
      </c>
    </row>
    <row r="68" spans="1:13" s="199" customFormat="1" ht="12.75">
      <c r="A68" s="113" t="s">
        <v>1090</v>
      </c>
      <c r="B68" s="141">
        <v>8</v>
      </c>
      <c r="C68" s="179" t="s">
        <v>1022</v>
      </c>
      <c r="D68" s="141">
        <v>2</v>
      </c>
      <c r="E68" s="141">
        <v>1</v>
      </c>
      <c r="F68" s="141">
        <v>6</v>
      </c>
      <c r="G68" s="141">
        <v>99</v>
      </c>
      <c r="H68" s="141">
        <v>23</v>
      </c>
      <c r="I68" s="141">
        <v>12</v>
      </c>
      <c r="J68" s="141">
        <v>11</v>
      </c>
      <c r="K68" s="141">
        <v>6</v>
      </c>
      <c r="L68" s="141">
        <v>2</v>
      </c>
      <c r="M68" s="179" t="s">
        <v>1022</v>
      </c>
    </row>
    <row r="69" spans="1:13" s="199" customFormat="1" ht="12.75">
      <c r="A69" s="113" t="s">
        <v>1091</v>
      </c>
      <c r="B69" s="141">
        <v>4</v>
      </c>
      <c r="C69" s="179" t="s">
        <v>1022</v>
      </c>
      <c r="D69" s="141">
        <v>1</v>
      </c>
      <c r="E69" s="141">
        <v>2</v>
      </c>
      <c r="F69" s="141">
        <v>2</v>
      </c>
      <c r="G69" s="141">
        <v>35</v>
      </c>
      <c r="H69" s="141">
        <v>9</v>
      </c>
      <c r="I69" s="141">
        <v>4</v>
      </c>
      <c r="J69" s="141">
        <v>5</v>
      </c>
      <c r="K69" s="141">
        <v>1</v>
      </c>
      <c r="L69" s="141">
        <v>1</v>
      </c>
      <c r="M69" s="179" t="s">
        <v>1022</v>
      </c>
    </row>
    <row r="70" spans="1:13" s="199" customFormat="1" ht="12.75">
      <c r="A70" s="113" t="s">
        <v>1092</v>
      </c>
      <c r="B70" s="179" t="s">
        <v>1022</v>
      </c>
      <c r="C70" s="179" t="s">
        <v>1022</v>
      </c>
      <c r="D70" s="179" t="s">
        <v>1022</v>
      </c>
      <c r="E70" s="141">
        <v>2</v>
      </c>
      <c r="F70" s="179" t="s">
        <v>1022</v>
      </c>
      <c r="G70" s="141">
        <v>39</v>
      </c>
      <c r="H70" s="141">
        <v>16</v>
      </c>
      <c r="I70" s="141">
        <v>11</v>
      </c>
      <c r="J70" s="141">
        <v>5</v>
      </c>
      <c r="K70" s="141">
        <v>6</v>
      </c>
      <c r="L70" s="141">
        <v>1</v>
      </c>
      <c r="M70" s="179" t="s">
        <v>1022</v>
      </c>
    </row>
    <row r="71" spans="1:13" s="199" customFormat="1" ht="12.75">
      <c r="A71" s="113" t="s">
        <v>1093</v>
      </c>
      <c r="B71" s="141">
        <v>4</v>
      </c>
      <c r="C71" s="179" t="s">
        <v>1022</v>
      </c>
      <c r="D71" s="179" t="s">
        <v>1022</v>
      </c>
      <c r="E71" s="179" t="s">
        <v>1022</v>
      </c>
      <c r="F71" s="141">
        <v>25</v>
      </c>
      <c r="G71" s="141">
        <v>13</v>
      </c>
      <c r="H71" s="141">
        <v>7</v>
      </c>
      <c r="I71" s="141">
        <v>4</v>
      </c>
      <c r="J71" s="141">
        <v>3</v>
      </c>
      <c r="K71" s="141">
        <v>7</v>
      </c>
      <c r="L71" s="179" t="s">
        <v>1022</v>
      </c>
      <c r="M71" s="179" t="s">
        <v>1022</v>
      </c>
    </row>
    <row r="72" spans="1:13" s="199" customFormat="1" ht="12.75">
      <c r="A72" s="113" t="s">
        <v>1094</v>
      </c>
      <c r="B72" s="141">
        <v>5</v>
      </c>
      <c r="C72" s="179" t="s">
        <v>1022</v>
      </c>
      <c r="D72" s="141">
        <v>5</v>
      </c>
      <c r="E72" s="141">
        <v>3</v>
      </c>
      <c r="F72" s="141">
        <v>3</v>
      </c>
      <c r="G72" s="141">
        <v>68</v>
      </c>
      <c r="H72" s="141">
        <v>20</v>
      </c>
      <c r="I72" s="141">
        <v>16</v>
      </c>
      <c r="J72" s="141">
        <v>4</v>
      </c>
      <c r="K72" s="141">
        <v>8</v>
      </c>
      <c r="L72" s="179" t="s">
        <v>1022</v>
      </c>
      <c r="M72" s="141">
        <v>1</v>
      </c>
    </row>
    <row r="73" spans="1:13" s="199" customFormat="1" ht="12.75">
      <c r="A73" s="113" t="s">
        <v>1095</v>
      </c>
      <c r="B73" s="141">
        <v>3</v>
      </c>
      <c r="C73" s="179" t="s">
        <v>1022</v>
      </c>
      <c r="D73" s="141">
        <v>1</v>
      </c>
      <c r="E73" s="179" t="s">
        <v>1022</v>
      </c>
      <c r="F73" s="179" t="s">
        <v>1022</v>
      </c>
      <c r="G73" s="141">
        <v>15</v>
      </c>
      <c r="H73" s="141">
        <v>7</v>
      </c>
      <c r="I73" s="141">
        <v>5</v>
      </c>
      <c r="J73" s="141">
        <v>2</v>
      </c>
      <c r="K73" s="141">
        <v>3</v>
      </c>
      <c r="L73" s="141">
        <v>1</v>
      </c>
      <c r="M73" s="179" t="s">
        <v>1022</v>
      </c>
    </row>
    <row r="74" spans="1:13" s="199" customFormat="1" ht="12.75">
      <c r="A74" s="113" t="s">
        <v>1096</v>
      </c>
      <c r="B74" s="141">
        <v>16</v>
      </c>
      <c r="C74" s="179" t="s">
        <v>1022</v>
      </c>
      <c r="D74" s="141">
        <v>10</v>
      </c>
      <c r="E74" s="141">
        <v>4</v>
      </c>
      <c r="F74" s="141">
        <v>7</v>
      </c>
      <c r="G74" s="141">
        <v>124</v>
      </c>
      <c r="H74" s="141">
        <v>41</v>
      </c>
      <c r="I74" s="141">
        <v>24</v>
      </c>
      <c r="J74" s="141">
        <v>17</v>
      </c>
      <c r="K74" s="141">
        <v>17</v>
      </c>
      <c r="L74" s="141">
        <v>1</v>
      </c>
      <c r="M74" s="179" t="s">
        <v>1022</v>
      </c>
    </row>
    <row r="75" spans="1:13" s="199" customFormat="1" ht="12.75">
      <c r="A75" s="113" t="s">
        <v>1097</v>
      </c>
      <c r="B75" s="141">
        <v>12</v>
      </c>
      <c r="C75" s="141">
        <v>1</v>
      </c>
      <c r="D75" s="141">
        <v>3</v>
      </c>
      <c r="E75" s="179" t="s">
        <v>1022</v>
      </c>
      <c r="F75" s="141">
        <v>5</v>
      </c>
      <c r="G75" s="141">
        <v>54</v>
      </c>
      <c r="H75" s="141">
        <v>26</v>
      </c>
      <c r="I75" s="141">
        <v>19</v>
      </c>
      <c r="J75" s="141">
        <v>7</v>
      </c>
      <c r="K75" s="141">
        <v>4</v>
      </c>
      <c r="L75" s="179" t="s">
        <v>1022</v>
      </c>
      <c r="M75" s="179" t="s">
        <v>1022</v>
      </c>
    </row>
    <row r="76" spans="1:13" s="199" customFormat="1" ht="12.75">
      <c r="A76" s="113" t="s">
        <v>1098</v>
      </c>
      <c r="B76" s="141">
        <v>3</v>
      </c>
      <c r="C76" s="179" t="s">
        <v>1022</v>
      </c>
      <c r="D76" s="179" t="s">
        <v>1022</v>
      </c>
      <c r="E76" s="179" t="s">
        <v>1022</v>
      </c>
      <c r="F76" s="141">
        <v>2</v>
      </c>
      <c r="G76" s="141">
        <v>16</v>
      </c>
      <c r="H76" s="141">
        <v>4</v>
      </c>
      <c r="I76" s="141">
        <v>2</v>
      </c>
      <c r="J76" s="141">
        <v>2</v>
      </c>
      <c r="K76" s="141">
        <v>1</v>
      </c>
      <c r="L76" s="179" t="s">
        <v>1022</v>
      </c>
      <c r="M76" s="179" t="s">
        <v>1022</v>
      </c>
    </row>
    <row r="77" spans="1:13" s="199" customFormat="1" ht="12.75">
      <c r="A77" s="48"/>
      <c r="B77" s="196"/>
      <c r="C77" s="196"/>
      <c r="D77" s="196"/>
      <c r="E77" s="196"/>
      <c r="F77" s="196"/>
      <c r="G77" s="196"/>
      <c r="H77" s="196"/>
      <c r="I77" s="196"/>
      <c r="J77" s="196"/>
      <c r="K77" s="196"/>
      <c r="L77" s="196"/>
      <c r="M77" s="196"/>
    </row>
    <row r="78" spans="1:13" s="199" customFormat="1" ht="12.75">
      <c r="A78" s="113" t="s">
        <v>1099</v>
      </c>
      <c r="B78" s="141">
        <v>27</v>
      </c>
      <c r="C78" s="141">
        <v>1</v>
      </c>
      <c r="D78" s="141">
        <v>13</v>
      </c>
      <c r="E78" s="141">
        <v>10</v>
      </c>
      <c r="F78" s="141">
        <v>7</v>
      </c>
      <c r="G78" s="141">
        <v>161</v>
      </c>
      <c r="H78" s="141">
        <v>63</v>
      </c>
      <c r="I78" s="141">
        <v>26</v>
      </c>
      <c r="J78" s="141">
        <v>37</v>
      </c>
      <c r="K78" s="141">
        <v>27</v>
      </c>
      <c r="L78" s="141">
        <v>7</v>
      </c>
      <c r="M78" s="141">
        <v>1</v>
      </c>
    </row>
    <row r="79" spans="1:13" s="199" customFormat="1" ht="12.75">
      <c r="A79" s="113" t="s">
        <v>1100</v>
      </c>
      <c r="B79" s="141">
        <v>7</v>
      </c>
      <c r="C79" s="179" t="s">
        <v>1022</v>
      </c>
      <c r="D79" s="141">
        <v>1</v>
      </c>
      <c r="E79" s="141">
        <v>2</v>
      </c>
      <c r="F79" s="179" t="s">
        <v>1022</v>
      </c>
      <c r="G79" s="141">
        <v>46</v>
      </c>
      <c r="H79" s="141">
        <v>34</v>
      </c>
      <c r="I79" s="141">
        <v>20</v>
      </c>
      <c r="J79" s="141">
        <v>14</v>
      </c>
      <c r="K79" s="141">
        <v>7</v>
      </c>
      <c r="L79" s="141">
        <v>3</v>
      </c>
      <c r="M79" s="179" t="s">
        <v>1022</v>
      </c>
    </row>
    <row r="80" spans="1:13" s="199" customFormat="1" ht="12.75">
      <c r="A80" s="113" t="s">
        <v>1101</v>
      </c>
      <c r="B80" s="141">
        <v>127</v>
      </c>
      <c r="C80" s="141">
        <v>1</v>
      </c>
      <c r="D80" s="141">
        <v>39</v>
      </c>
      <c r="E80" s="141">
        <v>60</v>
      </c>
      <c r="F80" s="141">
        <v>46</v>
      </c>
      <c r="G80" s="141">
        <v>992</v>
      </c>
      <c r="H80" s="141">
        <v>257</v>
      </c>
      <c r="I80" s="141">
        <v>117</v>
      </c>
      <c r="J80" s="141">
        <v>140</v>
      </c>
      <c r="K80" s="141">
        <v>111</v>
      </c>
      <c r="L80" s="141">
        <v>52</v>
      </c>
      <c r="M80" s="141">
        <v>34</v>
      </c>
    </row>
    <row r="81" spans="1:13" s="199" customFormat="1" ht="12.75">
      <c r="A81" s="113" t="s">
        <v>1102</v>
      </c>
      <c r="B81" s="141">
        <v>2</v>
      </c>
      <c r="C81" s="179" t="s">
        <v>1022</v>
      </c>
      <c r="D81" s="179" t="s">
        <v>1022</v>
      </c>
      <c r="E81" s="179" t="s">
        <v>1022</v>
      </c>
      <c r="F81" s="179" t="s">
        <v>1022</v>
      </c>
      <c r="G81" s="141">
        <v>21</v>
      </c>
      <c r="H81" s="141">
        <v>14</v>
      </c>
      <c r="I81" s="141">
        <v>7</v>
      </c>
      <c r="J81" s="141">
        <v>7</v>
      </c>
      <c r="K81" s="141">
        <v>4</v>
      </c>
      <c r="L81" s="141">
        <v>1</v>
      </c>
      <c r="M81" s="179" t="s">
        <v>1022</v>
      </c>
    </row>
    <row r="82" spans="1:13" s="199" customFormat="1" ht="12.75">
      <c r="A82" s="113" t="s">
        <v>1103</v>
      </c>
      <c r="B82" s="141">
        <v>2</v>
      </c>
      <c r="C82" s="179" t="s">
        <v>1022</v>
      </c>
      <c r="D82" s="179" t="s">
        <v>1022</v>
      </c>
      <c r="E82" s="141">
        <v>1</v>
      </c>
      <c r="F82" s="179" t="s">
        <v>1022</v>
      </c>
      <c r="G82" s="141">
        <v>17</v>
      </c>
      <c r="H82" s="141">
        <v>8</v>
      </c>
      <c r="I82" s="141">
        <v>6</v>
      </c>
      <c r="J82" s="141">
        <v>2</v>
      </c>
      <c r="K82" s="141">
        <v>1</v>
      </c>
      <c r="L82" s="179" t="s">
        <v>1022</v>
      </c>
      <c r="M82" s="179" t="s">
        <v>1022</v>
      </c>
    </row>
    <row r="83" spans="1:13" s="199" customFormat="1" ht="12.75">
      <c r="A83" s="113" t="s">
        <v>1104</v>
      </c>
      <c r="B83" s="141">
        <v>1</v>
      </c>
      <c r="C83" s="179" t="s">
        <v>1022</v>
      </c>
      <c r="D83" s="179" t="s">
        <v>1022</v>
      </c>
      <c r="E83" s="179" t="s">
        <v>1022</v>
      </c>
      <c r="F83" s="141">
        <v>4</v>
      </c>
      <c r="G83" s="141">
        <v>11</v>
      </c>
      <c r="H83" s="141">
        <v>2</v>
      </c>
      <c r="I83" s="179" t="s">
        <v>1022</v>
      </c>
      <c r="J83" s="141">
        <v>2</v>
      </c>
      <c r="K83" s="141">
        <v>1</v>
      </c>
      <c r="L83" s="141">
        <v>1</v>
      </c>
      <c r="M83" s="179" t="s">
        <v>1022</v>
      </c>
    </row>
    <row r="84" spans="1:13" s="199" customFormat="1" ht="12.75">
      <c r="A84" s="113" t="s">
        <v>1105</v>
      </c>
      <c r="B84" s="141">
        <v>1</v>
      </c>
      <c r="C84" s="179" t="s">
        <v>1022</v>
      </c>
      <c r="D84" s="179" t="s">
        <v>1022</v>
      </c>
      <c r="E84" s="179" t="s">
        <v>1022</v>
      </c>
      <c r="F84" s="141">
        <v>1</v>
      </c>
      <c r="G84" s="141">
        <v>27</v>
      </c>
      <c r="H84" s="141">
        <v>9</v>
      </c>
      <c r="I84" s="141">
        <v>5</v>
      </c>
      <c r="J84" s="141">
        <v>4</v>
      </c>
      <c r="K84" s="141">
        <v>6</v>
      </c>
      <c r="L84" s="141">
        <v>1</v>
      </c>
      <c r="M84" s="179" t="s">
        <v>1022</v>
      </c>
    </row>
    <row r="85" spans="1:13" s="199" customFormat="1" ht="12.75">
      <c r="A85" s="113" t="s">
        <v>1106</v>
      </c>
      <c r="B85" s="141">
        <v>1</v>
      </c>
      <c r="C85" s="179" t="s">
        <v>1022</v>
      </c>
      <c r="D85" s="179" t="s">
        <v>1022</v>
      </c>
      <c r="E85" s="179" t="s">
        <v>1022</v>
      </c>
      <c r="F85" s="179" t="s">
        <v>1022</v>
      </c>
      <c r="G85" s="141">
        <v>9</v>
      </c>
      <c r="H85" s="141">
        <v>4</v>
      </c>
      <c r="I85" s="141">
        <v>1</v>
      </c>
      <c r="J85" s="141">
        <v>3</v>
      </c>
      <c r="K85" s="179" t="s">
        <v>1022</v>
      </c>
      <c r="L85" s="179" t="s">
        <v>1022</v>
      </c>
      <c r="M85" s="179" t="s">
        <v>1022</v>
      </c>
    </row>
    <row r="86" spans="1:13" s="199" customFormat="1" ht="12.75">
      <c r="A86" s="113" t="s">
        <v>1107</v>
      </c>
      <c r="B86" s="141">
        <v>1</v>
      </c>
      <c r="C86" s="141">
        <v>1</v>
      </c>
      <c r="D86" s="141">
        <v>1</v>
      </c>
      <c r="E86" s="141">
        <v>1</v>
      </c>
      <c r="F86" s="179" t="s">
        <v>1022</v>
      </c>
      <c r="G86" s="141">
        <v>25</v>
      </c>
      <c r="H86" s="141">
        <v>11</v>
      </c>
      <c r="I86" s="141">
        <v>6</v>
      </c>
      <c r="J86" s="141">
        <v>5</v>
      </c>
      <c r="K86" s="141">
        <v>4</v>
      </c>
      <c r="L86" s="179" t="s">
        <v>1022</v>
      </c>
      <c r="M86" s="179" t="s">
        <v>1022</v>
      </c>
    </row>
    <row r="87" spans="1:13" s="199" customFormat="1" ht="12.75">
      <c r="A87" s="113" t="s">
        <v>1108</v>
      </c>
      <c r="B87" s="141">
        <v>21</v>
      </c>
      <c r="C87" s="179" t="s">
        <v>1022</v>
      </c>
      <c r="D87" s="141">
        <v>7</v>
      </c>
      <c r="E87" s="141">
        <v>9</v>
      </c>
      <c r="F87" s="141">
        <v>6</v>
      </c>
      <c r="G87" s="141">
        <v>181</v>
      </c>
      <c r="H87" s="141">
        <v>53</v>
      </c>
      <c r="I87" s="141">
        <v>30</v>
      </c>
      <c r="J87" s="141">
        <v>23</v>
      </c>
      <c r="K87" s="141">
        <v>10</v>
      </c>
      <c r="L87" s="141">
        <v>2</v>
      </c>
      <c r="M87" s="141">
        <v>3</v>
      </c>
    </row>
    <row r="88" spans="1:13" s="199" customFormat="1" ht="12.75">
      <c r="A88" s="113"/>
      <c r="B88" s="141"/>
      <c r="C88" s="141"/>
      <c r="D88" s="141"/>
      <c r="E88" s="141"/>
      <c r="F88" s="141"/>
      <c r="G88" s="141"/>
      <c r="H88" s="141"/>
      <c r="I88" s="141"/>
      <c r="J88" s="141"/>
      <c r="K88" s="141"/>
      <c r="L88" s="141"/>
      <c r="M88" s="141"/>
    </row>
    <row r="89" spans="1:13" s="199" customFormat="1" ht="12.75">
      <c r="A89" s="113" t="s">
        <v>1109</v>
      </c>
      <c r="B89" s="141">
        <v>5</v>
      </c>
      <c r="C89" s="179" t="s">
        <v>1022</v>
      </c>
      <c r="D89" s="179" t="s">
        <v>1022</v>
      </c>
      <c r="E89" s="179" t="s">
        <v>1022</v>
      </c>
      <c r="F89" s="179" t="s">
        <v>1022</v>
      </c>
      <c r="G89" s="141">
        <v>22</v>
      </c>
      <c r="H89" s="141">
        <v>7</v>
      </c>
      <c r="I89" s="141">
        <v>3</v>
      </c>
      <c r="J89" s="141">
        <v>4</v>
      </c>
      <c r="K89" s="179" t="s">
        <v>1022</v>
      </c>
      <c r="L89" s="179" t="s">
        <v>1022</v>
      </c>
      <c r="M89" s="179" t="s">
        <v>1022</v>
      </c>
    </row>
    <row r="90" spans="1:13" s="199" customFormat="1" ht="12.75">
      <c r="A90" s="113" t="s">
        <v>1110</v>
      </c>
      <c r="B90" s="141">
        <v>5</v>
      </c>
      <c r="C90" s="179" t="s">
        <v>1022</v>
      </c>
      <c r="D90" s="141">
        <v>1</v>
      </c>
      <c r="E90" s="179" t="s">
        <v>1022</v>
      </c>
      <c r="F90" s="141">
        <v>1</v>
      </c>
      <c r="G90" s="141">
        <v>27</v>
      </c>
      <c r="H90" s="141">
        <v>16</v>
      </c>
      <c r="I90" s="141">
        <v>12</v>
      </c>
      <c r="J90" s="141">
        <v>4</v>
      </c>
      <c r="K90" s="141">
        <v>3</v>
      </c>
      <c r="L90" s="141">
        <v>1</v>
      </c>
      <c r="M90" s="179" t="s">
        <v>1022</v>
      </c>
    </row>
    <row r="91" spans="1:13" s="199" customFormat="1" ht="12.75">
      <c r="A91" s="113" t="s">
        <v>1111</v>
      </c>
      <c r="B91" s="141">
        <v>33</v>
      </c>
      <c r="C91" s="179" t="s">
        <v>1022</v>
      </c>
      <c r="D91" s="141">
        <v>6</v>
      </c>
      <c r="E91" s="141">
        <v>14</v>
      </c>
      <c r="F91" s="141">
        <v>7</v>
      </c>
      <c r="G91" s="141">
        <v>223</v>
      </c>
      <c r="H91" s="141">
        <v>63</v>
      </c>
      <c r="I91" s="141">
        <v>30</v>
      </c>
      <c r="J91" s="141">
        <v>33</v>
      </c>
      <c r="K91" s="141">
        <v>19</v>
      </c>
      <c r="L91" s="141">
        <v>15</v>
      </c>
      <c r="M91" s="141">
        <v>2</v>
      </c>
    </row>
    <row r="92" spans="1:13" s="199" customFormat="1" ht="12.75">
      <c r="A92" s="113" t="s">
        <v>12</v>
      </c>
      <c r="B92" s="141">
        <v>15</v>
      </c>
      <c r="C92" s="179" t="s">
        <v>1022</v>
      </c>
      <c r="D92" s="141">
        <v>10</v>
      </c>
      <c r="E92" s="141">
        <v>11</v>
      </c>
      <c r="F92" s="141">
        <v>7</v>
      </c>
      <c r="G92" s="141">
        <v>131</v>
      </c>
      <c r="H92" s="141">
        <v>44</v>
      </c>
      <c r="I92" s="141">
        <v>26</v>
      </c>
      <c r="J92" s="141">
        <v>18</v>
      </c>
      <c r="K92" s="141">
        <v>20</v>
      </c>
      <c r="L92" s="141">
        <v>6</v>
      </c>
      <c r="M92" s="141">
        <v>2</v>
      </c>
    </row>
    <row r="93" spans="1:13" s="199" customFormat="1" ht="12.75">
      <c r="A93" s="113" t="s">
        <v>13</v>
      </c>
      <c r="B93" s="141">
        <v>4</v>
      </c>
      <c r="C93" s="179" t="s">
        <v>1022</v>
      </c>
      <c r="D93" s="141">
        <v>2</v>
      </c>
      <c r="E93" s="141">
        <v>1</v>
      </c>
      <c r="F93" s="141">
        <v>1</v>
      </c>
      <c r="G93" s="141">
        <v>58</v>
      </c>
      <c r="H93" s="141">
        <v>36</v>
      </c>
      <c r="I93" s="141">
        <v>23</v>
      </c>
      <c r="J93" s="141">
        <v>13</v>
      </c>
      <c r="K93" s="141">
        <v>7</v>
      </c>
      <c r="L93" s="141">
        <v>2</v>
      </c>
      <c r="M93" s="141">
        <v>1</v>
      </c>
    </row>
    <row r="94" spans="1:13" s="199" customFormat="1" ht="12.75">
      <c r="A94" s="113" t="s">
        <v>1114</v>
      </c>
      <c r="B94" s="141">
        <v>8</v>
      </c>
      <c r="C94" s="179" t="s">
        <v>1022</v>
      </c>
      <c r="D94" s="179" t="s">
        <v>1022</v>
      </c>
      <c r="E94" s="179" t="s">
        <v>1022</v>
      </c>
      <c r="F94" s="141">
        <v>1</v>
      </c>
      <c r="G94" s="141">
        <v>58</v>
      </c>
      <c r="H94" s="141">
        <v>27</v>
      </c>
      <c r="I94" s="141">
        <v>10</v>
      </c>
      <c r="J94" s="141">
        <v>17</v>
      </c>
      <c r="K94" s="141">
        <v>6</v>
      </c>
      <c r="L94" s="179" t="s">
        <v>1022</v>
      </c>
      <c r="M94" s="141">
        <v>1</v>
      </c>
    </row>
    <row r="95" spans="1:13" s="199" customFormat="1" ht="12.75">
      <c r="A95" s="113" t="s">
        <v>1115</v>
      </c>
      <c r="B95" s="141">
        <v>2</v>
      </c>
      <c r="C95" s="179" t="s">
        <v>1022</v>
      </c>
      <c r="D95" s="141">
        <v>1</v>
      </c>
      <c r="E95" s="179" t="s">
        <v>1022</v>
      </c>
      <c r="F95" s="179" t="s">
        <v>1022</v>
      </c>
      <c r="G95" s="141">
        <v>12</v>
      </c>
      <c r="H95" s="141">
        <v>4</v>
      </c>
      <c r="I95" s="141">
        <v>2</v>
      </c>
      <c r="J95" s="141">
        <v>2</v>
      </c>
      <c r="K95" s="141">
        <v>2</v>
      </c>
      <c r="L95" s="179" t="s">
        <v>1022</v>
      </c>
      <c r="M95" s="179" t="s">
        <v>1022</v>
      </c>
    </row>
    <row r="96" spans="1:13" s="199" customFormat="1" ht="12.75">
      <c r="A96" s="113" t="s">
        <v>1116</v>
      </c>
      <c r="B96" s="141">
        <v>10</v>
      </c>
      <c r="C96" s="179" t="s">
        <v>1022</v>
      </c>
      <c r="D96" s="141">
        <v>2</v>
      </c>
      <c r="E96" s="141">
        <v>4</v>
      </c>
      <c r="F96" s="141">
        <v>4</v>
      </c>
      <c r="G96" s="141">
        <v>57</v>
      </c>
      <c r="H96" s="141">
        <v>18</v>
      </c>
      <c r="I96" s="141">
        <v>10</v>
      </c>
      <c r="J96" s="141">
        <v>8</v>
      </c>
      <c r="K96" s="141">
        <v>12</v>
      </c>
      <c r="L96" s="141">
        <v>1</v>
      </c>
      <c r="M96" s="179" t="s">
        <v>1022</v>
      </c>
    </row>
    <row r="97" spans="1:13" s="199" customFormat="1" ht="12.75">
      <c r="A97" s="113" t="s">
        <v>1117</v>
      </c>
      <c r="B97" s="141">
        <v>10</v>
      </c>
      <c r="C97" s="179" t="s">
        <v>1022</v>
      </c>
      <c r="D97" s="141">
        <v>2</v>
      </c>
      <c r="E97" s="141">
        <v>7</v>
      </c>
      <c r="F97" s="141">
        <v>1</v>
      </c>
      <c r="G97" s="141">
        <v>42</v>
      </c>
      <c r="H97" s="141">
        <v>20</v>
      </c>
      <c r="I97" s="141">
        <v>10</v>
      </c>
      <c r="J97" s="141">
        <v>10</v>
      </c>
      <c r="K97" s="141">
        <v>12</v>
      </c>
      <c r="L97" s="141">
        <v>3</v>
      </c>
      <c r="M97" s="141">
        <v>3</v>
      </c>
    </row>
    <row r="98" spans="1:13" s="199" customFormat="1" ht="12.75">
      <c r="A98" s="113" t="s">
        <v>1118</v>
      </c>
      <c r="B98" s="141">
        <v>5</v>
      </c>
      <c r="C98" s="179" t="s">
        <v>1022</v>
      </c>
      <c r="D98" s="141">
        <v>4</v>
      </c>
      <c r="E98" s="141">
        <v>7</v>
      </c>
      <c r="F98" s="141">
        <v>5</v>
      </c>
      <c r="G98" s="141">
        <v>71</v>
      </c>
      <c r="H98" s="141">
        <v>33</v>
      </c>
      <c r="I98" s="141">
        <v>13</v>
      </c>
      <c r="J98" s="141">
        <v>20</v>
      </c>
      <c r="K98" s="141">
        <v>9</v>
      </c>
      <c r="L98" s="141">
        <v>2</v>
      </c>
      <c r="M98" s="179" t="s">
        <v>1022</v>
      </c>
    </row>
    <row r="99" spans="1:13" s="199" customFormat="1" ht="12.75">
      <c r="A99" s="113"/>
      <c r="B99" s="141"/>
      <c r="C99" s="141"/>
      <c r="D99" s="141"/>
      <c r="E99" s="141"/>
      <c r="F99" s="141"/>
      <c r="G99" s="141"/>
      <c r="H99" s="141"/>
      <c r="I99" s="141"/>
      <c r="J99" s="141"/>
      <c r="K99" s="141"/>
      <c r="L99" s="141"/>
      <c r="M99" s="141"/>
    </row>
    <row r="100" spans="1:13" s="199" customFormat="1" ht="12.75">
      <c r="A100" s="113" t="s">
        <v>1119</v>
      </c>
      <c r="B100" s="141">
        <v>18</v>
      </c>
      <c r="C100" s="179" t="s">
        <v>1022</v>
      </c>
      <c r="D100" s="141">
        <v>13</v>
      </c>
      <c r="E100" s="141">
        <v>16</v>
      </c>
      <c r="F100" s="141">
        <v>7</v>
      </c>
      <c r="G100" s="141">
        <v>250</v>
      </c>
      <c r="H100" s="141">
        <v>64</v>
      </c>
      <c r="I100" s="141">
        <v>34</v>
      </c>
      <c r="J100" s="141">
        <v>30</v>
      </c>
      <c r="K100" s="141">
        <v>31</v>
      </c>
      <c r="L100" s="141">
        <v>10</v>
      </c>
      <c r="M100" s="141">
        <v>4</v>
      </c>
    </row>
    <row r="101" spans="1:13" s="199" customFormat="1" ht="12.75">
      <c r="A101" s="113" t="s">
        <v>1120</v>
      </c>
      <c r="B101" s="141">
        <v>271</v>
      </c>
      <c r="C101" s="141">
        <v>4</v>
      </c>
      <c r="D101" s="141">
        <v>107</v>
      </c>
      <c r="E101" s="141">
        <v>202</v>
      </c>
      <c r="F101" s="141">
        <v>160</v>
      </c>
      <c r="G101" s="141">
        <v>2115</v>
      </c>
      <c r="H101" s="141">
        <v>720</v>
      </c>
      <c r="I101" s="141">
        <v>298</v>
      </c>
      <c r="J101" s="141">
        <v>422</v>
      </c>
      <c r="K101" s="141">
        <v>186</v>
      </c>
      <c r="L101" s="141">
        <v>509</v>
      </c>
      <c r="M101" s="141">
        <v>36</v>
      </c>
    </row>
    <row r="102" spans="1:13" s="199" customFormat="1" ht="12.75">
      <c r="A102" s="113" t="s">
        <v>1121</v>
      </c>
      <c r="B102" s="141">
        <v>6</v>
      </c>
      <c r="C102" s="179" t="s">
        <v>1022</v>
      </c>
      <c r="D102" s="141">
        <v>1</v>
      </c>
      <c r="E102" s="141">
        <v>2</v>
      </c>
      <c r="F102" s="179" t="s">
        <v>1022</v>
      </c>
      <c r="G102" s="141">
        <v>43</v>
      </c>
      <c r="H102" s="141">
        <v>14</v>
      </c>
      <c r="I102" s="141">
        <v>4</v>
      </c>
      <c r="J102" s="141">
        <v>10</v>
      </c>
      <c r="K102" s="141">
        <v>5</v>
      </c>
      <c r="L102" s="179" t="s">
        <v>1022</v>
      </c>
      <c r="M102" s="179" t="s">
        <v>1022</v>
      </c>
    </row>
    <row r="103" spans="1:13" s="199" customFormat="1" ht="12.75">
      <c r="A103" s="48" t="s">
        <v>1122</v>
      </c>
      <c r="B103" s="141">
        <v>1</v>
      </c>
      <c r="C103" s="179" t="s">
        <v>1022</v>
      </c>
      <c r="D103" s="179" t="s">
        <v>1022</v>
      </c>
      <c r="E103" s="179" t="s">
        <v>1022</v>
      </c>
      <c r="F103" s="179" t="s">
        <v>1022</v>
      </c>
      <c r="G103" s="141">
        <v>6</v>
      </c>
      <c r="H103" s="141">
        <v>1</v>
      </c>
      <c r="I103" s="141">
        <v>1</v>
      </c>
      <c r="J103" s="179" t="s">
        <v>1022</v>
      </c>
      <c r="K103" s="141">
        <v>1</v>
      </c>
      <c r="L103" s="179" t="s">
        <v>1022</v>
      </c>
      <c r="M103" s="179" t="s">
        <v>1022</v>
      </c>
    </row>
    <row r="104" spans="1:13" s="199" customFormat="1" ht="12.75">
      <c r="A104" s="117"/>
      <c r="B104" s="195"/>
      <c r="C104" s="198"/>
      <c r="D104" s="195"/>
      <c r="E104" s="195"/>
      <c r="F104" s="195"/>
      <c r="G104" s="195"/>
      <c r="H104" s="195"/>
      <c r="I104" s="195"/>
      <c r="J104" s="195"/>
      <c r="K104" s="195"/>
      <c r="L104" s="195"/>
      <c r="M104" s="195"/>
    </row>
  </sheetData>
  <mergeCells count="13">
    <mergeCell ref="L6:L9"/>
    <mergeCell ref="M6:M9"/>
    <mergeCell ref="H7:H9"/>
    <mergeCell ref="I7:I9"/>
    <mergeCell ref="J7:J9"/>
    <mergeCell ref="E6:E9"/>
    <mergeCell ref="F6:F9"/>
    <mergeCell ref="G6:G9"/>
    <mergeCell ref="K6:K9"/>
    <mergeCell ref="A6:A9"/>
    <mergeCell ref="B6:B9"/>
    <mergeCell ref="C6:C9"/>
    <mergeCell ref="D6:D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I104"/>
  <sheetViews>
    <sheetView workbookViewId="0" topLeftCell="A1">
      <selection activeCell="A1" sqref="A1"/>
    </sheetView>
  </sheetViews>
  <sheetFormatPr defaultColWidth="9.33203125" defaultRowHeight="12.75"/>
  <cols>
    <col min="1" max="1" width="17.33203125" style="2" customWidth="1"/>
    <col min="2" max="4" width="10.83203125" style="2" customWidth="1"/>
    <col min="5" max="5" width="12.33203125" style="2" customWidth="1"/>
    <col min="6" max="6" width="11.66015625" style="2" customWidth="1"/>
    <col min="7" max="7" width="13.66015625" style="2" customWidth="1"/>
    <col min="8" max="12" width="10.83203125" style="2" customWidth="1"/>
    <col min="13" max="13" width="15.66015625" style="2" customWidth="1"/>
    <col min="14" max="16384" width="10.83203125" style="2" customWidth="1"/>
  </cols>
  <sheetData>
    <row r="1" spans="33:35" ht="12.75">
      <c r="AG1" s="20" t="s">
        <v>39</v>
      </c>
      <c r="AI1" s="20" t="s">
        <v>40</v>
      </c>
    </row>
    <row r="2" spans="1:14" ht="12.75">
      <c r="A2" s="116" t="s">
        <v>41</v>
      </c>
      <c r="B2" s="5"/>
      <c r="C2" s="5"/>
      <c r="D2" s="5"/>
      <c r="E2" s="5"/>
      <c r="F2" s="5"/>
      <c r="G2" s="5"/>
      <c r="H2" s="5"/>
      <c r="I2" s="5"/>
      <c r="J2" s="5"/>
      <c r="K2" s="5"/>
      <c r="L2" s="5"/>
      <c r="M2" s="5"/>
      <c r="N2" s="5"/>
    </row>
    <row r="3" spans="1:35" ht="12.75">
      <c r="A3" s="116" t="s">
        <v>57</v>
      </c>
      <c r="B3" s="5"/>
      <c r="C3" s="5"/>
      <c r="D3" s="5"/>
      <c r="E3" s="5"/>
      <c r="F3" s="5"/>
      <c r="G3" s="5"/>
      <c r="H3" s="5"/>
      <c r="I3" s="5"/>
      <c r="J3" s="5"/>
      <c r="K3" s="5"/>
      <c r="L3" s="5"/>
      <c r="M3" s="5"/>
      <c r="N3" s="5"/>
      <c r="AG3" s="20" t="s">
        <v>42</v>
      </c>
      <c r="AI3" s="20" t="s">
        <v>43</v>
      </c>
    </row>
    <row r="4" spans="1:35" ht="12.75">
      <c r="A4" s="4" t="s">
        <v>1170</v>
      </c>
      <c r="B4" s="5"/>
      <c r="C4" s="5"/>
      <c r="D4" s="5"/>
      <c r="E4" s="5"/>
      <c r="F4" s="5"/>
      <c r="G4" s="5"/>
      <c r="H4" s="5"/>
      <c r="I4" s="5"/>
      <c r="J4" s="5"/>
      <c r="K4" s="5"/>
      <c r="L4" s="5"/>
      <c r="M4" s="5"/>
      <c r="N4" s="5"/>
      <c r="AG4" s="20"/>
      <c r="AI4" s="20"/>
    </row>
    <row r="5" spans="1:35" ht="12.75">
      <c r="A5" s="20"/>
      <c r="AG5" s="20"/>
      <c r="AI5" s="20"/>
    </row>
    <row r="6" spans="1:14" ht="12.75">
      <c r="A6" s="250" t="s">
        <v>44</v>
      </c>
      <c r="B6" s="234" t="s">
        <v>45</v>
      </c>
      <c r="C6" s="234" t="s">
        <v>1021</v>
      </c>
      <c r="D6" s="243" t="s">
        <v>46</v>
      </c>
      <c r="E6" s="243" t="s">
        <v>47</v>
      </c>
      <c r="F6" s="285" t="s">
        <v>48</v>
      </c>
      <c r="G6" s="286" t="s">
        <v>49</v>
      </c>
      <c r="H6" s="234" t="s">
        <v>50</v>
      </c>
      <c r="I6" s="234" t="s">
        <v>51</v>
      </c>
      <c r="J6" s="285" t="s">
        <v>52</v>
      </c>
      <c r="K6" s="234" t="s">
        <v>53</v>
      </c>
      <c r="L6" s="234" t="s">
        <v>54</v>
      </c>
      <c r="M6" s="285" t="s">
        <v>55</v>
      </c>
      <c r="N6" s="285" t="s">
        <v>1026</v>
      </c>
    </row>
    <row r="7" spans="1:14" ht="21.75" customHeight="1">
      <c r="A7" s="281"/>
      <c r="B7" s="281"/>
      <c r="C7" s="281"/>
      <c r="D7" s="279"/>
      <c r="E7" s="279"/>
      <c r="F7" s="279"/>
      <c r="G7" s="281"/>
      <c r="H7" s="281"/>
      <c r="I7" s="281"/>
      <c r="J7" s="279"/>
      <c r="K7" s="281"/>
      <c r="L7" s="281"/>
      <c r="M7" s="279"/>
      <c r="N7" s="279"/>
    </row>
    <row r="8" spans="1:14" s="199" customFormat="1" ht="15" customHeight="1">
      <c r="A8" s="209" t="s">
        <v>877</v>
      </c>
      <c r="B8" s="146">
        <v>43697</v>
      </c>
      <c r="C8" s="146">
        <v>15647</v>
      </c>
      <c r="D8" s="146">
        <v>24160</v>
      </c>
      <c r="E8" s="146">
        <v>2224</v>
      </c>
      <c r="F8" s="146">
        <v>906</v>
      </c>
      <c r="G8" s="146">
        <v>374</v>
      </c>
      <c r="H8" s="146">
        <v>178</v>
      </c>
      <c r="I8" s="146">
        <v>28</v>
      </c>
      <c r="J8" s="146">
        <v>51</v>
      </c>
      <c r="K8" s="146">
        <v>2</v>
      </c>
      <c r="L8" s="210" t="s">
        <v>1022</v>
      </c>
      <c r="M8" s="146">
        <v>56</v>
      </c>
      <c r="N8" s="146">
        <v>71</v>
      </c>
    </row>
    <row r="9" spans="1:14" s="199" customFormat="1" ht="12.75">
      <c r="A9" s="201"/>
      <c r="B9" s="141"/>
      <c r="C9" s="141"/>
      <c r="D9" s="141"/>
      <c r="E9" s="141"/>
      <c r="F9" s="141"/>
      <c r="G9" s="141"/>
      <c r="H9" s="141"/>
      <c r="I9" s="141"/>
      <c r="J9" s="141"/>
      <c r="K9" s="141"/>
      <c r="L9" s="141"/>
      <c r="M9" s="141"/>
      <c r="N9" s="141"/>
    </row>
    <row r="10" spans="1:14" s="199" customFormat="1" ht="12.75">
      <c r="A10" s="200" t="s">
        <v>1039</v>
      </c>
      <c r="B10" s="179" t="s">
        <v>1022</v>
      </c>
      <c r="C10" s="179" t="s">
        <v>1022</v>
      </c>
      <c r="D10" s="179" t="s">
        <v>1022</v>
      </c>
      <c r="E10" s="179" t="s">
        <v>1022</v>
      </c>
      <c r="F10" s="179" t="s">
        <v>1022</v>
      </c>
      <c r="G10" s="179" t="s">
        <v>1022</v>
      </c>
      <c r="H10" s="179" t="s">
        <v>1022</v>
      </c>
      <c r="I10" s="179" t="s">
        <v>1022</v>
      </c>
      <c r="J10" s="179" t="s">
        <v>1022</v>
      </c>
      <c r="K10" s="179" t="s">
        <v>1022</v>
      </c>
      <c r="L10" s="179" t="s">
        <v>1022</v>
      </c>
      <c r="M10" s="179" t="s">
        <v>1022</v>
      </c>
      <c r="N10" s="179" t="s">
        <v>1022</v>
      </c>
    </row>
    <row r="11" spans="1:14" s="199" customFormat="1" ht="12.75">
      <c r="A11" s="200" t="s">
        <v>1040</v>
      </c>
      <c r="B11" s="179" t="s">
        <v>1022</v>
      </c>
      <c r="C11" s="179" t="s">
        <v>1022</v>
      </c>
      <c r="D11" s="179" t="s">
        <v>1022</v>
      </c>
      <c r="E11" s="179" t="s">
        <v>1022</v>
      </c>
      <c r="F11" s="179" t="s">
        <v>1022</v>
      </c>
      <c r="G11" s="179" t="s">
        <v>1022</v>
      </c>
      <c r="H11" s="179" t="s">
        <v>1022</v>
      </c>
      <c r="I11" s="179" t="s">
        <v>1022</v>
      </c>
      <c r="J11" s="179" t="s">
        <v>1022</v>
      </c>
      <c r="K11" s="179" t="s">
        <v>1022</v>
      </c>
      <c r="L11" s="179" t="s">
        <v>1022</v>
      </c>
      <c r="M11" s="179" t="s">
        <v>1022</v>
      </c>
      <c r="N11" s="179" t="s">
        <v>1022</v>
      </c>
    </row>
    <row r="12" spans="1:14" s="199" customFormat="1" ht="12.75">
      <c r="A12" s="200" t="s">
        <v>1041</v>
      </c>
      <c r="B12" s="141">
        <v>215</v>
      </c>
      <c r="C12" s="141">
        <v>12</v>
      </c>
      <c r="D12" s="141">
        <v>178</v>
      </c>
      <c r="E12" s="141">
        <v>8</v>
      </c>
      <c r="F12" s="141">
        <v>13</v>
      </c>
      <c r="G12" s="179" t="s">
        <v>1022</v>
      </c>
      <c r="H12" s="141">
        <v>1</v>
      </c>
      <c r="I12" s="179" t="s">
        <v>1022</v>
      </c>
      <c r="J12" s="179" t="s">
        <v>1022</v>
      </c>
      <c r="K12" s="179" t="s">
        <v>1022</v>
      </c>
      <c r="L12" s="179" t="s">
        <v>1022</v>
      </c>
      <c r="M12" s="141">
        <v>1</v>
      </c>
      <c r="N12" s="141">
        <v>2</v>
      </c>
    </row>
    <row r="13" spans="1:14" s="199" customFormat="1" ht="12.75">
      <c r="A13" s="200" t="s">
        <v>1042</v>
      </c>
      <c r="B13" s="141">
        <v>45</v>
      </c>
      <c r="C13" s="179" t="s">
        <v>1022</v>
      </c>
      <c r="D13" s="141">
        <v>40</v>
      </c>
      <c r="E13" s="141">
        <v>2</v>
      </c>
      <c r="F13" s="141">
        <v>1</v>
      </c>
      <c r="G13" s="179" t="s">
        <v>1022</v>
      </c>
      <c r="H13" s="179" t="s">
        <v>1022</v>
      </c>
      <c r="I13" s="179" t="s">
        <v>1022</v>
      </c>
      <c r="J13" s="179" t="s">
        <v>1022</v>
      </c>
      <c r="K13" s="179" t="s">
        <v>1022</v>
      </c>
      <c r="L13" s="179" t="s">
        <v>1022</v>
      </c>
      <c r="M13" s="179" t="s">
        <v>1022</v>
      </c>
      <c r="N13" s="141">
        <v>2</v>
      </c>
    </row>
    <row r="14" spans="1:14" s="199" customFormat="1" ht="12.75">
      <c r="A14" s="200" t="s">
        <v>1043</v>
      </c>
      <c r="B14" s="141">
        <v>14</v>
      </c>
      <c r="C14" s="179" t="s">
        <v>1022</v>
      </c>
      <c r="D14" s="141">
        <v>12</v>
      </c>
      <c r="E14" s="179" t="s">
        <v>1022</v>
      </c>
      <c r="F14" s="141">
        <v>1</v>
      </c>
      <c r="G14" s="141">
        <v>1</v>
      </c>
      <c r="H14" s="179" t="s">
        <v>1022</v>
      </c>
      <c r="I14" s="179" t="s">
        <v>1022</v>
      </c>
      <c r="J14" s="179" t="s">
        <v>1022</v>
      </c>
      <c r="K14" s="179" t="s">
        <v>1022</v>
      </c>
      <c r="L14" s="179" t="s">
        <v>1022</v>
      </c>
      <c r="M14" s="179" t="s">
        <v>1022</v>
      </c>
      <c r="N14" s="179" t="s">
        <v>1022</v>
      </c>
    </row>
    <row r="15" spans="1:14" s="199" customFormat="1" ht="12.75">
      <c r="A15" s="200" t="s">
        <v>1044</v>
      </c>
      <c r="B15" s="141">
        <v>11</v>
      </c>
      <c r="C15" s="179" t="s">
        <v>1022</v>
      </c>
      <c r="D15" s="141">
        <v>5</v>
      </c>
      <c r="E15" s="141">
        <v>2</v>
      </c>
      <c r="F15" s="141">
        <v>2</v>
      </c>
      <c r="G15" s="141">
        <v>2</v>
      </c>
      <c r="H15" s="179" t="s">
        <v>1022</v>
      </c>
      <c r="I15" s="179" t="s">
        <v>1022</v>
      </c>
      <c r="J15" s="179" t="s">
        <v>1022</v>
      </c>
      <c r="K15" s="179" t="s">
        <v>1022</v>
      </c>
      <c r="L15" s="179" t="s">
        <v>1022</v>
      </c>
      <c r="M15" s="179" t="s">
        <v>1022</v>
      </c>
      <c r="N15" s="179" t="s">
        <v>1022</v>
      </c>
    </row>
    <row r="16" spans="1:14" s="199" customFormat="1" ht="12.75">
      <c r="A16" s="200" t="s">
        <v>1045</v>
      </c>
      <c r="B16" s="179" t="s">
        <v>1022</v>
      </c>
      <c r="C16" s="179" t="s">
        <v>1022</v>
      </c>
      <c r="D16" s="179" t="s">
        <v>1022</v>
      </c>
      <c r="E16" s="179" t="s">
        <v>1022</v>
      </c>
      <c r="F16" s="179" t="s">
        <v>1022</v>
      </c>
      <c r="G16" s="179" t="s">
        <v>1022</v>
      </c>
      <c r="H16" s="179" t="s">
        <v>1022</v>
      </c>
      <c r="I16" s="179" t="s">
        <v>1022</v>
      </c>
      <c r="J16" s="179" t="s">
        <v>1022</v>
      </c>
      <c r="K16" s="179" t="s">
        <v>1022</v>
      </c>
      <c r="L16" s="179" t="s">
        <v>1022</v>
      </c>
      <c r="M16" s="179" t="s">
        <v>1022</v>
      </c>
      <c r="N16" s="179" t="s">
        <v>1022</v>
      </c>
    </row>
    <row r="17" spans="1:14" s="199" customFormat="1" ht="12.75">
      <c r="A17" s="200" t="s">
        <v>1046</v>
      </c>
      <c r="B17" s="141">
        <v>57</v>
      </c>
      <c r="C17" s="141">
        <v>5</v>
      </c>
      <c r="D17" s="141">
        <v>35</v>
      </c>
      <c r="E17" s="141">
        <v>10</v>
      </c>
      <c r="F17" s="141">
        <v>4</v>
      </c>
      <c r="G17" s="141">
        <v>1</v>
      </c>
      <c r="H17" s="179" t="s">
        <v>1022</v>
      </c>
      <c r="I17" s="179" t="s">
        <v>1022</v>
      </c>
      <c r="J17" s="141">
        <v>1</v>
      </c>
      <c r="K17" s="179" t="s">
        <v>1022</v>
      </c>
      <c r="L17" s="179" t="s">
        <v>1022</v>
      </c>
      <c r="M17" s="179" t="s">
        <v>1022</v>
      </c>
      <c r="N17" s="141">
        <v>1</v>
      </c>
    </row>
    <row r="18" spans="1:14" s="199" customFormat="1" ht="12.75">
      <c r="A18" s="200" t="s">
        <v>1047</v>
      </c>
      <c r="B18" s="141">
        <v>413</v>
      </c>
      <c r="C18" s="141">
        <v>38</v>
      </c>
      <c r="D18" s="141">
        <v>350</v>
      </c>
      <c r="E18" s="141">
        <v>11</v>
      </c>
      <c r="F18" s="141">
        <v>8</v>
      </c>
      <c r="G18" s="141">
        <v>1</v>
      </c>
      <c r="H18" s="179" t="s">
        <v>1022</v>
      </c>
      <c r="I18" s="179" t="s">
        <v>1022</v>
      </c>
      <c r="J18" s="179" t="s">
        <v>1022</v>
      </c>
      <c r="K18" s="179" t="s">
        <v>1022</v>
      </c>
      <c r="L18" s="179" t="s">
        <v>1022</v>
      </c>
      <c r="M18" s="141">
        <v>1</v>
      </c>
      <c r="N18" s="141">
        <v>4</v>
      </c>
    </row>
    <row r="19" spans="1:14" s="199" customFormat="1" ht="12.75">
      <c r="A19" s="200" t="s">
        <v>1048</v>
      </c>
      <c r="B19" s="141">
        <v>8</v>
      </c>
      <c r="C19" s="179" t="s">
        <v>1022</v>
      </c>
      <c r="D19" s="141">
        <v>3</v>
      </c>
      <c r="E19" s="141">
        <v>1</v>
      </c>
      <c r="F19" s="141">
        <v>3</v>
      </c>
      <c r="G19" s="141">
        <v>1</v>
      </c>
      <c r="H19" s="179" t="s">
        <v>1022</v>
      </c>
      <c r="I19" s="179" t="s">
        <v>1022</v>
      </c>
      <c r="J19" s="179" t="s">
        <v>1022</v>
      </c>
      <c r="K19" s="179" t="s">
        <v>1022</v>
      </c>
      <c r="L19" s="179" t="s">
        <v>1022</v>
      </c>
      <c r="M19" s="179" t="s">
        <v>1022</v>
      </c>
      <c r="N19" s="179" t="s">
        <v>1022</v>
      </c>
    </row>
    <row r="20" spans="1:14" s="199" customFormat="1" ht="12.75">
      <c r="A20" s="201"/>
      <c r="B20" s="141"/>
      <c r="C20" s="179"/>
      <c r="D20" s="141"/>
      <c r="E20" s="141"/>
      <c r="F20" s="141"/>
      <c r="G20" s="141"/>
      <c r="H20" s="179"/>
      <c r="I20" s="179"/>
      <c r="J20" s="179"/>
      <c r="K20" s="179"/>
      <c r="L20" s="179"/>
      <c r="M20" s="179"/>
      <c r="N20" s="179"/>
    </row>
    <row r="21" spans="1:14" s="199" customFormat="1" ht="12.75">
      <c r="A21" s="200" t="s">
        <v>1049</v>
      </c>
      <c r="B21" s="141">
        <v>1227</v>
      </c>
      <c r="C21" s="141">
        <v>536</v>
      </c>
      <c r="D21" s="141">
        <v>606</v>
      </c>
      <c r="E21" s="141">
        <v>52</v>
      </c>
      <c r="F21" s="141">
        <v>8</v>
      </c>
      <c r="G21" s="141">
        <v>5</v>
      </c>
      <c r="H21" s="141">
        <v>12</v>
      </c>
      <c r="I21" s="141">
        <v>2</v>
      </c>
      <c r="J21" s="141">
        <v>3</v>
      </c>
      <c r="K21" s="141">
        <v>1</v>
      </c>
      <c r="L21" s="179" t="s">
        <v>1022</v>
      </c>
      <c r="M21" s="141">
        <v>2</v>
      </c>
      <c r="N21" s="179" t="s">
        <v>1022</v>
      </c>
    </row>
    <row r="22" spans="1:14" s="199" customFormat="1" ht="12.75">
      <c r="A22" s="200" t="s">
        <v>1050</v>
      </c>
      <c r="B22" s="141">
        <v>58</v>
      </c>
      <c r="C22" s="141">
        <v>3</v>
      </c>
      <c r="D22" s="141">
        <v>28</v>
      </c>
      <c r="E22" s="141">
        <v>25</v>
      </c>
      <c r="F22" s="179" t="s">
        <v>1022</v>
      </c>
      <c r="G22" s="141">
        <v>1</v>
      </c>
      <c r="H22" s="179" t="s">
        <v>1022</v>
      </c>
      <c r="I22" s="179" t="s">
        <v>1022</v>
      </c>
      <c r="J22" s="179" t="s">
        <v>1022</v>
      </c>
      <c r="K22" s="179" t="s">
        <v>1022</v>
      </c>
      <c r="L22" s="179" t="s">
        <v>1022</v>
      </c>
      <c r="M22" s="141">
        <v>1</v>
      </c>
      <c r="N22" s="179" t="s">
        <v>1022</v>
      </c>
    </row>
    <row r="23" spans="1:14" s="199" customFormat="1" ht="12.75">
      <c r="A23" s="200" t="s">
        <v>1051</v>
      </c>
      <c r="B23" s="141">
        <v>660</v>
      </c>
      <c r="C23" s="141">
        <v>308</v>
      </c>
      <c r="D23" s="141">
        <v>1</v>
      </c>
      <c r="E23" s="141">
        <v>329</v>
      </c>
      <c r="F23" s="141">
        <v>12</v>
      </c>
      <c r="G23" s="141">
        <v>3</v>
      </c>
      <c r="H23" s="141">
        <v>3</v>
      </c>
      <c r="I23" s="179" t="s">
        <v>1022</v>
      </c>
      <c r="J23" s="179" t="s">
        <v>1022</v>
      </c>
      <c r="K23" s="179" t="s">
        <v>1022</v>
      </c>
      <c r="L23" s="179" t="s">
        <v>1022</v>
      </c>
      <c r="M23" s="141">
        <v>3</v>
      </c>
      <c r="N23" s="141">
        <v>1</v>
      </c>
    </row>
    <row r="24" spans="1:14" s="199" customFormat="1" ht="12.75">
      <c r="A24" s="200" t="s">
        <v>1052</v>
      </c>
      <c r="B24" s="141">
        <v>310</v>
      </c>
      <c r="C24" s="141">
        <v>17</v>
      </c>
      <c r="D24" s="141">
        <v>259</v>
      </c>
      <c r="E24" s="141">
        <v>26</v>
      </c>
      <c r="F24" s="141">
        <v>5</v>
      </c>
      <c r="G24" s="179" t="s">
        <v>1022</v>
      </c>
      <c r="H24" s="179" t="s">
        <v>1022</v>
      </c>
      <c r="I24" s="179" t="s">
        <v>1022</v>
      </c>
      <c r="J24" s="141">
        <v>3</v>
      </c>
      <c r="K24" s="179" t="s">
        <v>1022</v>
      </c>
      <c r="L24" s="179" t="s">
        <v>1022</v>
      </c>
      <c r="M24" s="179" t="s">
        <v>1022</v>
      </c>
      <c r="N24" s="179" t="s">
        <v>1022</v>
      </c>
    </row>
    <row r="25" spans="1:14" s="199" customFormat="1" ht="12.75">
      <c r="A25" s="200" t="s">
        <v>1053</v>
      </c>
      <c r="B25" s="141">
        <v>58</v>
      </c>
      <c r="C25" s="179" t="s">
        <v>1022</v>
      </c>
      <c r="D25" s="141">
        <v>53</v>
      </c>
      <c r="E25" s="141">
        <v>1</v>
      </c>
      <c r="F25" s="141">
        <v>3</v>
      </c>
      <c r="G25" s="179" t="s">
        <v>1022</v>
      </c>
      <c r="H25" s="179" t="s">
        <v>1022</v>
      </c>
      <c r="I25" s="179" t="s">
        <v>1022</v>
      </c>
      <c r="J25" s="179" t="s">
        <v>1022</v>
      </c>
      <c r="K25" s="179" t="s">
        <v>1022</v>
      </c>
      <c r="L25" s="179" t="s">
        <v>1022</v>
      </c>
      <c r="M25" s="141">
        <v>1</v>
      </c>
      <c r="N25" s="179" t="s">
        <v>1022</v>
      </c>
    </row>
    <row r="26" spans="1:14" s="199" customFormat="1" ht="12.75">
      <c r="A26" s="200" t="s">
        <v>1054</v>
      </c>
      <c r="B26" s="141">
        <v>23</v>
      </c>
      <c r="C26" s="179" t="s">
        <v>1022</v>
      </c>
      <c r="D26" s="141">
        <v>19</v>
      </c>
      <c r="E26" s="141">
        <v>2</v>
      </c>
      <c r="F26" s="141">
        <v>2</v>
      </c>
      <c r="G26" s="179" t="s">
        <v>1022</v>
      </c>
      <c r="H26" s="179" t="s">
        <v>1022</v>
      </c>
      <c r="I26" s="179" t="s">
        <v>1022</v>
      </c>
      <c r="J26" s="179" t="s">
        <v>1022</v>
      </c>
      <c r="K26" s="179" t="s">
        <v>1022</v>
      </c>
      <c r="L26" s="179" t="s">
        <v>1022</v>
      </c>
      <c r="M26" s="179" t="s">
        <v>1022</v>
      </c>
      <c r="N26" s="179" t="s">
        <v>1022</v>
      </c>
    </row>
    <row r="27" spans="1:14" s="199" customFormat="1" ht="12.75">
      <c r="A27" s="200" t="s">
        <v>1055</v>
      </c>
      <c r="B27" s="141">
        <v>130</v>
      </c>
      <c r="C27" s="141">
        <v>3</v>
      </c>
      <c r="D27" s="141">
        <v>123</v>
      </c>
      <c r="E27" s="141">
        <v>4</v>
      </c>
      <c r="F27" s="179" t="s">
        <v>1022</v>
      </c>
      <c r="G27" s="179" t="s">
        <v>1022</v>
      </c>
      <c r="H27" s="179" t="s">
        <v>1022</v>
      </c>
      <c r="I27" s="179" t="s">
        <v>1022</v>
      </c>
      <c r="J27" s="179" t="s">
        <v>1022</v>
      </c>
      <c r="K27" s="179" t="s">
        <v>1022</v>
      </c>
      <c r="L27" s="179" t="s">
        <v>1022</v>
      </c>
      <c r="M27" s="179" t="s">
        <v>1022</v>
      </c>
      <c r="N27" s="179" t="s">
        <v>1022</v>
      </c>
    </row>
    <row r="28" spans="1:14" s="199" customFormat="1" ht="12.75">
      <c r="A28" s="200" t="s">
        <v>1056</v>
      </c>
      <c r="B28" s="141">
        <v>53</v>
      </c>
      <c r="C28" s="141">
        <v>1</v>
      </c>
      <c r="D28" s="141">
        <v>50</v>
      </c>
      <c r="E28" s="179" t="s">
        <v>1022</v>
      </c>
      <c r="F28" s="141">
        <v>1</v>
      </c>
      <c r="G28" s="179" t="s">
        <v>1022</v>
      </c>
      <c r="H28" s="179" t="s">
        <v>1022</v>
      </c>
      <c r="I28" s="179" t="s">
        <v>1022</v>
      </c>
      <c r="J28" s="179" t="s">
        <v>1022</v>
      </c>
      <c r="K28" s="179" t="s">
        <v>1022</v>
      </c>
      <c r="L28" s="179" t="s">
        <v>1022</v>
      </c>
      <c r="M28" s="179" t="s">
        <v>1022</v>
      </c>
      <c r="N28" s="141">
        <v>1</v>
      </c>
    </row>
    <row r="29" spans="1:14" s="199" customFormat="1" ht="12.75">
      <c r="A29" s="200" t="s">
        <v>1057</v>
      </c>
      <c r="B29" s="141">
        <v>14</v>
      </c>
      <c r="C29" s="141">
        <v>3</v>
      </c>
      <c r="D29" s="179" t="s">
        <v>1022</v>
      </c>
      <c r="E29" s="141">
        <v>7</v>
      </c>
      <c r="F29" s="141">
        <v>4</v>
      </c>
      <c r="G29" s="179" t="s">
        <v>1022</v>
      </c>
      <c r="H29" s="179" t="s">
        <v>1022</v>
      </c>
      <c r="I29" s="179" t="s">
        <v>1022</v>
      </c>
      <c r="J29" s="179" t="s">
        <v>1022</v>
      </c>
      <c r="K29" s="179" t="s">
        <v>1022</v>
      </c>
      <c r="L29" s="179" t="s">
        <v>1022</v>
      </c>
      <c r="M29" s="179" t="s">
        <v>1022</v>
      </c>
      <c r="N29" s="179" t="s">
        <v>1022</v>
      </c>
    </row>
    <row r="30" spans="1:14" s="199" customFormat="1" ht="12.75">
      <c r="A30" s="200" t="s">
        <v>1058</v>
      </c>
      <c r="B30" s="141">
        <v>110</v>
      </c>
      <c r="C30" s="141">
        <v>2</v>
      </c>
      <c r="D30" s="141">
        <v>106</v>
      </c>
      <c r="E30" s="141">
        <v>1</v>
      </c>
      <c r="F30" s="141">
        <v>1</v>
      </c>
      <c r="G30" s="179" t="s">
        <v>1022</v>
      </c>
      <c r="H30" s="179" t="s">
        <v>1022</v>
      </c>
      <c r="I30" s="179" t="s">
        <v>1022</v>
      </c>
      <c r="J30" s="179" t="s">
        <v>1022</v>
      </c>
      <c r="K30" s="179" t="s">
        <v>1022</v>
      </c>
      <c r="L30" s="179" t="s">
        <v>1022</v>
      </c>
      <c r="M30" s="179" t="s">
        <v>1022</v>
      </c>
      <c r="N30" s="179" t="s">
        <v>1022</v>
      </c>
    </row>
    <row r="31" spans="1:14" s="199" customFormat="1" ht="12.75">
      <c r="A31" s="201"/>
      <c r="B31" s="141"/>
      <c r="C31" s="141"/>
      <c r="D31" s="141"/>
      <c r="E31" s="141"/>
      <c r="F31" s="141"/>
      <c r="G31" s="179"/>
      <c r="H31" s="179"/>
      <c r="I31" s="179"/>
      <c r="J31" s="179"/>
      <c r="K31" s="179"/>
      <c r="L31" s="179"/>
      <c r="M31" s="179"/>
      <c r="N31" s="179"/>
    </row>
    <row r="32" spans="1:14" s="199" customFormat="1" ht="12.75">
      <c r="A32" s="200" t="s">
        <v>1059</v>
      </c>
      <c r="B32" s="141">
        <v>59</v>
      </c>
      <c r="C32" s="141">
        <v>2</v>
      </c>
      <c r="D32" s="141">
        <v>41</v>
      </c>
      <c r="E32" s="141">
        <v>8</v>
      </c>
      <c r="F32" s="141">
        <v>8</v>
      </c>
      <c r="G32" s="179" t="s">
        <v>1022</v>
      </c>
      <c r="H32" s="179" t="s">
        <v>1022</v>
      </c>
      <c r="I32" s="179" t="s">
        <v>1022</v>
      </c>
      <c r="J32" s="179" t="s">
        <v>1022</v>
      </c>
      <c r="K32" s="179" t="s">
        <v>1022</v>
      </c>
      <c r="L32" s="179" t="s">
        <v>1022</v>
      </c>
      <c r="M32" s="179" t="s">
        <v>1022</v>
      </c>
      <c r="N32" s="179" t="s">
        <v>1022</v>
      </c>
    </row>
    <row r="33" spans="1:14" s="199" customFormat="1" ht="12.75">
      <c r="A33" s="200" t="s">
        <v>1060</v>
      </c>
      <c r="B33" s="141">
        <v>67</v>
      </c>
      <c r="C33" s="179" t="s">
        <v>1022</v>
      </c>
      <c r="D33" s="141">
        <v>65</v>
      </c>
      <c r="E33" s="141">
        <v>1</v>
      </c>
      <c r="F33" s="141">
        <v>1</v>
      </c>
      <c r="G33" s="179" t="s">
        <v>1022</v>
      </c>
      <c r="H33" s="179" t="s">
        <v>1022</v>
      </c>
      <c r="I33" s="179" t="s">
        <v>1022</v>
      </c>
      <c r="J33" s="179" t="s">
        <v>1022</v>
      </c>
      <c r="K33" s="179" t="s">
        <v>1022</v>
      </c>
      <c r="L33" s="179" t="s">
        <v>1022</v>
      </c>
      <c r="M33" s="179" t="s">
        <v>1022</v>
      </c>
      <c r="N33" s="179" t="s">
        <v>1022</v>
      </c>
    </row>
    <row r="34" spans="1:14" s="199" customFormat="1" ht="12.75">
      <c r="A34" s="200" t="s">
        <v>1061</v>
      </c>
      <c r="B34" s="141">
        <v>147</v>
      </c>
      <c r="C34" s="141">
        <v>16</v>
      </c>
      <c r="D34" s="141">
        <v>104</v>
      </c>
      <c r="E34" s="141">
        <v>16</v>
      </c>
      <c r="F34" s="141">
        <v>7</v>
      </c>
      <c r="G34" s="141">
        <v>1</v>
      </c>
      <c r="H34" s="141">
        <v>1</v>
      </c>
      <c r="I34" s="179" t="s">
        <v>1022</v>
      </c>
      <c r="J34" s="141">
        <v>2</v>
      </c>
      <c r="K34" s="179" t="s">
        <v>1022</v>
      </c>
      <c r="L34" s="179" t="s">
        <v>1022</v>
      </c>
      <c r="M34" s="179" t="s">
        <v>1022</v>
      </c>
      <c r="N34" s="179" t="s">
        <v>1022</v>
      </c>
    </row>
    <row r="35" spans="1:14" s="199" customFormat="1" ht="12.75">
      <c r="A35" s="200" t="s">
        <v>1062</v>
      </c>
      <c r="B35" s="141">
        <v>27</v>
      </c>
      <c r="C35" s="179" t="s">
        <v>1022</v>
      </c>
      <c r="D35" s="141">
        <v>20</v>
      </c>
      <c r="E35" s="141">
        <v>1</v>
      </c>
      <c r="F35" s="141">
        <v>4</v>
      </c>
      <c r="G35" s="141">
        <v>2</v>
      </c>
      <c r="H35" s="179" t="s">
        <v>1022</v>
      </c>
      <c r="I35" s="179" t="s">
        <v>1022</v>
      </c>
      <c r="J35" s="179" t="s">
        <v>1022</v>
      </c>
      <c r="K35" s="179" t="s">
        <v>1022</v>
      </c>
      <c r="L35" s="179" t="s">
        <v>1022</v>
      </c>
      <c r="M35" s="179" t="s">
        <v>1022</v>
      </c>
      <c r="N35" s="179" t="s">
        <v>1022</v>
      </c>
    </row>
    <row r="36" spans="1:14" s="199" customFormat="1" ht="12.75">
      <c r="A36" s="200" t="s">
        <v>1063</v>
      </c>
      <c r="B36" s="141">
        <v>2176</v>
      </c>
      <c r="C36" s="141">
        <v>1851</v>
      </c>
      <c r="D36" s="141">
        <v>214</v>
      </c>
      <c r="E36" s="141">
        <v>59</v>
      </c>
      <c r="F36" s="141">
        <v>35</v>
      </c>
      <c r="G36" s="141">
        <v>10</v>
      </c>
      <c r="H36" s="141">
        <v>4</v>
      </c>
      <c r="I36" s="141">
        <v>2</v>
      </c>
      <c r="J36" s="179" t="s">
        <v>1022</v>
      </c>
      <c r="K36" s="179" t="s">
        <v>1022</v>
      </c>
      <c r="L36" s="179" t="s">
        <v>1022</v>
      </c>
      <c r="M36" s="179" t="s">
        <v>1022</v>
      </c>
      <c r="N36" s="141">
        <v>1</v>
      </c>
    </row>
    <row r="37" spans="1:14" s="199" customFormat="1" ht="12.75">
      <c r="A37" s="200" t="s">
        <v>1064</v>
      </c>
      <c r="B37" s="141">
        <v>19</v>
      </c>
      <c r="C37" s="141">
        <v>1</v>
      </c>
      <c r="D37" s="141">
        <v>11</v>
      </c>
      <c r="E37" s="141">
        <v>6</v>
      </c>
      <c r="F37" s="179" t="s">
        <v>1022</v>
      </c>
      <c r="G37" s="179" t="s">
        <v>1022</v>
      </c>
      <c r="H37" s="179" t="s">
        <v>1022</v>
      </c>
      <c r="I37" s="179" t="s">
        <v>1022</v>
      </c>
      <c r="J37" s="179" t="s">
        <v>1022</v>
      </c>
      <c r="K37" s="179" t="s">
        <v>1022</v>
      </c>
      <c r="L37" s="179" t="s">
        <v>1022</v>
      </c>
      <c r="M37" s="179" t="s">
        <v>1022</v>
      </c>
      <c r="N37" s="141">
        <v>1</v>
      </c>
    </row>
    <row r="38" spans="1:14" s="199" customFormat="1" ht="12.75">
      <c r="A38" s="200" t="s">
        <v>1065</v>
      </c>
      <c r="B38" s="141">
        <v>47</v>
      </c>
      <c r="C38" s="179" t="s">
        <v>1022</v>
      </c>
      <c r="D38" s="141">
        <v>47</v>
      </c>
      <c r="E38" s="179" t="s">
        <v>1022</v>
      </c>
      <c r="F38" s="179" t="s">
        <v>1022</v>
      </c>
      <c r="G38" s="179" t="s">
        <v>1022</v>
      </c>
      <c r="H38" s="179" t="s">
        <v>1022</v>
      </c>
      <c r="I38" s="179" t="s">
        <v>1022</v>
      </c>
      <c r="J38" s="179" t="s">
        <v>1022</v>
      </c>
      <c r="K38" s="179" t="s">
        <v>1022</v>
      </c>
      <c r="L38" s="179" t="s">
        <v>1022</v>
      </c>
      <c r="M38" s="179" t="s">
        <v>1022</v>
      </c>
      <c r="N38" s="179" t="s">
        <v>1022</v>
      </c>
    </row>
    <row r="39" spans="1:14" s="199" customFormat="1" ht="12.75">
      <c r="A39" s="200" t="s">
        <v>1066</v>
      </c>
      <c r="B39" s="141">
        <v>219</v>
      </c>
      <c r="C39" s="141">
        <v>11</v>
      </c>
      <c r="D39" s="141">
        <v>190</v>
      </c>
      <c r="E39" s="141">
        <v>2</v>
      </c>
      <c r="F39" s="141">
        <v>15</v>
      </c>
      <c r="G39" s="141">
        <v>1</v>
      </c>
      <c r="H39" s="179" t="s">
        <v>1022</v>
      </c>
      <c r="I39" s="179" t="s">
        <v>1022</v>
      </c>
      <c r="J39" s="179" t="s">
        <v>1022</v>
      </c>
      <c r="K39" s="179" t="s">
        <v>1022</v>
      </c>
      <c r="L39" s="179" t="s">
        <v>1022</v>
      </c>
      <c r="M39" s="179" t="s">
        <v>1022</v>
      </c>
      <c r="N39" s="179" t="s">
        <v>1022</v>
      </c>
    </row>
    <row r="40" spans="1:14" s="199" customFormat="1" ht="12.75">
      <c r="A40" s="200" t="s">
        <v>1067</v>
      </c>
      <c r="B40" s="141">
        <v>9</v>
      </c>
      <c r="C40" s="141">
        <v>8</v>
      </c>
      <c r="D40" s="179" t="s">
        <v>1022</v>
      </c>
      <c r="E40" s="179" t="s">
        <v>1022</v>
      </c>
      <c r="F40" s="141">
        <v>1</v>
      </c>
      <c r="G40" s="179" t="s">
        <v>1022</v>
      </c>
      <c r="H40" s="179" t="s">
        <v>1022</v>
      </c>
      <c r="I40" s="179" t="s">
        <v>1022</v>
      </c>
      <c r="J40" s="179" t="s">
        <v>1022</v>
      </c>
      <c r="K40" s="179" t="s">
        <v>1022</v>
      </c>
      <c r="L40" s="179" t="s">
        <v>1022</v>
      </c>
      <c r="M40" s="179" t="s">
        <v>1022</v>
      </c>
      <c r="N40" s="179" t="s">
        <v>1022</v>
      </c>
    </row>
    <row r="41" spans="1:14" s="199" customFormat="1" ht="12.75">
      <c r="A41" s="200" t="s">
        <v>1068</v>
      </c>
      <c r="B41" s="141">
        <v>119</v>
      </c>
      <c r="C41" s="141">
        <v>1</v>
      </c>
      <c r="D41" s="141">
        <v>91</v>
      </c>
      <c r="E41" s="141">
        <v>21</v>
      </c>
      <c r="F41" s="141">
        <v>4</v>
      </c>
      <c r="G41" s="141">
        <v>1</v>
      </c>
      <c r="H41" s="179" t="s">
        <v>1022</v>
      </c>
      <c r="I41" s="179" t="s">
        <v>1022</v>
      </c>
      <c r="J41" s="179" t="s">
        <v>1022</v>
      </c>
      <c r="K41" s="179" t="s">
        <v>1022</v>
      </c>
      <c r="L41" s="179" t="s">
        <v>1022</v>
      </c>
      <c r="M41" s="179" t="s">
        <v>1022</v>
      </c>
      <c r="N41" s="141">
        <v>1</v>
      </c>
    </row>
    <row r="42" spans="1:14" s="199" customFormat="1" ht="12">
      <c r="A42" s="201"/>
      <c r="B42" s="197"/>
      <c r="C42" s="197"/>
      <c r="D42" s="197"/>
      <c r="E42" s="197"/>
      <c r="F42" s="197"/>
      <c r="G42" s="197"/>
      <c r="H42" s="197"/>
      <c r="I42" s="197"/>
      <c r="J42" s="197"/>
      <c r="K42" s="197"/>
      <c r="L42" s="197"/>
      <c r="M42" s="197"/>
      <c r="N42" s="197"/>
    </row>
    <row r="43" spans="1:14" s="199" customFormat="1" ht="12.75">
      <c r="A43" s="200" t="s">
        <v>1069</v>
      </c>
      <c r="B43" s="141">
        <v>57</v>
      </c>
      <c r="C43" s="179" t="s">
        <v>1022</v>
      </c>
      <c r="D43" s="141">
        <v>56</v>
      </c>
      <c r="E43" s="179" t="s">
        <v>1022</v>
      </c>
      <c r="F43" s="179" t="s">
        <v>1022</v>
      </c>
      <c r="G43" s="141">
        <v>1</v>
      </c>
      <c r="H43" s="179" t="s">
        <v>1022</v>
      </c>
      <c r="I43" s="179" t="s">
        <v>1022</v>
      </c>
      <c r="J43" s="179" t="s">
        <v>1022</v>
      </c>
      <c r="K43" s="179" t="s">
        <v>1022</v>
      </c>
      <c r="L43" s="179" t="s">
        <v>1022</v>
      </c>
      <c r="M43" s="179" t="s">
        <v>1022</v>
      </c>
      <c r="N43" s="179" t="s">
        <v>1022</v>
      </c>
    </row>
    <row r="44" spans="1:14" s="199" customFormat="1" ht="12.75">
      <c r="A44" s="200" t="s">
        <v>1070</v>
      </c>
      <c r="B44" s="141">
        <v>15</v>
      </c>
      <c r="C44" s="179" t="s">
        <v>1022</v>
      </c>
      <c r="D44" s="141">
        <v>11</v>
      </c>
      <c r="E44" s="179" t="s">
        <v>1022</v>
      </c>
      <c r="F44" s="141">
        <v>1</v>
      </c>
      <c r="G44" s="141">
        <v>1</v>
      </c>
      <c r="H44" s="179" t="s">
        <v>1022</v>
      </c>
      <c r="I44" s="179" t="s">
        <v>1022</v>
      </c>
      <c r="J44" s="179" t="s">
        <v>1022</v>
      </c>
      <c r="K44" s="179" t="s">
        <v>1022</v>
      </c>
      <c r="L44" s="179" t="s">
        <v>1022</v>
      </c>
      <c r="M44" s="141">
        <v>2</v>
      </c>
      <c r="N44" s="179" t="s">
        <v>1022</v>
      </c>
    </row>
    <row r="45" spans="1:14" s="199" customFormat="1" ht="12.75">
      <c r="A45" s="200" t="s">
        <v>1071</v>
      </c>
      <c r="B45" s="141">
        <v>590</v>
      </c>
      <c r="C45" s="141">
        <v>437</v>
      </c>
      <c r="D45" s="141">
        <v>2</v>
      </c>
      <c r="E45" s="141">
        <v>38</v>
      </c>
      <c r="F45" s="141">
        <v>71</v>
      </c>
      <c r="G45" s="141">
        <v>12</v>
      </c>
      <c r="H45" s="141">
        <v>1</v>
      </c>
      <c r="I45" s="179" t="s">
        <v>1022</v>
      </c>
      <c r="J45" s="141">
        <v>22</v>
      </c>
      <c r="K45" s="179" t="s">
        <v>1022</v>
      </c>
      <c r="L45" s="179" t="s">
        <v>1022</v>
      </c>
      <c r="M45" s="141">
        <v>3</v>
      </c>
      <c r="N45" s="141">
        <v>4</v>
      </c>
    </row>
    <row r="46" spans="1:14" s="199" customFormat="1" ht="12.75">
      <c r="A46" s="200" t="s">
        <v>1072</v>
      </c>
      <c r="B46" s="141">
        <v>198</v>
      </c>
      <c r="C46" s="141">
        <v>8</v>
      </c>
      <c r="D46" s="141">
        <v>181</v>
      </c>
      <c r="E46" s="141">
        <v>3</v>
      </c>
      <c r="F46" s="141">
        <v>4</v>
      </c>
      <c r="G46" s="179" t="s">
        <v>1022</v>
      </c>
      <c r="H46" s="179" t="s">
        <v>1022</v>
      </c>
      <c r="I46" s="179" t="s">
        <v>1022</v>
      </c>
      <c r="J46" s="141">
        <v>1</v>
      </c>
      <c r="K46" s="179" t="s">
        <v>1022</v>
      </c>
      <c r="L46" s="179" t="s">
        <v>1022</v>
      </c>
      <c r="M46" s="179" t="s">
        <v>1022</v>
      </c>
      <c r="N46" s="141">
        <v>1</v>
      </c>
    </row>
    <row r="47" spans="1:14" s="199" customFormat="1" ht="12.75">
      <c r="A47" s="200" t="s">
        <v>1073</v>
      </c>
      <c r="B47" s="141">
        <v>15</v>
      </c>
      <c r="C47" s="141">
        <v>4</v>
      </c>
      <c r="D47" s="141">
        <v>7</v>
      </c>
      <c r="E47" s="141">
        <v>1</v>
      </c>
      <c r="F47" s="141">
        <v>2</v>
      </c>
      <c r="G47" s="141">
        <v>1</v>
      </c>
      <c r="H47" s="179" t="s">
        <v>1022</v>
      </c>
      <c r="I47" s="179" t="s">
        <v>1022</v>
      </c>
      <c r="J47" s="179" t="s">
        <v>1022</v>
      </c>
      <c r="K47" s="179" t="s">
        <v>1022</v>
      </c>
      <c r="L47" s="179" t="s">
        <v>1022</v>
      </c>
      <c r="M47" s="179" t="s">
        <v>1022</v>
      </c>
      <c r="N47" s="179" t="s">
        <v>1022</v>
      </c>
    </row>
    <row r="48" spans="1:14" s="199" customFormat="1" ht="12.75">
      <c r="A48" s="200" t="s">
        <v>1074</v>
      </c>
      <c r="B48" s="141">
        <v>25</v>
      </c>
      <c r="C48" s="141">
        <v>1</v>
      </c>
      <c r="D48" s="141">
        <v>24</v>
      </c>
      <c r="E48" s="179" t="s">
        <v>1022</v>
      </c>
      <c r="F48" s="179" t="s">
        <v>1022</v>
      </c>
      <c r="G48" s="179" t="s">
        <v>1022</v>
      </c>
      <c r="H48" s="179" t="s">
        <v>1022</v>
      </c>
      <c r="I48" s="179" t="s">
        <v>1022</v>
      </c>
      <c r="J48" s="179" t="s">
        <v>1022</v>
      </c>
      <c r="K48" s="179" t="s">
        <v>1022</v>
      </c>
      <c r="L48" s="179" t="s">
        <v>1022</v>
      </c>
      <c r="M48" s="179" t="s">
        <v>1022</v>
      </c>
      <c r="N48" s="179" t="s">
        <v>1022</v>
      </c>
    </row>
    <row r="49" spans="1:14" s="199" customFormat="1" ht="12.75">
      <c r="A49" s="200" t="s">
        <v>1075</v>
      </c>
      <c r="B49" s="141">
        <v>83</v>
      </c>
      <c r="C49" s="141">
        <v>6</v>
      </c>
      <c r="D49" s="141">
        <v>70</v>
      </c>
      <c r="E49" s="141">
        <v>4</v>
      </c>
      <c r="F49" s="141">
        <v>3</v>
      </c>
      <c r="G49" s="179" t="s">
        <v>1022</v>
      </c>
      <c r="H49" s="179" t="s">
        <v>1022</v>
      </c>
      <c r="I49" s="179" t="s">
        <v>1022</v>
      </c>
      <c r="J49" s="179" t="s">
        <v>1022</v>
      </c>
      <c r="K49" s="179" t="s">
        <v>1022</v>
      </c>
      <c r="L49" s="179" t="s">
        <v>1022</v>
      </c>
      <c r="M49" s="179" t="s">
        <v>1022</v>
      </c>
      <c r="N49" s="179" t="s">
        <v>1022</v>
      </c>
    </row>
    <row r="50" spans="1:14" s="199" customFormat="1" ht="12.75">
      <c r="A50" s="200" t="s">
        <v>1076</v>
      </c>
      <c r="B50" s="141">
        <v>357</v>
      </c>
      <c r="C50" s="141">
        <v>177</v>
      </c>
      <c r="D50" s="141">
        <v>136</v>
      </c>
      <c r="E50" s="141">
        <v>14</v>
      </c>
      <c r="F50" s="141">
        <v>17</v>
      </c>
      <c r="G50" s="141">
        <v>9</v>
      </c>
      <c r="H50" s="179" t="s">
        <v>1022</v>
      </c>
      <c r="I50" s="141">
        <v>1</v>
      </c>
      <c r="J50" s="179" t="s">
        <v>1022</v>
      </c>
      <c r="K50" s="179" t="s">
        <v>1022</v>
      </c>
      <c r="L50" s="179" t="s">
        <v>1022</v>
      </c>
      <c r="M50" s="141">
        <v>3</v>
      </c>
      <c r="N50" s="179" t="s">
        <v>1022</v>
      </c>
    </row>
    <row r="51" spans="1:14" s="199" customFormat="1" ht="12.75">
      <c r="A51" s="200" t="s">
        <v>1077</v>
      </c>
      <c r="B51" s="141">
        <v>845</v>
      </c>
      <c r="C51" s="141">
        <v>322</v>
      </c>
      <c r="D51" s="141">
        <v>423</v>
      </c>
      <c r="E51" s="141">
        <v>59</v>
      </c>
      <c r="F51" s="141">
        <v>28</v>
      </c>
      <c r="G51" s="141">
        <v>4</v>
      </c>
      <c r="H51" s="141">
        <v>6</v>
      </c>
      <c r="I51" s="179" t="s">
        <v>1022</v>
      </c>
      <c r="J51" s="179" t="s">
        <v>1022</v>
      </c>
      <c r="K51" s="179" t="s">
        <v>1022</v>
      </c>
      <c r="L51" s="179" t="s">
        <v>1022</v>
      </c>
      <c r="M51" s="141">
        <v>3</v>
      </c>
      <c r="N51" s="179" t="s">
        <v>1022</v>
      </c>
    </row>
    <row r="52" spans="1:14" s="199" customFormat="1" ht="12.75">
      <c r="A52" s="200" t="s">
        <v>1078</v>
      </c>
      <c r="B52" s="141">
        <v>106</v>
      </c>
      <c r="C52" s="179" t="s">
        <v>1022</v>
      </c>
      <c r="D52" s="141">
        <v>105</v>
      </c>
      <c r="E52" s="179" t="s">
        <v>1022</v>
      </c>
      <c r="F52" s="179" t="s">
        <v>1022</v>
      </c>
      <c r="G52" s="141">
        <v>1</v>
      </c>
      <c r="H52" s="179" t="s">
        <v>1022</v>
      </c>
      <c r="I52" s="179" t="s">
        <v>1022</v>
      </c>
      <c r="J52" s="179" t="s">
        <v>1022</v>
      </c>
      <c r="K52" s="179" t="s">
        <v>1022</v>
      </c>
      <c r="L52" s="179" t="s">
        <v>1022</v>
      </c>
      <c r="M52" s="179" t="s">
        <v>1022</v>
      </c>
      <c r="N52" s="179" t="s">
        <v>1022</v>
      </c>
    </row>
    <row r="53" spans="1:14" s="199" customFormat="1" ht="12.75">
      <c r="A53" s="200"/>
      <c r="B53" s="141"/>
      <c r="C53" s="179"/>
      <c r="D53" s="141"/>
      <c r="E53" s="179"/>
      <c r="F53" s="179"/>
      <c r="G53" s="141"/>
      <c r="H53" s="179"/>
      <c r="I53" s="179"/>
      <c r="J53" s="179"/>
      <c r="K53" s="179"/>
      <c r="L53" s="179"/>
      <c r="M53" s="179"/>
      <c r="N53" s="179"/>
    </row>
    <row r="54" spans="1:14" s="199" customFormat="1" ht="12.75">
      <c r="A54" s="200" t="s">
        <v>1079</v>
      </c>
      <c r="B54" s="141">
        <v>2101</v>
      </c>
      <c r="C54" s="141">
        <v>1172</v>
      </c>
      <c r="D54" s="141">
        <v>808</v>
      </c>
      <c r="E54" s="141">
        <v>27</v>
      </c>
      <c r="F54" s="141">
        <v>41</v>
      </c>
      <c r="G54" s="141">
        <v>26</v>
      </c>
      <c r="H54" s="141">
        <v>12</v>
      </c>
      <c r="I54" s="141">
        <v>2</v>
      </c>
      <c r="J54" s="141">
        <v>1</v>
      </c>
      <c r="K54" s="179" t="s">
        <v>1022</v>
      </c>
      <c r="L54" s="179" t="s">
        <v>1022</v>
      </c>
      <c r="M54" s="141">
        <v>2</v>
      </c>
      <c r="N54" s="141">
        <v>10</v>
      </c>
    </row>
    <row r="55" spans="1:14" s="199" customFormat="1" ht="12.75">
      <c r="A55" s="200" t="s">
        <v>1080</v>
      </c>
      <c r="B55" s="179" t="s">
        <v>1022</v>
      </c>
      <c r="C55" s="179" t="s">
        <v>1022</v>
      </c>
      <c r="D55" s="179" t="s">
        <v>1022</v>
      </c>
      <c r="E55" s="179" t="s">
        <v>1022</v>
      </c>
      <c r="F55" s="179" t="s">
        <v>1022</v>
      </c>
      <c r="G55" s="179" t="s">
        <v>1022</v>
      </c>
      <c r="H55" s="179" t="s">
        <v>1022</v>
      </c>
      <c r="I55" s="179" t="s">
        <v>1022</v>
      </c>
      <c r="J55" s="179" t="s">
        <v>1022</v>
      </c>
      <c r="K55" s="179" t="s">
        <v>1022</v>
      </c>
      <c r="L55" s="179" t="s">
        <v>1022</v>
      </c>
      <c r="M55" s="179" t="s">
        <v>1022</v>
      </c>
      <c r="N55" s="179" t="s">
        <v>1022</v>
      </c>
    </row>
    <row r="56" spans="1:14" s="199" customFormat="1" ht="12.75">
      <c r="A56" s="200" t="s">
        <v>1081</v>
      </c>
      <c r="B56" s="141">
        <v>10</v>
      </c>
      <c r="C56" s="141">
        <v>10</v>
      </c>
      <c r="D56" s="179" t="s">
        <v>1022</v>
      </c>
      <c r="E56" s="179" t="s">
        <v>1022</v>
      </c>
      <c r="F56" s="179" t="s">
        <v>1022</v>
      </c>
      <c r="G56" s="179" t="s">
        <v>1022</v>
      </c>
      <c r="H56" s="179" t="s">
        <v>1022</v>
      </c>
      <c r="I56" s="179" t="s">
        <v>1022</v>
      </c>
      <c r="J56" s="179" t="s">
        <v>1022</v>
      </c>
      <c r="K56" s="179" t="s">
        <v>1022</v>
      </c>
      <c r="L56" s="179" t="s">
        <v>1022</v>
      </c>
      <c r="M56" s="179" t="s">
        <v>1022</v>
      </c>
      <c r="N56" s="179" t="s">
        <v>1022</v>
      </c>
    </row>
    <row r="57" spans="1:14" s="199" customFormat="1" ht="12.75">
      <c r="A57" s="200" t="s">
        <v>1082</v>
      </c>
      <c r="B57" s="141">
        <v>904</v>
      </c>
      <c r="C57" s="141">
        <v>3</v>
      </c>
      <c r="D57" s="141">
        <v>891</v>
      </c>
      <c r="E57" s="141">
        <v>8</v>
      </c>
      <c r="F57" s="141">
        <v>1</v>
      </c>
      <c r="G57" s="141">
        <v>1</v>
      </c>
      <c r="H57" s="179" t="s">
        <v>1022</v>
      </c>
      <c r="I57" s="179" t="s">
        <v>1022</v>
      </c>
      <c r="J57" s="179" t="s">
        <v>1022</v>
      </c>
      <c r="K57" s="179" t="s">
        <v>1022</v>
      </c>
      <c r="L57" s="179" t="s">
        <v>1022</v>
      </c>
      <c r="M57" s="179" t="s">
        <v>1022</v>
      </c>
      <c r="N57" s="179" t="s">
        <v>1022</v>
      </c>
    </row>
    <row r="58" spans="1:14" s="199" customFormat="1" ht="12.75">
      <c r="A58" s="200" t="s">
        <v>1083</v>
      </c>
      <c r="B58" s="141">
        <v>7</v>
      </c>
      <c r="C58" s="141">
        <v>1</v>
      </c>
      <c r="D58" s="179" t="s">
        <v>1022</v>
      </c>
      <c r="E58" s="141">
        <v>1</v>
      </c>
      <c r="F58" s="141">
        <v>4</v>
      </c>
      <c r="G58" s="141">
        <v>1</v>
      </c>
      <c r="H58" s="179" t="s">
        <v>1022</v>
      </c>
      <c r="I58" s="179" t="s">
        <v>1022</v>
      </c>
      <c r="J58" s="179" t="s">
        <v>1022</v>
      </c>
      <c r="K58" s="179" t="s">
        <v>1022</v>
      </c>
      <c r="L58" s="179" t="s">
        <v>1022</v>
      </c>
      <c r="M58" s="179" t="s">
        <v>1022</v>
      </c>
      <c r="N58" s="179" t="s">
        <v>1022</v>
      </c>
    </row>
    <row r="59" spans="1:14" s="199" customFormat="1" ht="12.75">
      <c r="A59" s="200" t="s">
        <v>1084</v>
      </c>
      <c r="B59" s="141">
        <v>183</v>
      </c>
      <c r="C59" s="141">
        <v>12</v>
      </c>
      <c r="D59" s="141">
        <v>155</v>
      </c>
      <c r="E59" s="141">
        <v>4</v>
      </c>
      <c r="F59" s="141">
        <v>9</v>
      </c>
      <c r="G59" s="141">
        <v>2</v>
      </c>
      <c r="H59" s="141">
        <v>1</v>
      </c>
      <c r="I59" s="179" t="s">
        <v>1022</v>
      </c>
      <c r="J59" s="179" t="s">
        <v>1022</v>
      </c>
      <c r="K59" s="179" t="s">
        <v>1022</v>
      </c>
      <c r="L59" s="179" t="s">
        <v>1022</v>
      </c>
      <c r="M59" s="179" t="s">
        <v>1022</v>
      </c>
      <c r="N59" s="179" t="s">
        <v>1022</v>
      </c>
    </row>
    <row r="60" spans="1:14" s="199" customFormat="1" ht="12.75">
      <c r="A60" s="200" t="s">
        <v>1085</v>
      </c>
      <c r="B60" s="141">
        <v>484</v>
      </c>
      <c r="C60" s="141">
        <v>10</v>
      </c>
      <c r="D60" s="141">
        <v>449</v>
      </c>
      <c r="E60" s="141">
        <v>5</v>
      </c>
      <c r="F60" s="141">
        <v>20</v>
      </c>
      <c r="G60" s="179" t="s">
        <v>1022</v>
      </c>
      <c r="H60" s="179" t="s">
        <v>1022</v>
      </c>
      <c r="I60" s="179" t="s">
        <v>1022</v>
      </c>
      <c r="J60" s="179" t="s">
        <v>1022</v>
      </c>
      <c r="K60" s="179" t="s">
        <v>1022</v>
      </c>
      <c r="L60" s="179" t="s">
        <v>1022</v>
      </c>
      <c r="M60" s="179" t="s">
        <v>1022</v>
      </c>
      <c r="N60" s="179" t="s">
        <v>1022</v>
      </c>
    </row>
    <row r="61" spans="1:14" s="199" customFormat="1" ht="12.75">
      <c r="A61" s="200" t="s">
        <v>1086</v>
      </c>
      <c r="B61" s="179" t="s">
        <v>1022</v>
      </c>
      <c r="C61" s="179" t="s">
        <v>1022</v>
      </c>
      <c r="D61" s="179" t="s">
        <v>1022</v>
      </c>
      <c r="E61" s="179" t="s">
        <v>1022</v>
      </c>
      <c r="F61" s="179" t="s">
        <v>1022</v>
      </c>
      <c r="G61" s="179" t="s">
        <v>1022</v>
      </c>
      <c r="H61" s="179" t="s">
        <v>1022</v>
      </c>
      <c r="I61" s="179" t="s">
        <v>1022</v>
      </c>
      <c r="J61" s="179" t="s">
        <v>1022</v>
      </c>
      <c r="K61" s="179" t="s">
        <v>1022</v>
      </c>
      <c r="L61" s="179" t="s">
        <v>1022</v>
      </c>
      <c r="M61" s="179" t="s">
        <v>1022</v>
      </c>
      <c r="N61" s="179" t="s">
        <v>1022</v>
      </c>
    </row>
    <row r="62" spans="1:14" s="199" customFormat="1" ht="12.75">
      <c r="A62" s="200" t="s">
        <v>1087</v>
      </c>
      <c r="B62" s="141">
        <v>1</v>
      </c>
      <c r="C62" s="141">
        <v>1</v>
      </c>
      <c r="D62" s="179" t="s">
        <v>1022</v>
      </c>
      <c r="E62" s="179" t="s">
        <v>1022</v>
      </c>
      <c r="F62" s="179" t="s">
        <v>1022</v>
      </c>
      <c r="G62" s="179" t="s">
        <v>1022</v>
      </c>
      <c r="H62" s="179" t="s">
        <v>1022</v>
      </c>
      <c r="I62" s="179" t="s">
        <v>1022</v>
      </c>
      <c r="J62" s="179" t="s">
        <v>1022</v>
      </c>
      <c r="K62" s="179" t="s">
        <v>1022</v>
      </c>
      <c r="L62" s="179" t="s">
        <v>1022</v>
      </c>
      <c r="M62" s="179" t="s">
        <v>1022</v>
      </c>
      <c r="N62" s="179" t="s">
        <v>1022</v>
      </c>
    </row>
    <row r="63" spans="1:14" s="199" customFormat="1" ht="12.75">
      <c r="A63" s="200" t="s">
        <v>1088</v>
      </c>
      <c r="B63" s="141">
        <v>3429</v>
      </c>
      <c r="C63" s="141">
        <v>176</v>
      </c>
      <c r="D63" s="141">
        <v>3114</v>
      </c>
      <c r="E63" s="141">
        <v>68</v>
      </c>
      <c r="F63" s="141">
        <v>48</v>
      </c>
      <c r="G63" s="141">
        <v>12</v>
      </c>
      <c r="H63" s="141">
        <v>4</v>
      </c>
      <c r="I63" s="141">
        <v>1</v>
      </c>
      <c r="J63" s="141">
        <v>4</v>
      </c>
      <c r="K63" s="179" t="s">
        <v>1022</v>
      </c>
      <c r="L63" s="179" t="s">
        <v>1022</v>
      </c>
      <c r="M63" s="141">
        <v>1</v>
      </c>
      <c r="N63" s="141">
        <v>1</v>
      </c>
    </row>
    <row r="64" spans="1:14" s="199" customFormat="1" ht="12.75">
      <c r="A64" s="200"/>
      <c r="B64" s="141"/>
      <c r="C64" s="141"/>
      <c r="D64" s="141"/>
      <c r="E64" s="141"/>
      <c r="F64" s="141"/>
      <c r="G64" s="141"/>
      <c r="H64" s="141"/>
      <c r="I64" s="141"/>
      <c r="J64" s="141"/>
      <c r="K64" s="179"/>
      <c r="L64" s="179"/>
      <c r="M64" s="141"/>
      <c r="N64" s="141"/>
    </row>
    <row r="65" spans="1:14" s="199" customFormat="1" ht="12.75">
      <c r="A65" s="200" t="s">
        <v>1089</v>
      </c>
      <c r="B65" s="141">
        <v>6</v>
      </c>
      <c r="C65" s="141">
        <v>2</v>
      </c>
      <c r="D65" s="141">
        <v>4</v>
      </c>
      <c r="E65" s="179" t="s">
        <v>1022</v>
      </c>
      <c r="F65" s="179" t="s">
        <v>1022</v>
      </c>
      <c r="G65" s="179" t="s">
        <v>1022</v>
      </c>
      <c r="H65" s="179" t="s">
        <v>1022</v>
      </c>
      <c r="I65" s="179" t="s">
        <v>1022</v>
      </c>
      <c r="J65" s="179" t="s">
        <v>1022</v>
      </c>
      <c r="K65" s="179" t="s">
        <v>1022</v>
      </c>
      <c r="L65" s="179" t="s">
        <v>1022</v>
      </c>
      <c r="M65" s="179" t="s">
        <v>1022</v>
      </c>
      <c r="N65" s="179" t="s">
        <v>1022</v>
      </c>
    </row>
    <row r="66" spans="1:14" s="199" customFormat="1" ht="12.75">
      <c r="A66" s="200" t="s">
        <v>1090</v>
      </c>
      <c r="B66" s="141">
        <v>45</v>
      </c>
      <c r="C66" s="179" t="s">
        <v>1022</v>
      </c>
      <c r="D66" s="141">
        <v>37</v>
      </c>
      <c r="E66" s="179" t="s">
        <v>1022</v>
      </c>
      <c r="F66" s="141">
        <v>5</v>
      </c>
      <c r="G66" s="141">
        <v>1</v>
      </c>
      <c r="H66" s="179" t="s">
        <v>1022</v>
      </c>
      <c r="I66" s="179" t="s">
        <v>1022</v>
      </c>
      <c r="J66" s="179" t="s">
        <v>1022</v>
      </c>
      <c r="K66" s="179" t="s">
        <v>1022</v>
      </c>
      <c r="L66" s="179" t="s">
        <v>1022</v>
      </c>
      <c r="M66" s="141">
        <v>2</v>
      </c>
      <c r="N66" s="179" t="s">
        <v>1022</v>
      </c>
    </row>
    <row r="67" spans="1:14" s="199" customFormat="1" ht="12.75">
      <c r="A67" s="200" t="s">
        <v>1091</v>
      </c>
      <c r="B67" s="141">
        <v>53</v>
      </c>
      <c r="C67" s="141">
        <v>6</v>
      </c>
      <c r="D67" s="141">
        <v>44</v>
      </c>
      <c r="E67" s="141">
        <v>1</v>
      </c>
      <c r="F67" s="141">
        <v>2</v>
      </c>
      <c r="G67" s="179" t="s">
        <v>1022</v>
      </c>
      <c r="H67" s="179" t="s">
        <v>1022</v>
      </c>
      <c r="I67" s="179" t="s">
        <v>1022</v>
      </c>
      <c r="J67" s="179" t="s">
        <v>1022</v>
      </c>
      <c r="K67" s="179" t="s">
        <v>1022</v>
      </c>
      <c r="L67" s="179" t="s">
        <v>1022</v>
      </c>
      <c r="M67" s="179" t="s">
        <v>1022</v>
      </c>
      <c r="N67" s="179" t="s">
        <v>1022</v>
      </c>
    </row>
    <row r="68" spans="1:14" s="199" customFormat="1" ht="12.75">
      <c r="A68" s="200" t="s">
        <v>1092</v>
      </c>
      <c r="B68" s="141">
        <v>215</v>
      </c>
      <c r="C68" s="141">
        <v>30</v>
      </c>
      <c r="D68" s="141">
        <v>176</v>
      </c>
      <c r="E68" s="141">
        <v>1</v>
      </c>
      <c r="F68" s="141">
        <v>1</v>
      </c>
      <c r="G68" s="179" t="s">
        <v>1022</v>
      </c>
      <c r="H68" s="179" t="s">
        <v>1022</v>
      </c>
      <c r="I68" s="179" t="s">
        <v>1022</v>
      </c>
      <c r="J68" s="179" t="s">
        <v>1022</v>
      </c>
      <c r="K68" s="179" t="s">
        <v>1022</v>
      </c>
      <c r="L68" s="179" t="s">
        <v>1022</v>
      </c>
      <c r="M68" s="179" t="s">
        <v>1022</v>
      </c>
      <c r="N68" s="141">
        <v>7</v>
      </c>
    </row>
    <row r="69" spans="1:14" s="199" customFormat="1" ht="12.75">
      <c r="A69" s="200" t="s">
        <v>1093</v>
      </c>
      <c r="B69" s="141">
        <v>52</v>
      </c>
      <c r="C69" s="141">
        <v>2</v>
      </c>
      <c r="D69" s="141">
        <v>42</v>
      </c>
      <c r="E69" s="141">
        <v>2</v>
      </c>
      <c r="F69" s="141">
        <v>6</v>
      </c>
      <c r="G69" s="179" t="s">
        <v>1022</v>
      </c>
      <c r="H69" s="179" t="s">
        <v>1022</v>
      </c>
      <c r="I69" s="179" t="s">
        <v>1022</v>
      </c>
      <c r="J69" s="179" t="s">
        <v>1022</v>
      </c>
      <c r="K69" s="179" t="s">
        <v>1022</v>
      </c>
      <c r="L69" s="179" t="s">
        <v>1022</v>
      </c>
      <c r="M69" s="179" t="s">
        <v>1022</v>
      </c>
      <c r="N69" s="179" t="s">
        <v>1022</v>
      </c>
    </row>
    <row r="70" spans="1:14" s="199" customFormat="1" ht="12.75">
      <c r="A70" s="200" t="s">
        <v>1094</v>
      </c>
      <c r="B70" s="141">
        <v>198</v>
      </c>
      <c r="C70" s="141">
        <v>4</v>
      </c>
      <c r="D70" s="141">
        <v>183</v>
      </c>
      <c r="E70" s="141">
        <v>1</v>
      </c>
      <c r="F70" s="141">
        <v>8</v>
      </c>
      <c r="G70" s="179" t="s">
        <v>1022</v>
      </c>
      <c r="H70" s="179" t="s">
        <v>1022</v>
      </c>
      <c r="I70" s="141">
        <v>1</v>
      </c>
      <c r="J70" s="141">
        <v>1</v>
      </c>
      <c r="K70" s="179" t="s">
        <v>1022</v>
      </c>
      <c r="L70" s="179" t="s">
        <v>1022</v>
      </c>
      <c r="M70" s="179" t="s">
        <v>1022</v>
      </c>
      <c r="N70" s="179" t="s">
        <v>1022</v>
      </c>
    </row>
    <row r="71" spans="1:14" s="199" customFormat="1" ht="12.75">
      <c r="A71" s="200" t="s">
        <v>1095</v>
      </c>
      <c r="B71" s="141">
        <v>93</v>
      </c>
      <c r="C71" s="179" t="s">
        <v>1022</v>
      </c>
      <c r="D71" s="141">
        <v>89</v>
      </c>
      <c r="E71" s="141">
        <v>3</v>
      </c>
      <c r="F71" s="141">
        <v>1</v>
      </c>
      <c r="G71" s="179" t="s">
        <v>1022</v>
      </c>
      <c r="H71" s="179" t="s">
        <v>1022</v>
      </c>
      <c r="I71" s="179" t="s">
        <v>1022</v>
      </c>
      <c r="J71" s="179" t="s">
        <v>1022</v>
      </c>
      <c r="K71" s="179" t="s">
        <v>1022</v>
      </c>
      <c r="L71" s="179" t="s">
        <v>1022</v>
      </c>
      <c r="M71" s="179" t="s">
        <v>1022</v>
      </c>
      <c r="N71" s="179" t="s">
        <v>1022</v>
      </c>
    </row>
    <row r="72" spans="1:14" s="199" customFormat="1" ht="12.75">
      <c r="A72" s="200" t="s">
        <v>1096</v>
      </c>
      <c r="B72" s="141">
        <v>396</v>
      </c>
      <c r="C72" s="141">
        <v>14</v>
      </c>
      <c r="D72" s="141">
        <v>350</v>
      </c>
      <c r="E72" s="141">
        <v>16</v>
      </c>
      <c r="F72" s="141">
        <v>13</v>
      </c>
      <c r="G72" s="141">
        <v>1</v>
      </c>
      <c r="H72" s="179" t="s">
        <v>1022</v>
      </c>
      <c r="I72" s="141">
        <v>1</v>
      </c>
      <c r="J72" s="179" t="s">
        <v>1022</v>
      </c>
      <c r="K72" s="179" t="s">
        <v>1022</v>
      </c>
      <c r="L72" s="179" t="s">
        <v>1022</v>
      </c>
      <c r="M72" s="179" t="s">
        <v>1022</v>
      </c>
      <c r="N72" s="141">
        <v>1</v>
      </c>
    </row>
    <row r="73" spans="1:14" s="199" customFormat="1" ht="12.75">
      <c r="A73" s="200" t="s">
        <v>1097</v>
      </c>
      <c r="B73" s="141">
        <v>8</v>
      </c>
      <c r="C73" s="141">
        <v>1</v>
      </c>
      <c r="D73" s="141">
        <v>1</v>
      </c>
      <c r="E73" s="141">
        <v>2</v>
      </c>
      <c r="F73" s="141">
        <v>2</v>
      </c>
      <c r="G73" s="179" t="s">
        <v>1022</v>
      </c>
      <c r="H73" s="179" t="s">
        <v>1022</v>
      </c>
      <c r="I73" s="179" t="s">
        <v>1022</v>
      </c>
      <c r="J73" s="141">
        <v>1</v>
      </c>
      <c r="K73" s="179" t="s">
        <v>1022</v>
      </c>
      <c r="L73" s="179" t="s">
        <v>1022</v>
      </c>
      <c r="M73" s="141">
        <v>1</v>
      </c>
      <c r="N73" s="179" t="s">
        <v>1022</v>
      </c>
    </row>
    <row r="74" spans="1:14" s="199" customFormat="1" ht="12.75">
      <c r="A74" s="200" t="s">
        <v>1098</v>
      </c>
      <c r="B74" s="141">
        <v>2</v>
      </c>
      <c r="C74" s="179" t="s">
        <v>1022</v>
      </c>
      <c r="D74" s="179" t="s">
        <v>1022</v>
      </c>
      <c r="E74" s="179" t="s">
        <v>1022</v>
      </c>
      <c r="F74" s="141">
        <v>1</v>
      </c>
      <c r="G74" s="179" t="s">
        <v>1022</v>
      </c>
      <c r="H74" s="179" t="s">
        <v>1022</v>
      </c>
      <c r="I74" s="179" t="s">
        <v>1022</v>
      </c>
      <c r="J74" s="179" t="s">
        <v>1022</v>
      </c>
      <c r="K74" s="179" t="s">
        <v>1022</v>
      </c>
      <c r="L74" s="179" t="s">
        <v>1022</v>
      </c>
      <c r="M74" s="179" t="s">
        <v>1022</v>
      </c>
      <c r="N74" s="141">
        <v>1</v>
      </c>
    </row>
    <row r="75" spans="1:14" s="199" customFormat="1" ht="12">
      <c r="A75" s="202"/>
      <c r="B75" s="203"/>
      <c r="C75" s="204"/>
      <c r="D75" s="204"/>
      <c r="E75" s="204"/>
      <c r="F75" s="204"/>
      <c r="G75" s="205"/>
      <c r="H75" s="204"/>
      <c r="I75" s="204"/>
      <c r="J75" s="204"/>
      <c r="K75" s="204"/>
      <c r="L75" s="204"/>
      <c r="M75" s="204"/>
      <c r="N75" s="204"/>
    </row>
    <row r="76" spans="1:14" s="199" customFormat="1" ht="12.75">
      <c r="A76" s="200" t="s">
        <v>1099</v>
      </c>
      <c r="B76" s="141">
        <v>1121</v>
      </c>
      <c r="C76" s="141">
        <v>417</v>
      </c>
      <c r="D76" s="141">
        <v>679</v>
      </c>
      <c r="E76" s="141">
        <v>8</v>
      </c>
      <c r="F76" s="141">
        <v>8</v>
      </c>
      <c r="G76" s="141">
        <v>3</v>
      </c>
      <c r="H76" s="141">
        <v>3</v>
      </c>
      <c r="I76" s="179" t="s">
        <v>1022</v>
      </c>
      <c r="J76" s="179" t="s">
        <v>1022</v>
      </c>
      <c r="K76" s="179" t="s">
        <v>1022</v>
      </c>
      <c r="L76" s="179" t="s">
        <v>1022</v>
      </c>
      <c r="M76" s="179" t="s">
        <v>1022</v>
      </c>
      <c r="N76" s="141">
        <v>3</v>
      </c>
    </row>
    <row r="77" spans="1:14" s="199" customFormat="1" ht="12.75">
      <c r="A77" s="200" t="s">
        <v>1100</v>
      </c>
      <c r="B77" s="141">
        <v>125</v>
      </c>
      <c r="C77" s="179" t="s">
        <v>1022</v>
      </c>
      <c r="D77" s="141">
        <v>115</v>
      </c>
      <c r="E77" s="141">
        <v>3</v>
      </c>
      <c r="F77" s="141">
        <v>5</v>
      </c>
      <c r="G77" s="141">
        <v>1</v>
      </c>
      <c r="H77" s="179" t="s">
        <v>1022</v>
      </c>
      <c r="I77" s="179" t="s">
        <v>1022</v>
      </c>
      <c r="J77" s="179" t="s">
        <v>1022</v>
      </c>
      <c r="K77" s="179" t="s">
        <v>1022</v>
      </c>
      <c r="L77" s="179" t="s">
        <v>1022</v>
      </c>
      <c r="M77" s="141">
        <v>1</v>
      </c>
      <c r="N77" s="179" t="s">
        <v>1022</v>
      </c>
    </row>
    <row r="78" spans="1:14" s="199" customFormat="1" ht="12.75">
      <c r="A78" s="200" t="s">
        <v>1101</v>
      </c>
      <c r="B78" s="141">
        <v>4954</v>
      </c>
      <c r="C78" s="141">
        <v>1047</v>
      </c>
      <c r="D78" s="141">
        <v>3498</v>
      </c>
      <c r="E78" s="141">
        <v>214</v>
      </c>
      <c r="F78" s="141">
        <v>132</v>
      </c>
      <c r="G78" s="141">
        <v>35</v>
      </c>
      <c r="H78" s="141">
        <v>4</v>
      </c>
      <c r="I78" s="141">
        <v>7</v>
      </c>
      <c r="J78" s="141">
        <v>6</v>
      </c>
      <c r="K78" s="179" t="s">
        <v>1022</v>
      </c>
      <c r="L78" s="179" t="s">
        <v>1022</v>
      </c>
      <c r="M78" s="141">
        <v>3</v>
      </c>
      <c r="N78" s="141">
        <v>8</v>
      </c>
    </row>
    <row r="79" spans="1:14" s="199" customFormat="1" ht="12.75">
      <c r="A79" s="200" t="s">
        <v>1102</v>
      </c>
      <c r="B79" s="141">
        <v>1</v>
      </c>
      <c r="C79" s="179" t="s">
        <v>1022</v>
      </c>
      <c r="D79" s="179" t="s">
        <v>1022</v>
      </c>
      <c r="E79" s="179" t="s">
        <v>1022</v>
      </c>
      <c r="F79" s="141">
        <v>1</v>
      </c>
      <c r="G79" s="179" t="s">
        <v>1022</v>
      </c>
      <c r="H79" s="179" t="s">
        <v>1022</v>
      </c>
      <c r="I79" s="179" t="s">
        <v>1022</v>
      </c>
      <c r="J79" s="179" t="s">
        <v>1022</v>
      </c>
      <c r="K79" s="179" t="s">
        <v>1022</v>
      </c>
      <c r="L79" s="179" t="s">
        <v>1022</v>
      </c>
      <c r="M79" s="179" t="s">
        <v>1022</v>
      </c>
      <c r="N79" s="179" t="s">
        <v>1022</v>
      </c>
    </row>
    <row r="80" spans="1:14" s="199" customFormat="1" ht="12.75">
      <c r="A80" s="200" t="s">
        <v>1103</v>
      </c>
      <c r="B80" s="141">
        <v>5</v>
      </c>
      <c r="C80" s="179" t="s">
        <v>1022</v>
      </c>
      <c r="D80" s="141">
        <v>2</v>
      </c>
      <c r="E80" s="141">
        <v>2</v>
      </c>
      <c r="F80" s="141">
        <v>1</v>
      </c>
      <c r="G80" s="179" t="s">
        <v>1022</v>
      </c>
      <c r="H80" s="179" t="s">
        <v>1022</v>
      </c>
      <c r="I80" s="179" t="s">
        <v>1022</v>
      </c>
      <c r="J80" s="179" t="s">
        <v>1022</v>
      </c>
      <c r="K80" s="179" t="s">
        <v>1022</v>
      </c>
      <c r="L80" s="179" t="s">
        <v>1022</v>
      </c>
      <c r="M80" s="179" t="s">
        <v>1022</v>
      </c>
      <c r="N80" s="179" t="s">
        <v>1022</v>
      </c>
    </row>
    <row r="81" spans="1:14" s="199" customFormat="1" ht="12.75">
      <c r="A81" s="200" t="s">
        <v>1104</v>
      </c>
      <c r="B81" s="141">
        <v>132</v>
      </c>
      <c r="C81" s="179" t="s">
        <v>1022</v>
      </c>
      <c r="D81" s="141">
        <v>132</v>
      </c>
      <c r="E81" s="179" t="s">
        <v>1022</v>
      </c>
      <c r="F81" s="179" t="s">
        <v>1022</v>
      </c>
      <c r="G81" s="179" t="s">
        <v>1022</v>
      </c>
      <c r="H81" s="179" t="s">
        <v>1022</v>
      </c>
      <c r="I81" s="179" t="s">
        <v>1022</v>
      </c>
      <c r="J81" s="179" t="s">
        <v>1022</v>
      </c>
      <c r="K81" s="179" t="s">
        <v>1022</v>
      </c>
      <c r="L81" s="179" t="s">
        <v>1022</v>
      </c>
      <c r="M81" s="179" t="s">
        <v>1022</v>
      </c>
      <c r="N81" s="179" t="s">
        <v>1022</v>
      </c>
    </row>
    <row r="82" spans="1:14" s="199" customFormat="1" ht="12.75">
      <c r="A82" s="200" t="s">
        <v>1105</v>
      </c>
      <c r="B82" s="141">
        <v>121</v>
      </c>
      <c r="C82" s="141">
        <v>1</v>
      </c>
      <c r="D82" s="141">
        <v>116</v>
      </c>
      <c r="E82" s="179" t="s">
        <v>1022</v>
      </c>
      <c r="F82" s="141">
        <v>4</v>
      </c>
      <c r="G82" s="179" t="s">
        <v>1022</v>
      </c>
      <c r="H82" s="179" t="s">
        <v>1022</v>
      </c>
      <c r="I82" s="179" t="s">
        <v>1022</v>
      </c>
      <c r="J82" s="179" t="s">
        <v>1022</v>
      </c>
      <c r="K82" s="179" t="s">
        <v>1022</v>
      </c>
      <c r="L82" s="179" t="s">
        <v>1022</v>
      </c>
      <c r="M82" s="179" t="s">
        <v>1022</v>
      </c>
      <c r="N82" s="179" t="s">
        <v>1022</v>
      </c>
    </row>
    <row r="83" spans="1:14" s="199" customFormat="1" ht="12.75">
      <c r="A83" s="200" t="s">
        <v>1106</v>
      </c>
      <c r="B83" s="141">
        <v>2</v>
      </c>
      <c r="C83" s="179" t="s">
        <v>1022</v>
      </c>
      <c r="D83" s="179" t="s">
        <v>1022</v>
      </c>
      <c r="E83" s="179" t="s">
        <v>1022</v>
      </c>
      <c r="F83" s="141">
        <v>2</v>
      </c>
      <c r="G83" s="179" t="s">
        <v>1022</v>
      </c>
      <c r="H83" s="179" t="s">
        <v>1022</v>
      </c>
      <c r="I83" s="179" t="s">
        <v>1022</v>
      </c>
      <c r="J83" s="179" t="s">
        <v>1022</v>
      </c>
      <c r="K83" s="179" t="s">
        <v>1022</v>
      </c>
      <c r="L83" s="179" t="s">
        <v>1022</v>
      </c>
      <c r="M83" s="179" t="s">
        <v>1022</v>
      </c>
      <c r="N83" s="179" t="s">
        <v>1022</v>
      </c>
    </row>
    <row r="84" spans="1:14" s="199" customFormat="1" ht="12.75">
      <c r="A84" s="200" t="s">
        <v>1107</v>
      </c>
      <c r="B84" s="141">
        <v>6</v>
      </c>
      <c r="C84" s="179" t="s">
        <v>1022</v>
      </c>
      <c r="D84" s="141">
        <v>4</v>
      </c>
      <c r="E84" s="141">
        <v>1</v>
      </c>
      <c r="F84" s="141">
        <v>1</v>
      </c>
      <c r="G84" s="179" t="s">
        <v>1022</v>
      </c>
      <c r="H84" s="179" t="s">
        <v>1022</v>
      </c>
      <c r="I84" s="179" t="s">
        <v>1022</v>
      </c>
      <c r="J84" s="179" t="s">
        <v>1022</v>
      </c>
      <c r="K84" s="179" t="s">
        <v>1022</v>
      </c>
      <c r="L84" s="179" t="s">
        <v>1022</v>
      </c>
      <c r="M84" s="179" t="s">
        <v>1022</v>
      </c>
      <c r="N84" s="179" t="s">
        <v>1022</v>
      </c>
    </row>
    <row r="85" spans="1:14" s="199" customFormat="1" ht="12.75">
      <c r="A85" s="200" t="s">
        <v>1108</v>
      </c>
      <c r="B85" s="141">
        <v>686</v>
      </c>
      <c r="C85" s="141">
        <v>41</v>
      </c>
      <c r="D85" s="141">
        <v>587</v>
      </c>
      <c r="E85" s="141">
        <v>30</v>
      </c>
      <c r="F85" s="141">
        <v>22</v>
      </c>
      <c r="G85" s="141">
        <v>5</v>
      </c>
      <c r="H85" s="179" t="s">
        <v>1022</v>
      </c>
      <c r="I85" s="179" t="s">
        <v>1022</v>
      </c>
      <c r="J85" s="179" t="s">
        <v>1022</v>
      </c>
      <c r="K85" s="179" t="s">
        <v>1022</v>
      </c>
      <c r="L85" s="179" t="s">
        <v>1022</v>
      </c>
      <c r="M85" s="179" t="s">
        <v>1022</v>
      </c>
      <c r="N85" s="141">
        <v>1</v>
      </c>
    </row>
    <row r="86" spans="1:14" s="199" customFormat="1" ht="12.75">
      <c r="A86" s="200"/>
      <c r="B86" s="141"/>
      <c r="C86" s="141"/>
      <c r="D86" s="141"/>
      <c r="E86" s="141"/>
      <c r="F86" s="141"/>
      <c r="G86" s="141"/>
      <c r="H86" s="179"/>
      <c r="I86" s="179"/>
      <c r="J86" s="179"/>
      <c r="K86" s="179"/>
      <c r="L86" s="179"/>
      <c r="M86" s="179"/>
      <c r="N86" s="141"/>
    </row>
    <row r="87" spans="1:14" s="199" customFormat="1" ht="12.75">
      <c r="A87" s="200" t="s">
        <v>1109</v>
      </c>
      <c r="B87" s="141">
        <v>80</v>
      </c>
      <c r="C87" s="179" t="s">
        <v>1022</v>
      </c>
      <c r="D87" s="141">
        <v>79</v>
      </c>
      <c r="E87" s="179" t="s">
        <v>1022</v>
      </c>
      <c r="F87" s="179" t="s">
        <v>1022</v>
      </c>
      <c r="G87" s="179" t="s">
        <v>1022</v>
      </c>
      <c r="H87" s="179" t="s">
        <v>1022</v>
      </c>
      <c r="I87" s="179" t="s">
        <v>1022</v>
      </c>
      <c r="J87" s="141">
        <v>1</v>
      </c>
      <c r="K87" s="179" t="s">
        <v>1022</v>
      </c>
      <c r="L87" s="179" t="s">
        <v>1022</v>
      </c>
      <c r="M87" s="179" t="s">
        <v>1022</v>
      </c>
      <c r="N87" s="179" t="s">
        <v>1022</v>
      </c>
    </row>
    <row r="88" spans="1:14" s="199" customFormat="1" ht="12.75">
      <c r="A88" s="200" t="s">
        <v>1110</v>
      </c>
      <c r="B88" s="141">
        <v>97</v>
      </c>
      <c r="C88" s="179" t="s">
        <v>1022</v>
      </c>
      <c r="D88" s="141">
        <v>87</v>
      </c>
      <c r="E88" s="141">
        <v>5</v>
      </c>
      <c r="F88" s="141">
        <v>5</v>
      </c>
      <c r="G88" s="179" t="s">
        <v>1022</v>
      </c>
      <c r="H88" s="179" t="s">
        <v>1022</v>
      </c>
      <c r="I88" s="179" t="s">
        <v>1022</v>
      </c>
      <c r="J88" s="179" t="s">
        <v>1022</v>
      </c>
      <c r="K88" s="179" t="s">
        <v>1022</v>
      </c>
      <c r="L88" s="179" t="s">
        <v>1022</v>
      </c>
      <c r="M88" s="179" t="s">
        <v>1022</v>
      </c>
      <c r="N88" s="179" t="s">
        <v>1022</v>
      </c>
    </row>
    <row r="89" spans="1:14" s="199" customFormat="1" ht="12.75">
      <c r="A89" s="200" t="s">
        <v>1111</v>
      </c>
      <c r="B89" s="141">
        <v>1288</v>
      </c>
      <c r="C89" s="141">
        <v>625</v>
      </c>
      <c r="D89" s="141">
        <v>567</v>
      </c>
      <c r="E89" s="141">
        <v>55</v>
      </c>
      <c r="F89" s="141">
        <v>27</v>
      </c>
      <c r="G89" s="141">
        <v>10</v>
      </c>
      <c r="H89" s="141">
        <v>2</v>
      </c>
      <c r="I89" s="179" t="s">
        <v>1022</v>
      </c>
      <c r="J89" s="141">
        <v>1</v>
      </c>
      <c r="K89" s="179" t="s">
        <v>1022</v>
      </c>
      <c r="L89" s="179" t="s">
        <v>1022</v>
      </c>
      <c r="M89" s="141">
        <v>1</v>
      </c>
      <c r="N89" s="179" t="s">
        <v>1022</v>
      </c>
    </row>
    <row r="90" spans="1:14" s="199" customFormat="1" ht="12.75">
      <c r="A90" s="200" t="s">
        <v>12</v>
      </c>
      <c r="B90" s="141">
        <v>1065</v>
      </c>
      <c r="C90" s="141">
        <v>20</v>
      </c>
      <c r="D90" s="141">
        <v>1011</v>
      </c>
      <c r="E90" s="141">
        <v>18</v>
      </c>
      <c r="F90" s="141">
        <v>10</v>
      </c>
      <c r="G90" s="141">
        <v>5</v>
      </c>
      <c r="H90" s="179" t="s">
        <v>1022</v>
      </c>
      <c r="I90" s="141">
        <v>1</v>
      </c>
      <c r="J90" s="179" t="s">
        <v>1022</v>
      </c>
      <c r="K90" s="179" t="s">
        <v>1022</v>
      </c>
      <c r="L90" s="179" t="s">
        <v>1022</v>
      </c>
      <c r="M90" s="179" t="s">
        <v>1022</v>
      </c>
      <c r="N90" s="179" t="s">
        <v>1022</v>
      </c>
    </row>
    <row r="91" spans="1:14" s="199" customFormat="1" ht="12.75">
      <c r="A91" s="200" t="s">
        <v>13</v>
      </c>
      <c r="B91" s="141">
        <v>83</v>
      </c>
      <c r="C91" s="141">
        <v>12</v>
      </c>
      <c r="D91" s="141">
        <v>43</v>
      </c>
      <c r="E91" s="141">
        <v>19</v>
      </c>
      <c r="F91" s="141">
        <v>2</v>
      </c>
      <c r="G91" s="179" t="s">
        <v>1022</v>
      </c>
      <c r="H91" s="179" t="s">
        <v>1022</v>
      </c>
      <c r="I91" s="179" t="s">
        <v>1022</v>
      </c>
      <c r="J91" s="179" t="s">
        <v>1022</v>
      </c>
      <c r="K91" s="179" t="s">
        <v>1022</v>
      </c>
      <c r="L91" s="179" t="s">
        <v>1022</v>
      </c>
      <c r="M91" s="179" t="s">
        <v>1022</v>
      </c>
      <c r="N91" s="141">
        <v>7</v>
      </c>
    </row>
    <row r="92" spans="1:14" s="199" customFormat="1" ht="12.75">
      <c r="A92" s="200" t="s">
        <v>1114</v>
      </c>
      <c r="B92" s="141">
        <v>12</v>
      </c>
      <c r="C92" s="141">
        <v>2</v>
      </c>
      <c r="D92" s="179" t="s">
        <v>1022</v>
      </c>
      <c r="E92" s="141">
        <v>6</v>
      </c>
      <c r="F92" s="141">
        <v>4</v>
      </c>
      <c r="G92" s="179" t="s">
        <v>1022</v>
      </c>
      <c r="H92" s="179" t="s">
        <v>1022</v>
      </c>
      <c r="I92" s="179" t="s">
        <v>1022</v>
      </c>
      <c r="J92" s="179" t="s">
        <v>1022</v>
      </c>
      <c r="K92" s="179" t="s">
        <v>1022</v>
      </c>
      <c r="L92" s="179" t="s">
        <v>1022</v>
      </c>
      <c r="M92" s="179" t="s">
        <v>1022</v>
      </c>
      <c r="N92" s="179" t="s">
        <v>1022</v>
      </c>
    </row>
    <row r="93" spans="1:14" s="199" customFormat="1" ht="12.75">
      <c r="A93" s="200" t="s">
        <v>1115</v>
      </c>
      <c r="B93" s="179" t="s">
        <v>1022</v>
      </c>
      <c r="C93" s="179" t="s">
        <v>1022</v>
      </c>
      <c r="D93" s="179" t="s">
        <v>1022</v>
      </c>
      <c r="E93" s="179" t="s">
        <v>1022</v>
      </c>
      <c r="F93" s="179" t="s">
        <v>1022</v>
      </c>
      <c r="G93" s="179" t="s">
        <v>1022</v>
      </c>
      <c r="H93" s="179" t="s">
        <v>1022</v>
      </c>
      <c r="I93" s="179" t="s">
        <v>1022</v>
      </c>
      <c r="J93" s="179" t="s">
        <v>1022</v>
      </c>
      <c r="K93" s="179" t="s">
        <v>1022</v>
      </c>
      <c r="L93" s="179" t="s">
        <v>1022</v>
      </c>
      <c r="M93" s="179" t="s">
        <v>1022</v>
      </c>
      <c r="N93" s="179" t="s">
        <v>1022</v>
      </c>
    </row>
    <row r="94" spans="1:14" s="199" customFormat="1" ht="12.75">
      <c r="A94" s="200" t="s">
        <v>1116</v>
      </c>
      <c r="B94" s="141">
        <v>276</v>
      </c>
      <c r="C94" s="141">
        <v>5</v>
      </c>
      <c r="D94" s="141">
        <v>258</v>
      </c>
      <c r="E94" s="141">
        <v>2</v>
      </c>
      <c r="F94" s="141">
        <v>6</v>
      </c>
      <c r="G94" s="141">
        <v>1</v>
      </c>
      <c r="H94" s="179" t="s">
        <v>1022</v>
      </c>
      <c r="I94" s="179" t="s">
        <v>1022</v>
      </c>
      <c r="J94" s="179" t="s">
        <v>1022</v>
      </c>
      <c r="K94" s="179" t="s">
        <v>1022</v>
      </c>
      <c r="L94" s="179" t="s">
        <v>1022</v>
      </c>
      <c r="M94" s="141">
        <v>4</v>
      </c>
      <c r="N94" s="179" t="s">
        <v>1022</v>
      </c>
    </row>
    <row r="95" spans="1:14" s="199" customFormat="1" ht="12.75">
      <c r="A95" s="200" t="s">
        <v>1117</v>
      </c>
      <c r="B95" s="141">
        <v>259</v>
      </c>
      <c r="C95" s="141">
        <v>9</v>
      </c>
      <c r="D95" s="141">
        <v>247</v>
      </c>
      <c r="E95" s="141">
        <v>1</v>
      </c>
      <c r="F95" s="141">
        <v>2</v>
      </c>
      <c r="G95" s="179" t="s">
        <v>1022</v>
      </c>
      <c r="H95" s="179" t="s">
        <v>1022</v>
      </c>
      <c r="I95" s="179" t="s">
        <v>1022</v>
      </c>
      <c r="J95" s="179" t="s">
        <v>1022</v>
      </c>
      <c r="K95" s="179" t="s">
        <v>1022</v>
      </c>
      <c r="L95" s="179" t="s">
        <v>1022</v>
      </c>
      <c r="M95" s="179" t="s">
        <v>1022</v>
      </c>
      <c r="N95" s="179" t="s">
        <v>1022</v>
      </c>
    </row>
    <row r="96" spans="1:14" s="199" customFormat="1" ht="12.75">
      <c r="A96" s="200" t="s">
        <v>1118</v>
      </c>
      <c r="B96" s="141">
        <v>81</v>
      </c>
      <c r="C96" s="141">
        <v>17</v>
      </c>
      <c r="D96" s="141">
        <v>44</v>
      </c>
      <c r="E96" s="141">
        <v>14</v>
      </c>
      <c r="F96" s="141">
        <v>6</v>
      </c>
      <c r="G96" s="179" t="s">
        <v>1022</v>
      </c>
      <c r="H96" s="179" t="s">
        <v>1022</v>
      </c>
      <c r="I96" s="179" t="s">
        <v>1022</v>
      </c>
      <c r="J96" s="179" t="s">
        <v>1022</v>
      </c>
      <c r="K96" s="179" t="s">
        <v>1022</v>
      </c>
      <c r="L96" s="179" t="s">
        <v>1022</v>
      </c>
      <c r="M96" s="179" t="s">
        <v>1022</v>
      </c>
      <c r="N96" s="179" t="s">
        <v>1022</v>
      </c>
    </row>
    <row r="97" spans="1:14" s="199" customFormat="1" ht="12.75">
      <c r="A97" s="200"/>
      <c r="B97" s="141"/>
      <c r="C97" s="141"/>
      <c r="D97" s="141"/>
      <c r="E97" s="141"/>
      <c r="F97" s="141"/>
      <c r="G97" s="179"/>
      <c r="H97" s="179"/>
      <c r="I97" s="179"/>
      <c r="J97" s="179"/>
      <c r="K97" s="179"/>
      <c r="L97" s="179"/>
      <c r="M97" s="179"/>
      <c r="N97" s="179"/>
    </row>
    <row r="98" spans="1:14" s="199" customFormat="1" ht="12.75">
      <c r="A98" s="200" t="s">
        <v>1119</v>
      </c>
      <c r="B98" s="141">
        <v>435</v>
      </c>
      <c r="C98" s="141">
        <v>363</v>
      </c>
      <c r="D98" s="141">
        <v>18</v>
      </c>
      <c r="E98" s="141">
        <v>16</v>
      </c>
      <c r="F98" s="141">
        <v>25</v>
      </c>
      <c r="G98" s="141">
        <v>6</v>
      </c>
      <c r="H98" s="141">
        <v>1</v>
      </c>
      <c r="I98" s="179" t="s">
        <v>1022</v>
      </c>
      <c r="J98" s="141">
        <v>2</v>
      </c>
      <c r="K98" s="179" t="s">
        <v>1022</v>
      </c>
      <c r="L98" s="179" t="s">
        <v>1022</v>
      </c>
      <c r="M98" s="141">
        <v>3</v>
      </c>
      <c r="N98" s="141">
        <v>1</v>
      </c>
    </row>
    <row r="99" spans="1:14" s="199" customFormat="1" ht="12.75">
      <c r="A99" s="200" t="s">
        <v>1120</v>
      </c>
      <c r="B99" s="141">
        <v>15872</v>
      </c>
      <c r="C99" s="141">
        <v>7871</v>
      </c>
      <c r="D99" s="141">
        <v>6447</v>
      </c>
      <c r="E99" s="141">
        <v>976</v>
      </c>
      <c r="F99" s="141">
        <v>207</v>
      </c>
      <c r="G99" s="141">
        <v>205</v>
      </c>
      <c r="H99" s="141">
        <v>123</v>
      </c>
      <c r="I99" s="141">
        <v>10</v>
      </c>
      <c r="J99" s="141">
        <v>2</v>
      </c>
      <c r="K99" s="141">
        <v>1</v>
      </c>
      <c r="L99" s="179" t="s">
        <v>1022</v>
      </c>
      <c r="M99" s="141">
        <v>18</v>
      </c>
      <c r="N99" s="141">
        <v>12</v>
      </c>
    </row>
    <row r="100" spans="1:15" s="199" customFormat="1" ht="12.75">
      <c r="A100" s="200" t="s">
        <v>1121</v>
      </c>
      <c r="B100" s="141">
        <v>223</v>
      </c>
      <c r="C100" s="179" t="s">
        <v>1022</v>
      </c>
      <c r="D100" s="141">
        <v>217</v>
      </c>
      <c r="E100" s="141">
        <v>1</v>
      </c>
      <c r="F100" s="141">
        <v>5</v>
      </c>
      <c r="G100" s="179" t="s">
        <v>1022</v>
      </c>
      <c r="H100" s="179" t="s">
        <v>1022</v>
      </c>
      <c r="I100" s="179" t="s">
        <v>1022</v>
      </c>
      <c r="J100" s="179" t="s">
        <v>1022</v>
      </c>
      <c r="K100" s="179" t="s">
        <v>1022</v>
      </c>
      <c r="L100" s="179" t="s">
        <v>1022</v>
      </c>
      <c r="M100" s="179" t="s">
        <v>1022</v>
      </c>
      <c r="N100" s="179" t="s">
        <v>1022</v>
      </c>
      <c r="O100" s="206"/>
    </row>
    <row r="101" spans="1:14" s="199" customFormat="1" ht="12">
      <c r="A101" s="200" t="s">
        <v>1122</v>
      </c>
      <c r="B101" s="194"/>
      <c r="C101" s="194"/>
      <c r="D101" s="194"/>
      <c r="E101" s="194"/>
      <c r="F101" s="194"/>
      <c r="G101" s="207"/>
      <c r="H101" s="194"/>
      <c r="I101" s="207"/>
      <c r="J101" s="207"/>
      <c r="K101" s="207"/>
      <c r="L101" s="207"/>
      <c r="M101" s="207"/>
      <c r="N101" s="207"/>
    </row>
    <row r="102" spans="1:14" s="199" customFormat="1" ht="12">
      <c r="A102" s="208"/>
      <c r="B102" s="195"/>
      <c r="C102" s="195"/>
      <c r="D102" s="195"/>
      <c r="E102" s="195"/>
      <c r="F102" s="195"/>
      <c r="G102" s="198"/>
      <c r="H102" s="195"/>
      <c r="I102" s="198"/>
      <c r="J102" s="198"/>
      <c r="K102" s="198"/>
      <c r="L102" s="198"/>
      <c r="M102" s="198"/>
      <c r="N102" s="198"/>
    </row>
    <row r="104" ht="12.75">
      <c r="A104" s="199" t="s">
        <v>1176</v>
      </c>
    </row>
  </sheetData>
  <mergeCells count="14">
    <mergeCell ref="M6:M7"/>
    <mergeCell ref="N6:N7"/>
    <mergeCell ref="I6:I7"/>
    <mergeCell ref="J6:J7"/>
    <mergeCell ref="K6:K7"/>
    <mergeCell ref="L6:L7"/>
    <mergeCell ref="E6:E7"/>
    <mergeCell ref="F6:F7"/>
    <mergeCell ref="G6:G7"/>
    <mergeCell ref="H6:H7"/>
    <mergeCell ref="A6:A7"/>
    <mergeCell ref="B6:B7"/>
    <mergeCell ref="C6:C7"/>
    <mergeCell ref="D6:D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C2609"/>
  <sheetViews>
    <sheetView workbookViewId="0" topLeftCell="A1">
      <selection activeCell="A1" sqref="A1"/>
    </sheetView>
  </sheetViews>
  <sheetFormatPr defaultColWidth="9.33203125" defaultRowHeight="12.75"/>
  <cols>
    <col min="1" max="1" width="10.66015625" style="88" customWidth="1"/>
    <col min="2" max="2" width="99.33203125" style="2" customWidth="1"/>
    <col min="3" max="3" width="9.33203125" style="88" customWidth="1"/>
    <col min="4" max="16384" width="9.33203125" style="2" customWidth="1"/>
  </cols>
  <sheetData>
    <row r="2" spans="1:3" ht="12.75">
      <c r="A2" s="275" t="s">
        <v>58</v>
      </c>
      <c r="B2" s="275"/>
      <c r="C2" s="275"/>
    </row>
    <row r="3" spans="1:3" ht="12.75">
      <c r="A3" s="275" t="s">
        <v>59</v>
      </c>
      <c r="B3" s="275"/>
      <c r="C3" s="275"/>
    </row>
    <row r="4" spans="1:3" ht="12.75">
      <c r="A4" s="275" t="s">
        <v>1170</v>
      </c>
      <c r="B4" s="275"/>
      <c r="C4" s="275"/>
    </row>
    <row r="6" spans="1:3" ht="25.5">
      <c r="A6" s="118" t="s">
        <v>60</v>
      </c>
      <c r="B6" s="119" t="s">
        <v>61</v>
      </c>
      <c r="C6" s="119" t="s">
        <v>1223</v>
      </c>
    </row>
    <row r="7" spans="1:3" ht="12.75">
      <c r="A7" s="120"/>
      <c r="B7" s="121" t="s">
        <v>62</v>
      </c>
      <c r="C7" s="112"/>
    </row>
    <row r="8" spans="1:3" ht="12.75">
      <c r="A8" s="120">
        <v>3</v>
      </c>
      <c r="B8" s="122" t="s">
        <v>63</v>
      </c>
      <c r="C8" s="112">
        <v>2</v>
      </c>
    </row>
    <row r="9" spans="1:3" ht="12.75">
      <c r="A9" s="112">
        <v>8</v>
      </c>
      <c r="B9" s="48" t="s">
        <v>64</v>
      </c>
      <c r="C9" s="123">
        <v>20</v>
      </c>
    </row>
    <row r="10" spans="1:3" ht="12.75">
      <c r="A10" s="112">
        <v>9</v>
      </c>
      <c r="B10" s="48" t="s">
        <v>65</v>
      </c>
      <c r="C10" s="123">
        <v>13</v>
      </c>
    </row>
    <row r="11" spans="1:3" ht="12.75">
      <c r="A11" s="112">
        <v>11</v>
      </c>
      <c r="B11" s="48" t="s">
        <v>66</v>
      </c>
      <c r="C11" s="123">
        <v>22</v>
      </c>
    </row>
    <row r="12" spans="1:3" ht="12.75">
      <c r="A12" s="112">
        <v>14</v>
      </c>
      <c r="B12" s="48" t="s">
        <v>1180</v>
      </c>
      <c r="C12" s="123">
        <v>1</v>
      </c>
    </row>
    <row r="13" spans="1:3" ht="12.75">
      <c r="A13" s="112">
        <v>15</v>
      </c>
      <c r="B13" s="48" t="s">
        <v>1181</v>
      </c>
      <c r="C13" s="123">
        <v>2</v>
      </c>
    </row>
    <row r="14" spans="1:3" ht="12.75">
      <c r="A14" s="112">
        <v>17</v>
      </c>
      <c r="B14" s="48" t="s">
        <v>67</v>
      </c>
      <c r="C14" s="123">
        <v>1</v>
      </c>
    </row>
    <row r="15" spans="1:3" ht="12.75">
      <c r="A15" s="112">
        <v>18</v>
      </c>
      <c r="B15" s="48" t="s">
        <v>68</v>
      </c>
      <c r="C15" s="123">
        <v>7</v>
      </c>
    </row>
    <row r="16" spans="1:3" ht="12.75">
      <c r="A16" s="112">
        <v>31</v>
      </c>
      <c r="B16" s="48" t="s">
        <v>69</v>
      </c>
      <c r="C16" s="123">
        <v>6</v>
      </c>
    </row>
    <row r="17" spans="1:3" ht="12.75">
      <c r="A17" s="112">
        <v>35</v>
      </c>
      <c r="B17" s="48" t="s">
        <v>1182</v>
      </c>
      <c r="C17" s="123">
        <v>1</v>
      </c>
    </row>
    <row r="18" spans="1:3" ht="12.75">
      <c r="A18" s="112">
        <v>36</v>
      </c>
      <c r="B18" s="48" t="s">
        <v>70</v>
      </c>
      <c r="C18" s="123">
        <v>8</v>
      </c>
    </row>
    <row r="19" spans="1:3" ht="12.75">
      <c r="A19" s="112">
        <v>38</v>
      </c>
      <c r="B19" s="48" t="s">
        <v>71</v>
      </c>
      <c r="C19" s="123">
        <v>608</v>
      </c>
    </row>
    <row r="20" spans="1:3" ht="12.75">
      <c r="A20" s="112">
        <v>39</v>
      </c>
      <c r="B20" s="48" t="s">
        <v>72</v>
      </c>
      <c r="C20" s="123">
        <v>1</v>
      </c>
    </row>
    <row r="21" spans="1:3" ht="12.75">
      <c r="A21" s="112">
        <v>40</v>
      </c>
      <c r="B21" s="48" t="s">
        <v>73</v>
      </c>
      <c r="C21" s="123">
        <v>4</v>
      </c>
    </row>
    <row r="22" spans="1:3" ht="12.75">
      <c r="A22" s="112">
        <v>41</v>
      </c>
      <c r="B22" s="48" t="s">
        <v>74</v>
      </c>
      <c r="C22" s="123">
        <v>12</v>
      </c>
    </row>
    <row r="23" spans="1:3" ht="12.75">
      <c r="A23" s="112">
        <v>42</v>
      </c>
      <c r="B23" s="48" t="s">
        <v>75</v>
      </c>
      <c r="C23" s="123">
        <v>289</v>
      </c>
    </row>
    <row r="24" spans="1:3" ht="12.75">
      <c r="A24" s="112">
        <v>43</v>
      </c>
      <c r="B24" s="48" t="s">
        <v>76</v>
      </c>
      <c r="C24" s="123">
        <v>7</v>
      </c>
    </row>
    <row r="25" spans="1:3" ht="12.75">
      <c r="A25" s="112">
        <v>44</v>
      </c>
      <c r="B25" s="48" t="s">
        <v>77</v>
      </c>
      <c r="C25" s="123">
        <v>21</v>
      </c>
    </row>
    <row r="26" spans="1:3" ht="12.75">
      <c r="A26" s="112">
        <v>46</v>
      </c>
      <c r="B26" s="48" t="s">
        <v>78</v>
      </c>
      <c r="C26" s="123">
        <v>4</v>
      </c>
    </row>
    <row r="27" spans="1:3" ht="12.75">
      <c r="A27" s="112">
        <v>49</v>
      </c>
      <c r="B27" s="48" t="s">
        <v>79</v>
      </c>
      <c r="C27" s="123">
        <v>1</v>
      </c>
    </row>
    <row r="28" spans="1:3" ht="12.75">
      <c r="A28" s="112">
        <v>52</v>
      </c>
      <c r="B28" s="48" t="s">
        <v>80</v>
      </c>
      <c r="C28" s="123">
        <v>6</v>
      </c>
    </row>
    <row r="29" spans="1:3" ht="12.75">
      <c r="A29" s="112">
        <v>53</v>
      </c>
      <c r="B29" s="48" t="s">
        <v>81</v>
      </c>
      <c r="C29" s="123">
        <v>2</v>
      </c>
    </row>
    <row r="30" spans="1:3" ht="12.75">
      <c r="A30" s="112">
        <v>54</v>
      </c>
      <c r="B30" s="48" t="s">
        <v>82</v>
      </c>
      <c r="C30" s="123">
        <v>4</v>
      </c>
    </row>
    <row r="31" spans="1:3" ht="12.75">
      <c r="A31" s="112">
        <v>70</v>
      </c>
      <c r="B31" s="48" t="s">
        <v>83</v>
      </c>
      <c r="C31" s="123">
        <v>95</v>
      </c>
    </row>
    <row r="32" spans="1:3" ht="12.75">
      <c r="A32" s="112">
        <v>78</v>
      </c>
      <c r="B32" s="48" t="s">
        <v>84</v>
      </c>
      <c r="C32" s="123">
        <v>5</v>
      </c>
    </row>
    <row r="33" spans="1:3" ht="12.75">
      <c r="A33" s="112">
        <v>79</v>
      </c>
      <c r="B33" s="48" t="s">
        <v>85</v>
      </c>
      <c r="C33" s="123">
        <v>3</v>
      </c>
    </row>
    <row r="34" spans="1:3" ht="12.75">
      <c r="A34" s="112">
        <v>98</v>
      </c>
      <c r="B34" s="48" t="s">
        <v>1183</v>
      </c>
      <c r="C34" s="123">
        <v>1</v>
      </c>
    </row>
    <row r="35" spans="1:3" ht="12.75">
      <c r="A35" s="112">
        <v>99</v>
      </c>
      <c r="B35" s="48" t="s">
        <v>1184</v>
      </c>
      <c r="C35" s="123">
        <v>1</v>
      </c>
    </row>
    <row r="36" spans="1:3" ht="12.75">
      <c r="A36" s="112">
        <v>112</v>
      </c>
      <c r="B36" s="48" t="s">
        <v>86</v>
      </c>
      <c r="C36" s="123">
        <v>19</v>
      </c>
    </row>
    <row r="37" spans="1:3" ht="12.75">
      <c r="A37" s="112">
        <v>114</v>
      </c>
      <c r="B37" s="48" t="s">
        <v>1185</v>
      </c>
      <c r="C37" s="123">
        <v>3</v>
      </c>
    </row>
    <row r="38" spans="1:3" ht="12.75">
      <c r="A38" s="112">
        <v>117</v>
      </c>
      <c r="B38" s="48" t="s">
        <v>87</v>
      </c>
      <c r="C38" s="123">
        <v>41</v>
      </c>
    </row>
    <row r="39" spans="1:3" ht="12.75">
      <c r="A39" s="112">
        <v>135</v>
      </c>
      <c r="B39" s="48" t="s">
        <v>88</v>
      </c>
      <c r="C39" s="123">
        <v>24</v>
      </c>
    </row>
    <row r="40" spans="1:3" ht="12.75">
      <c r="A40" s="112">
        <v>136</v>
      </c>
      <c r="B40" s="48" t="s">
        <v>89</v>
      </c>
      <c r="C40" s="123">
        <v>25</v>
      </c>
    </row>
    <row r="41" spans="1:3" ht="12.75">
      <c r="A41" s="112">
        <v>137</v>
      </c>
      <c r="B41" s="48" t="s">
        <v>90</v>
      </c>
      <c r="C41" s="123">
        <v>2</v>
      </c>
    </row>
    <row r="42" spans="1:3" ht="12.75">
      <c r="A42" s="112">
        <v>138</v>
      </c>
      <c r="B42" s="48" t="s">
        <v>91</v>
      </c>
      <c r="C42" s="123">
        <v>12</v>
      </c>
    </row>
    <row r="43" spans="1:3" ht="12.75">
      <c r="A43" s="112">
        <v>139</v>
      </c>
      <c r="B43" s="48" t="s">
        <v>92</v>
      </c>
      <c r="C43" s="123">
        <v>2</v>
      </c>
    </row>
    <row r="44" spans="1:3" ht="12.75">
      <c r="A44" s="112"/>
      <c r="B44" s="121" t="s">
        <v>93</v>
      </c>
      <c r="C44" s="123"/>
    </row>
    <row r="45" spans="1:3" ht="12.75">
      <c r="A45" s="112">
        <v>140</v>
      </c>
      <c r="B45" s="122" t="s">
        <v>94</v>
      </c>
      <c r="C45" s="123">
        <v>3</v>
      </c>
    </row>
    <row r="46" spans="1:3" ht="12.75">
      <c r="A46" s="112">
        <v>141</v>
      </c>
      <c r="B46" s="48" t="s">
        <v>95</v>
      </c>
      <c r="C46" s="123">
        <v>59</v>
      </c>
    </row>
    <row r="47" spans="1:3" ht="12.75">
      <c r="A47" s="112">
        <v>142</v>
      </c>
      <c r="B47" s="48" t="s">
        <v>96</v>
      </c>
      <c r="C47" s="123">
        <v>15</v>
      </c>
    </row>
    <row r="48" spans="1:3" ht="12.75">
      <c r="A48" s="112">
        <v>143</v>
      </c>
      <c r="B48" s="48" t="s">
        <v>97</v>
      </c>
      <c r="C48" s="123">
        <v>4</v>
      </c>
    </row>
    <row r="49" spans="1:3" ht="12.75">
      <c r="A49" s="112">
        <v>144</v>
      </c>
      <c r="B49" s="48" t="s">
        <v>98</v>
      </c>
      <c r="C49" s="123">
        <v>7</v>
      </c>
    </row>
    <row r="50" spans="1:3" ht="12.75">
      <c r="A50" s="112">
        <v>145</v>
      </c>
      <c r="B50" s="48" t="s">
        <v>99</v>
      </c>
      <c r="C50" s="123">
        <v>56</v>
      </c>
    </row>
    <row r="51" spans="1:3" ht="12.75">
      <c r="A51" s="112">
        <v>146</v>
      </c>
      <c r="B51" s="48" t="s">
        <v>100</v>
      </c>
      <c r="C51" s="123">
        <v>38</v>
      </c>
    </row>
    <row r="52" spans="1:3" ht="12.75">
      <c r="A52" s="112">
        <v>147</v>
      </c>
      <c r="B52" s="48" t="s">
        <v>101</v>
      </c>
      <c r="C52" s="123">
        <v>19</v>
      </c>
    </row>
    <row r="53" spans="1:3" ht="12.75">
      <c r="A53" s="112">
        <v>148</v>
      </c>
      <c r="B53" s="48" t="s">
        <v>102</v>
      </c>
      <c r="C53" s="123">
        <v>9</v>
      </c>
    </row>
    <row r="54" spans="1:3" ht="12.75">
      <c r="A54" s="112">
        <v>149</v>
      </c>
      <c r="B54" s="48" t="s">
        <v>103</v>
      </c>
      <c r="C54" s="123">
        <v>48</v>
      </c>
    </row>
    <row r="55" spans="1:3" ht="12.75">
      <c r="A55" s="112">
        <v>150</v>
      </c>
      <c r="B55" s="48" t="s">
        <v>104</v>
      </c>
      <c r="C55" s="123">
        <v>420</v>
      </c>
    </row>
    <row r="56" spans="1:3" ht="12.75">
      <c r="A56" s="112">
        <v>151</v>
      </c>
      <c r="B56" s="48" t="s">
        <v>105</v>
      </c>
      <c r="C56" s="123">
        <v>421</v>
      </c>
    </row>
    <row r="57" spans="1:3" ht="12.75">
      <c r="A57" s="112">
        <v>152</v>
      </c>
      <c r="B57" s="48" t="s">
        <v>106</v>
      </c>
      <c r="C57" s="123">
        <v>35</v>
      </c>
    </row>
    <row r="58" spans="1:3" ht="12.75">
      <c r="A58" s="112">
        <v>153</v>
      </c>
      <c r="B58" s="48" t="s">
        <v>107</v>
      </c>
      <c r="C58" s="123">
        <v>1719</v>
      </c>
    </row>
    <row r="59" spans="1:3" ht="12.75">
      <c r="A59" s="112">
        <v>154</v>
      </c>
      <c r="B59" s="48" t="s">
        <v>108</v>
      </c>
      <c r="C59" s="123">
        <v>305</v>
      </c>
    </row>
    <row r="60" spans="1:3" ht="12.75">
      <c r="A60" s="112">
        <v>155</v>
      </c>
      <c r="B60" s="48" t="s">
        <v>109</v>
      </c>
      <c r="C60" s="123">
        <v>412</v>
      </c>
    </row>
    <row r="61" spans="1:3" ht="12.75">
      <c r="A61" s="112">
        <v>156</v>
      </c>
      <c r="B61" s="48" t="s">
        <v>110</v>
      </c>
      <c r="C61" s="123">
        <v>155</v>
      </c>
    </row>
    <row r="62" spans="1:3" ht="12.75">
      <c r="A62" s="112">
        <v>157</v>
      </c>
      <c r="B62" s="48" t="s">
        <v>111</v>
      </c>
      <c r="C62" s="123">
        <v>1022</v>
      </c>
    </row>
    <row r="63" spans="1:3" ht="12.75">
      <c r="A63" s="112">
        <v>158</v>
      </c>
      <c r="B63" s="48" t="s">
        <v>112</v>
      </c>
      <c r="C63" s="123">
        <v>36</v>
      </c>
    </row>
    <row r="64" spans="1:3" ht="12.75">
      <c r="A64" s="112">
        <v>159</v>
      </c>
      <c r="B64" s="48" t="s">
        <v>113</v>
      </c>
      <c r="C64" s="123">
        <v>56</v>
      </c>
    </row>
    <row r="65" spans="1:3" ht="12.75">
      <c r="A65" s="112">
        <v>160</v>
      </c>
      <c r="B65" s="48" t="s">
        <v>114</v>
      </c>
      <c r="C65" s="123">
        <v>22</v>
      </c>
    </row>
    <row r="66" spans="1:3" ht="12.75">
      <c r="A66" s="112">
        <v>161</v>
      </c>
      <c r="B66" s="48" t="s">
        <v>115</v>
      </c>
      <c r="C66" s="123">
        <v>159</v>
      </c>
    </row>
    <row r="67" spans="1:3" ht="12.75">
      <c r="A67" s="112">
        <v>162</v>
      </c>
      <c r="B67" s="48" t="s">
        <v>116</v>
      </c>
      <c r="C67" s="123">
        <v>5545</v>
      </c>
    </row>
    <row r="68" spans="1:3" ht="12.75">
      <c r="A68" s="112">
        <v>163</v>
      </c>
      <c r="B68" s="48" t="s">
        <v>117</v>
      </c>
      <c r="C68" s="123">
        <v>9</v>
      </c>
    </row>
    <row r="69" spans="1:3" ht="12.75">
      <c r="A69" s="112">
        <v>164</v>
      </c>
      <c r="B69" s="48" t="s">
        <v>118</v>
      </c>
      <c r="C69" s="123">
        <v>18</v>
      </c>
    </row>
    <row r="70" spans="1:3" ht="12.75">
      <c r="A70" s="112">
        <v>170</v>
      </c>
      <c r="B70" s="48" t="s">
        <v>119</v>
      </c>
      <c r="C70" s="123">
        <v>44</v>
      </c>
    </row>
    <row r="71" spans="1:3" ht="12.75">
      <c r="A71" s="112">
        <v>171</v>
      </c>
      <c r="B71" s="48" t="s">
        <v>120</v>
      </c>
      <c r="C71" s="123">
        <v>142</v>
      </c>
    </row>
    <row r="72" spans="1:3" ht="12.75">
      <c r="A72" s="112">
        <v>172</v>
      </c>
      <c r="B72" s="48" t="s">
        <v>121</v>
      </c>
      <c r="C72" s="123">
        <v>214</v>
      </c>
    </row>
    <row r="73" spans="1:3" ht="12.75">
      <c r="A73" s="112">
        <v>173</v>
      </c>
      <c r="B73" s="48" t="s">
        <v>122</v>
      </c>
      <c r="C73" s="123">
        <v>61</v>
      </c>
    </row>
    <row r="74" spans="1:3" ht="12.75">
      <c r="A74" s="112">
        <v>174</v>
      </c>
      <c r="B74" s="48" t="s">
        <v>123</v>
      </c>
      <c r="C74" s="123">
        <v>1538</v>
      </c>
    </row>
    <row r="75" spans="1:3" ht="12.75">
      <c r="A75" s="112">
        <v>175</v>
      </c>
      <c r="B75" s="48" t="s">
        <v>124</v>
      </c>
      <c r="C75" s="123">
        <v>9</v>
      </c>
    </row>
    <row r="76" spans="1:3" ht="12.75">
      <c r="A76" s="112">
        <v>179</v>
      </c>
      <c r="B76" s="48" t="s">
        <v>125</v>
      </c>
      <c r="C76" s="123">
        <v>114</v>
      </c>
    </row>
    <row r="77" spans="1:3" ht="12.75">
      <c r="A77" s="112">
        <v>180</v>
      </c>
      <c r="B77" s="48" t="s">
        <v>126</v>
      </c>
      <c r="C77" s="123">
        <v>122</v>
      </c>
    </row>
    <row r="78" spans="1:3" ht="12.75">
      <c r="A78" s="112">
        <v>182</v>
      </c>
      <c r="B78" s="48" t="s">
        <v>127</v>
      </c>
      <c r="C78" s="123">
        <v>113</v>
      </c>
    </row>
    <row r="79" spans="1:3" ht="12.75">
      <c r="A79" s="112">
        <v>183</v>
      </c>
      <c r="B79" s="48" t="s">
        <v>128</v>
      </c>
      <c r="C79" s="123">
        <v>506</v>
      </c>
    </row>
    <row r="80" spans="1:3" ht="12.75">
      <c r="A80" s="112">
        <v>184</v>
      </c>
      <c r="B80" s="48" t="s">
        <v>129</v>
      </c>
      <c r="C80" s="123">
        <v>48</v>
      </c>
    </row>
    <row r="81" spans="1:3" ht="12.75">
      <c r="A81" s="112">
        <v>185</v>
      </c>
      <c r="B81" s="48" t="s">
        <v>130</v>
      </c>
      <c r="C81" s="123">
        <v>1243</v>
      </c>
    </row>
    <row r="82" spans="1:3" ht="12.75">
      <c r="A82" s="112">
        <v>186</v>
      </c>
      <c r="B82" s="48" t="s">
        <v>131</v>
      </c>
      <c r="C82" s="123">
        <v>15</v>
      </c>
    </row>
    <row r="83" spans="1:3" ht="12.75">
      <c r="A83" s="112">
        <v>187</v>
      </c>
      <c r="B83" s="48" t="s">
        <v>132</v>
      </c>
      <c r="C83" s="123">
        <v>10</v>
      </c>
    </row>
    <row r="84" spans="1:3" ht="12.75">
      <c r="A84" s="112">
        <v>188</v>
      </c>
      <c r="B84" s="48" t="s">
        <v>133</v>
      </c>
      <c r="C84" s="123">
        <v>428</v>
      </c>
    </row>
    <row r="85" spans="1:3" ht="12.75">
      <c r="A85" s="112">
        <v>189</v>
      </c>
      <c r="B85" s="48" t="s">
        <v>134</v>
      </c>
      <c r="C85" s="123">
        <v>456</v>
      </c>
    </row>
    <row r="86" spans="1:3" ht="12.75">
      <c r="A86" s="112">
        <v>190</v>
      </c>
      <c r="B86" s="48" t="s">
        <v>135</v>
      </c>
      <c r="C86" s="123">
        <v>12</v>
      </c>
    </row>
    <row r="87" spans="1:3" ht="12.75">
      <c r="A87" s="112">
        <v>191</v>
      </c>
      <c r="B87" s="48" t="s">
        <v>136</v>
      </c>
      <c r="C87" s="123">
        <v>495</v>
      </c>
    </row>
    <row r="88" spans="1:3" ht="12.75">
      <c r="A88" s="112">
        <v>192</v>
      </c>
      <c r="B88" s="48" t="s">
        <v>137</v>
      </c>
      <c r="C88" s="123">
        <v>7</v>
      </c>
    </row>
    <row r="89" spans="1:3" ht="12.75">
      <c r="A89" s="112">
        <v>193</v>
      </c>
      <c r="B89" s="48" t="s">
        <v>138</v>
      </c>
      <c r="C89" s="123">
        <v>29</v>
      </c>
    </row>
    <row r="90" spans="1:3" ht="12.75">
      <c r="A90" s="112">
        <v>194</v>
      </c>
      <c r="B90" s="48" t="s">
        <v>139</v>
      </c>
      <c r="C90" s="123">
        <v>28</v>
      </c>
    </row>
    <row r="91" spans="1:3" ht="12.75">
      <c r="A91" s="112">
        <v>195</v>
      </c>
      <c r="B91" s="48" t="s">
        <v>140</v>
      </c>
      <c r="C91" s="123">
        <v>122</v>
      </c>
    </row>
    <row r="92" spans="1:3" ht="12.75">
      <c r="A92" s="112">
        <v>199</v>
      </c>
      <c r="B92" s="48" t="s">
        <v>141</v>
      </c>
      <c r="C92" s="123">
        <v>1115</v>
      </c>
    </row>
    <row r="93" spans="1:3" ht="12.75">
      <c r="A93" s="112">
        <v>200</v>
      </c>
      <c r="B93" s="48" t="s">
        <v>142</v>
      </c>
      <c r="C93" s="123">
        <v>40</v>
      </c>
    </row>
    <row r="94" spans="1:3" ht="12.75">
      <c r="A94" s="112">
        <v>201</v>
      </c>
      <c r="B94" s="48" t="s">
        <v>143</v>
      </c>
      <c r="C94" s="123">
        <v>61</v>
      </c>
    </row>
    <row r="95" spans="1:3" ht="12.75">
      <c r="A95" s="112">
        <v>202</v>
      </c>
      <c r="B95" s="48" t="s">
        <v>144</v>
      </c>
      <c r="C95" s="123">
        <v>870</v>
      </c>
    </row>
    <row r="96" spans="1:3" ht="12.75">
      <c r="A96" s="112">
        <v>203</v>
      </c>
      <c r="B96" s="48" t="s">
        <v>145</v>
      </c>
      <c r="C96" s="123">
        <v>365</v>
      </c>
    </row>
    <row r="97" spans="1:3" ht="12.75">
      <c r="A97" s="112">
        <v>204</v>
      </c>
      <c r="B97" s="48" t="s">
        <v>146</v>
      </c>
      <c r="C97" s="123">
        <v>218</v>
      </c>
    </row>
    <row r="98" spans="1:3" ht="12.75">
      <c r="A98" s="112">
        <v>205</v>
      </c>
      <c r="B98" s="48" t="s">
        <v>147</v>
      </c>
      <c r="C98" s="123">
        <v>280</v>
      </c>
    </row>
    <row r="99" spans="1:3" ht="12.75">
      <c r="A99" s="112">
        <v>206</v>
      </c>
      <c r="B99" s="48" t="s">
        <v>148</v>
      </c>
      <c r="C99" s="123">
        <v>5</v>
      </c>
    </row>
    <row r="100" spans="1:3" ht="12.75">
      <c r="A100" s="112">
        <v>207</v>
      </c>
      <c r="B100" s="48" t="s">
        <v>149</v>
      </c>
      <c r="C100" s="123">
        <v>3</v>
      </c>
    </row>
    <row r="101" spans="1:3" ht="12.75">
      <c r="A101" s="112">
        <v>208</v>
      </c>
      <c r="B101" s="48" t="s">
        <v>150</v>
      </c>
      <c r="C101" s="123">
        <v>197</v>
      </c>
    </row>
    <row r="102" spans="1:3" ht="12.75">
      <c r="A102" s="112">
        <v>211</v>
      </c>
      <c r="B102" s="48" t="s">
        <v>151</v>
      </c>
      <c r="C102" s="123">
        <v>2</v>
      </c>
    </row>
    <row r="103" spans="1:3" ht="12.75">
      <c r="A103" s="112">
        <v>212</v>
      </c>
      <c r="B103" s="48" t="s">
        <v>152</v>
      </c>
      <c r="C103" s="123">
        <v>4</v>
      </c>
    </row>
    <row r="104" spans="1:3" ht="12.75">
      <c r="A104" s="112">
        <v>213</v>
      </c>
      <c r="B104" s="48" t="s">
        <v>1186</v>
      </c>
      <c r="C104" s="123">
        <v>1</v>
      </c>
    </row>
    <row r="105" spans="1:3" ht="12.75">
      <c r="A105" s="112">
        <v>215</v>
      </c>
      <c r="B105" s="48" t="s">
        <v>1187</v>
      </c>
      <c r="C105" s="123">
        <v>1</v>
      </c>
    </row>
    <row r="106" spans="1:3" ht="12.75">
      <c r="A106" s="112">
        <v>216</v>
      </c>
      <c r="B106" s="48" t="s">
        <v>153</v>
      </c>
      <c r="C106" s="123">
        <v>2</v>
      </c>
    </row>
    <row r="107" spans="1:3" ht="12.75">
      <c r="A107" s="112">
        <v>218</v>
      </c>
      <c r="B107" s="48" t="s">
        <v>154</v>
      </c>
      <c r="C107" s="123">
        <v>1</v>
      </c>
    </row>
    <row r="108" spans="1:3" ht="12.75">
      <c r="A108" s="112">
        <v>225</v>
      </c>
      <c r="B108" s="48" t="s">
        <v>155</v>
      </c>
      <c r="C108" s="123">
        <v>37</v>
      </c>
    </row>
    <row r="109" spans="1:3" ht="12.75">
      <c r="A109" s="112">
        <v>227</v>
      </c>
      <c r="B109" s="48" t="s">
        <v>156</v>
      </c>
      <c r="C109" s="123">
        <v>4</v>
      </c>
    </row>
    <row r="110" spans="1:3" ht="12.75">
      <c r="A110" s="112">
        <v>228</v>
      </c>
      <c r="B110" s="48" t="s">
        <v>157</v>
      </c>
      <c r="C110" s="123">
        <v>3</v>
      </c>
    </row>
    <row r="111" spans="1:3" ht="12.75">
      <c r="A111" s="112">
        <v>229</v>
      </c>
      <c r="B111" s="48" t="s">
        <v>158</v>
      </c>
      <c r="C111" s="123">
        <v>3</v>
      </c>
    </row>
    <row r="112" spans="1:3" ht="12.75">
      <c r="A112" s="112">
        <v>235</v>
      </c>
      <c r="B112" s="48" t="s">
        <v>159</v>
      </c>
      <c r="C112" s="123">
        <v>13</v>
      </c>
    </row>
    <row r="113" spans="1:3" ht="12.75">
      <c r="A113" s="112">
        <v>236</v>
      </c>
      <c r="B113" s="48" t="s">
        <v>201</v>
      </c>
      <c r="C113" s="123">
        <v>2</v>
      </c>
    </row>
    <row r="114" spans="1:3" ht="12.75">
      <c r="A114" s="112">
        <v>237</v>
      </c>
      <c r="B114" s="48" t="s">
        <v>160</v>
      </c>
      <c r="C114" s="123">
        <v>14</v>
      </c>
    </row>
    <row r="115" spans="1:3" ht="12.75">
      <c r="A115" s="112">
        <v>238</v>
      </c>
      <c r="B115" s="48" t="s">
        <v>161</v>
      </c>
      <c r="C115" s="123">
        <v>55</v>
      </c>
    </row>
    <row r="116" spans="1:3" ht="12.75">
      <c r="A116" s="112">
        <v>239</v>
      </c>
      <c r="B116" s="48" t="s">
        <v>162</v>
      </c>
      <c r="C116" s="123">
        <v>92</v>
      </c>
    </row>
    <row r="117" spans="1:3" ht="25.5">
      <c r="A117" s="112"/>
      <c r="B117" s="124" t="s">
        <v>163</v>
      </c>
      <c r="C117" s="123"/>
    </row>
    <row r="118" spans="1:3" ht="12.75">
      <c r="A118" s="112">
        <v>241</v>
      </c>
      <c r="B118" s="125" t="s">
        <v>1188</v>
      </c>
      <c r="C118" s="123">
        <v>1</v>
      </c>
    </row>
    <row r="119" spans="1:3" ht="12.75">
      <c r="A119" s="112">
        <v>242</v>
      </c>
      <c r="B119" s="48" t="s">
        <v>164</v>
      </c>
      <c r="C119" s="123">
        <v>2</v>
      </c>
    </row>
    <row r="120" spans="1:3" ht="12.75">
      <c r="A120" s="112">
        <v>244</v>
      </c>
      <c r="B120" s="48" t="s">
        <v>165</v>
      </c>
      <c r="C120" s="123">
        <v>48</v>
      </c>
    </row>
    <row r="121" spans="1:3" ht="12.75">
      <c r="A121" s="112">
        <v>250</v>
      </c>
      <c r="B121" s="48" t="s">
        <v>166</v>
      </c>
      <c r="C121" s="123">
        <v>2435</v>
      </c>
    </row>
    <row r="122" spans="1:3" ht="12.75">
      <c r="A122" s="112">
        <v>251</v>
      </c>
      <c r="B122" s="48" t="s">
        <v>167</v>
      </c>
      <c r="C122" s="123">
        <v>6</v>
      </c>
    </row>
    <row r="123" spans="1:3" ht="12.75">
      <c r="A123" s="112">
        <v>252</v>
      </c>
      <c r="B123" s="48" t="s">
        <v>168</v>
      </c>
      <c r="C123" s="123">
        <v>7</v>
      </c>
    </row>
    <row r="124" spans="1:3" ht="12.75">
      <c r="A124" s="112">
        <v>253</v>
      </c>
      <c r="B124" s="48" t="s">
        <v>169</v>
      </c>
      <c r="C124" s="123">
        <v>5</v>
      </c>
    </row>
    <row r="125" spans="1:3" ht="12.75">
      <c r="A125" s="112">
        <v>255</v>
      </c>
      <c r="B125" s="48" t="s">
        <v>170</v>
      </c>
      <c r="C125" s="123">
        <v>8</v>
      </c>
    </row>
    <row r="126" spans="1:3" ht="12.75">
      <c r="A126" s="112">
        <v>259</v>
      </c>
      <c r="B126" s="48" t="s">
        <v>171</v>
      </c>
      <c r="C126" s="123">
        <v>2</v>
      </c>
    </row>
    <row r="127" spans="1:3" ht="12.75">
      <c r="A127" s="112">
        <v>260</v>
      </c>
      <c r="B127" s="48" t="s">
        <v>172</v>
      </c>
      <c r="C127" s="123">
        <v>5</v>
      </c>
    </row>
    <row r="128" spans="1:3" ht="12.75">
      <c r="A128" s="112">
        <v>261</v>
      </c>
      <c r="B128" s="48" t="s">
        <v>173</v>
      </c>
      <c r="C128" s="123">
        <v>16</v>
      </c>
    </row>
    <row r="129" spans="1:3" ht="12.75">
      <c r="A129" s="112">
        <v>263</v>
      </c>
      <c r="B129" s="48" t="s">
        <v>174</v>
      </c>
      <c r="C129" s="123">
        <v>137</v>
      </c>
    </row>
    <row r="130" spans="1:3" ht="12.75">
      <c r="A130" s="112">
        <v>269</v>
      </c>
      <c r="B130" s="48" t="s">
        <v>175</v>
      </c>
      <c r="C130" s="123">
        <v>6</v>
      </c>
    </row>
    <row r="131" spans="1:3" ht="12.75">
      <c r="A131" s="112">
        <v>270</v>
      </c>
      <c r="B131" s="48" t="s">
        <v>176</v>
      </c>
      <c r="C131" s="123">
        <v>1</v>
      </c>
    </row>
    <row r="132" spans="1:3" ht="12.75">
      <c r="A132" s="112">
        <v>271</v>
      </c>
      <c r="B132" s="48" t="s">
        <v>202</v>
      </c>
      <c r="C132" s="123">
        <v>1</v>
      </c>
    </row>
    <row r="133" spans="1:3" ht="12.75">
      <c r="A133" s="112">
        <v>272</v>
      </c>
      <c r="B133" s="48" t="s">
        <v>177</v>
      </c>
      <c r="C133" s="123">
        <v>118</v>
      </c>
    </row>
    <row r="134" spans="1:3" ht="12.75">
      <c r="A134" s="112">
        <v>273</v>
      </c>
      <c r="B134" s="48" t="s">
        <v>178</v>
      </c>
      <c r="C134" s="123">
        <v>18</v>
      </c>
    </row>
    <row r="135" spans="1:3" ht="12.75">
      <c r="A135" s="112">
        <v>274</v>
      </c>
      <c r="B135" s="48" t="s">
        <v>179</v>
      </c>
      <c r="C135" s="123">
        <v>3</v>
      </c>
    </row>
    <row r="136" spans="1:3" ht="12.75">
      <c r="A136" s="112">
        <v>275</v>
      </c>
      <c r="B136" s="48" t="s">
        <v>180</v>
      </c>
      <c r="C136" s="123">
        <v>15</v>
      </c>
    </row>
    <row r="137" spans="1:3" ht="12.75">
      <c r="A137" s="112">
        <v>276</v>
      </c>
      <c r="B137" s="48" t="s">
        <v>181</v>
      </c>
      <c r="C137" s="123">
        <v>315</v>
      </c>
    </row>
    <row r="138" spans="1:3" ht="12.75">
      <c r="A138" s="112">
        <v>277</v>
      </c>
      <c r="B138" s="48" t="s">
        <v>182</v>
      </c>
      <c r="C138" s="123">
        <v>72</v>
      </c>
    </row>
    <row r="139" spans="1:3" ht="12.75">
      <c r="A139" s="112">
        <v>278</v>
      </c>
      <c r="B139" s="48" t="s">
        <v>183</v>
      </c>
      <c r="C139" s="123">
        <v>70</v>
      </c>
    </row>
    <row r="140" spans="1:3" ht="12.75">
      <c r="A140" s="112">
        <v>279</v>
      </c>
      <c r="B140" s="48" t="s">
        <v>184</v>
      </c>
      <c r="C140" s="123">
        <v>30</v>
      </c>
    </row>
    <row r="141" spans="1:3" ht="12.75">
      <c r="A141" s="112"/>
      <c r="B141" s="121" t="s">
        <v>185</v>
      </c>
      <c r="C141" s="123"/>
    </row>
    <row r="142" spans="1:3" ht="12.75">
      <c r="A142" s="112">
        <v>280</v>
      </c>
      <c r="B142" s="48" t="s">
        <v>186</v>
      </c>
      <c r="C142" s="123">
        <v>4</v>
      </c>
    </row>
    <row r="143" spans="1:3" ht="12.75">
      <c r="A143" s="112">
        <v>281</v>
      </c>
      <c r="B143" s="48" t="s">
        <v>187</v>
      </c>
      <c r="C143" s="123">
        <v>11</v>
      </c>
    </row>
    <row r="144" spans="1:3" ht="12.75">
      <c r="A144" s="112">
        <v>282</v>
      </c>
      <c r="B144" s="48" t="s">
        <v>188</v>
      </c>
      <c r="C144" s="123">
        <v>29</v>
      </c>
    </row>
    <row r="145" spans="1:3" ht="12.75">
      <c r="A145" s="112">
        <v>283</v>
      </c>
      <c r="B145" s="48" t="s">
        <v>189</v>
      </c>
      <c r="C145" s="123">
        <v>6</v>
      </c>
    </row>
    <row r="146" spans="1:3" ht="12.75">
      <c r="A146" s="112">
        <v>284</v>
      </c>
      <c r="B146" s="48" t="s">
        <v>190</v>
      </c>
      <c r="C146" s="123">
        <v>49</v>
      </c>
    </row>
    <row r="147" spans="1:3" ht="12.75">
      <c r="A147" s="112">
        <v>285</v>
      </c>
      <c r="B147" s="48" t="s">
        <v>191</v>
      </c>
      <c r="C147" s="123">
        <v>86</v>
      </c>
    </row>
    <row r="148" spans="1:3" ht="12.75">
      <c r="A148" s="112">
        <v>286</v>
      </c>
      <c r="B148" s="48" t="s">
        <v>192</v>
      </c>
      <c r="C148" s="123">
        <v>46</v>
      </c>
    </row>
    <row r="149" spans="1:3" ht="12.75">
      <c r="A149" s="112">
        <v>287</v>
      </c>
      <c r="B149" s="48" t="s">
        <v>193</v>
      </c>
      <c r="C149" s="123">
        <v>30</v>
      </c>
    </row>
    <row r="150" spans="1:3" ht="12.75">
      <c r="A150" s="112">
        <v>288</v>
      </c>
      <c r="B150" s="48" t="s">
        <v>194</v>
      </c>
      <c r="C150" s="123">
        <v>16</v>
      </c>
    </row>
    <row r="151" spans="1:3" ht="12.75">
      <c r="A151" s="112">
        <v>289</v>
      </c>
      <c r="B151" s="48" t="s">
        <v>195</v>
      </c>
      <c r="C151" s="123">
        <v>132</v>
      </c>
    </row>
    <row r="152" spans="1:3" ht="12.75">
      <c r="A152" s="112"/>
      <c r="B152" s="121" t="s">
        <v>196</v>
      </c>
      <c r="C152" s="123"/>
    </row>
    <row r="153" spans="1:3" ht="12.75">
      <c r="A153" s="112">
        <v>290</v>
      </c>
      <c r="B153" s="48" t="s">
        <v>197</v>
      </c>
      <c r="C153" s="123">
        <v>694</v>
      </c>
    </row>
    <row r="154" spans="1:3" ht="12.75">
      <c r="A154" s="112">
        <v>291</v>
      </c>
      <c r="B154" s="48" t="s">
        <v>198</v>
      </c>
      <c r="C154" s="123">
        <v>13</v>
      </c>
    </row>
    <row r="155" spans="1:3" ht="12.75">
      <c r="A155" s="112">
        <v>292</v>
      </c>
      <c r="B155" s="48" t="s">
        <v>1189</v>
      </c>
      <c r="C155" s="123">
        <v>1</v>
      </c>
    </row>
    <row r="156" spans="1:3" ht="12.75">
      <c r="A156" s="112">
        <v>293</v>
      </c>
      <c r="B156" s="48" t="s">
        <v>1190</v>
      </c>
      <c r="C156" s="123">
        <v>1</v>
      </c>
    </row>
    <row r="157" spans="1:3" ht="12.75">
      <c r="A157" s="112">
        <v>294</v>
      </c>
      <c r="B157" s="48" t="s">
        <v>199</v>
      </c>
      <c r="C157" s="123">
        <v>7</v>
      </c>
    </row>
    <row r="158" spans="1:3" ht="12.75">
      <c r="A158" s="112">
        <v>295</v>
      </c>
      <c r="B158" s="48" t="s">
        <v>200</v>
      </c>
      <c r="C158" s="123">
        <v>9</v>
      </c>
    </row>
    <row r="159" spans="1:3" ht="12.75">
      <c r="A159" s="112">
        <v>296</v>
      </c>
      <c r="B159" s="48" t="s">
        <v>233</v>
      </c>
      <c r="C159" s="123">
        <v>4</v>
      </c>
    </row>
    <row r="160" spans="1:3" ht="12.75">
      <c r="A160" s="112">
        <v>298</v>
      </c>
      <c r="B160" s="48" t="s">
        <v>234</v>
      </c>
      <c r="C160" s="123">
        <v>314</v>
      </c>
    </row>
    <row r="161" spans="1:3" ht="12.75">
      <c r="A161" s="112">
        <v>300</v>
      </c>
      <c r="B161" s="48" t="s">
        <v>235</v>
      </c>
      <c r="C161" s="123">
        <v>4</v>
      </c>
    </row>
    <row r="162" spans="1:3" ht="12.75">
      <c r="A162" s="112">
        <v>303</v>
      </c>
      <c r="B162" s="48" t="s">
        <v>236</v>
      </c>
      <c r="C162" s="123">
        <v>177</v>
      </c>
    </row>
    <row r="163" spans="1:3" ht="12.75">
      <c r="A163" s="112">
        <v>304</v>
      </c>
      <c r="B163" s="48" t="s">
        <v>237</v>
      </c>
      <c r="C163" s="123">
        <v>4</v>
      </c>
    </row>
    <row r="164" spans="1:3" ht="12.75">
      <c r="A164" s="112">
        <v>305</v>
      </c>
      <c r="B164" s="48" t="s">
        <v>238</v>
      </c>
      <c r="C164" s="123">
        <v>243</v>
      </c>
    </row>
    <row r="165" spans="1:3" ht="12.75">
      <c r="A165" s="112">
        <v>307</v>
      </c>
      <c r="B165" s="48" t="s">
        <v>239</v>
      </c>
      <c r="C165" s="123">
        <v>3</v>
      </c>
    </row>
    <row r="166" spans="1:3" ht="12.75">
      <c r="A166" s="112">
        <v>308</v>
      </c>
      <c r="B166" s="48" t="s">
        <v>203</v>
      </c>
      <c r="C166" s="123">
        <v>1</v>
      </c>
    </row>
    <row r="167" spans="1:3" ht="12.75">
      <c r="A167" s="112">
        <v>310</v>
      </c>
      <c r="B167" s="48" t="s">
        <v>240</v>
      </c>
      <c r="C167" s="123">
        <v>51</v>
      </c>
    </row>
    <row r="168" spans="1:3" ht="12.75">
      <c r="A168" s="112">
        <v>311</v>
      </c>
      <c r="B168" s="48" t="s">
        <v>241</v>
      </c>
      <c r="C168" s="123">
        <v>26</v>
      </c>
    </row>
    <row r="169" spans="1:3" ht="12.75">
      <c r="A169" s="112">
        <v>318</v>
      </c>
      <c r="B169" s="48" t="s">
        <v>242</v>
      </c>
      <c r="C169" s="123">
        <v>2</v>
      </c>
    </row>
    <row r="170" spans="1:3" ht="12.75">
      <c r="A170" s="112">
        <v>319</v>
      </c>
      <c r="B170" s="48" t="s">
        <v>243</v>
      </c>
      <c r="C170" s="123">
        <v>10</v>
      </c>
    </row>
    <row r="171" spans="1:3" ht="12.75">
      <c r="A171" s="112"/>
      <c r="B171" s="121" t="s">
        <v>244</v>
      </c>
      <c r="C171" s="123"/>
    </row>
    <row r="172" spans="1:3" ht="12.75">
      <c r="A172" s="112">
        <v>320</v>
      </c>
      <c r="B172" s="48" t="s">
        <v>245</v>
      </c>
      <c r="C172" s="123">
        <v>17</v>
      </c>
    </row>
    <row r="173" spans="1:3" ht="12.75">
      <c r="A173" s="112">
        <v>322</v>
      </c>
      <c r="B173" s="48" t="s">
        <v>246</v>
      </c>
      <c r="C173" s="123">
        <v>17</v>
      </c>
    </row>
    <row r="174" spans="1:3" ht="12.75">
      <c r="A174" s="112">
        <v>323</v>
      </c>
      <c r="B174" s="48" t="s">
        <v>247</v>
      </c>
      <c r="C174" s="123">
        <v>13</v>
      </c>
    </row>
    <row r="175" spans="1:3" ht="12.75">
      <c r="A175" s="112">
        <v>324</v>
      </c>
      <c r="B175" s="48" t="s">
        <v>248</v>
      </c>
      <c r="C175" s="123">
        <v>10</v>
      </c>
    </row>
    <row r="176" spans="1:3" ht="12.75">
      <c r="A176" s="112">
        <v>325</v>
      </c>
      <c r="B176" s="48" t="s">
        <v>249</v>
      </c>
      <c r="C176" s="123">
        <v>1</v>
      </c>
    </row>
    <row r="177" spans="1:3" ht="12.75">
      <c r="A177" s="112">
        <v>326</v>
      </c>
      <c r="B177" s="48" t="s">
        <v>250</v>
      </c>
      <c r="C177" s="123">
        <v>3</v>
      </c>
    </row>
    <row r="178" spans="1:3" ht="12.75">
      <c r="A178" s="112">
        <v>330</v>
      </c>
      <c r="B178" s="48" t="s">
        <v>251</v>
      </c>
      <c r="C178" s="123">
        <v>6</v>
      </c>
    </row>
    <row r="179" spans="1:3" ht="12.75">
      <c r="A179" s="112">
        <v>331</v>
      </c>
      <c r="B179" s="48" t="s">
        <v>252</v>
      </c>
      <c r="C179" s="123">
        <v>711</v>
      </c>
    </row>
    <row r="180" spans="1:3" ht="12.75">
      <c r="A180" s="112">
        <v>332</v>
      </c>
      <c r="B180" s="48" t="s">
        <v>253</v>
      </c>
      <c r="C180" s="123">
        <v>457</v>
      </c>
    </row>
    <row r="181" spans="1:3" ht="12.75">
      <c r="A181" s="112">
        <v>333</v>
      </c>
      <c r="B181" s="48" t="s">
        <v>254</v>
      </c>
      <c r="C181" s="123">
        <v>33</v>
      </c>
    </row>
    <row r="182" spans="1:3" ht="12.75">
      <c r="A182" s="112">
        <v>334</v>
      </c>
      <c r="B182" s="48" t="s">
        <v>255</v>
      </c>
      <c r="C182" s="123">
        <v>11</v>
      </c>
    </row>
    <row r="183" spans="1:3" ht="12.75">
      <c r="A183" s="112">
        <v>335</v>
      </c>
      <c r="B183" s="48" t="s">
        <v>256</v>
      </c>
      <c r="C183" s="123">
        <v>170</v>
      </c>
    </row>
    <row r="184" spans="1:3" ht="12.75">
      <c r="A184" s="112">
        <v>336</v>
      </c>
      <c r="B184" s="48" t="s">
        <v>257</v>
      </c>
      <c r="C184" s="123">
        <v>6</v>
      </c>
    </row>
    <row r="185" spans="1:3" ht="12.75">
      <c r="A185" s="112">
        <v>337</v>
      </c>
      <c r="B185" s="48" t="s">
        <v>204</v>
      </c>
      <c r="C185" s="123">
        <v>2</v>
      </c>
    </row>
    <row r="186" spans="1:3" ht="12.75">
      <c r="A186" s="112">
        <v>340</v>
      </c>
      <c r="B186" s="48" t="s">
        <v>258</v>
      </c>
      <c r="C186" s="123">
        <v>132</v>
      </c>
    </row>
    <row r="187" spans="1:3" ht="12.75">
      <c r="A187" s="112">
        <v>341</v>
      </c>
      <c r="B187" s="48" t="s">
        <v>259</v>
      </c>
      <c r="C187" s="123">
        <v>1</v>
      </c>
    </row>
    <row r="188" spans="1:3" ht="12.75">
      <c r="A188" s="112">
        <v>342</v>
      </c>
      <c r="B188" s="48" t="s">
        <v>260</v>
      </c>
      <c r="C188" s="123">
        <v>8</v>
      </c>
    </row>
    <row r="189" spans="1:3" ht="12.75">
      <c r="A189" s="112">
        <v>343</v>
      </c>
      <c r="B189" s="48" t="s">
        <v>261</v>
      </c>
      <c r="C189" s="123">
        <v>43</v>
      </c>
    </row>
    <row r="190" spans="1:3" ht="12.75">
      <c r="A190" s="112">
        <v>344</v>
      </c>
      <c r="B190" s="48" t="s">
        <v>262</v>
      </c>
      <c r="C190" s="123">
        <v>22</v>
      </c>
    </row>
    <row r="191" spans="1:3" ht="12.75">
      <c r="A191" s="112">
        <v>345</v>
      </c>
      <c r="B191" s="48" t="s">
        <v>263</v>
      </c>
      <c r="C191" s="123">
        <v>121</v>
      </c>
    </row>
    <row r="192" spans="1:3" ht="12.75">
      <c r="A192" s="112">
        <v>348</v>
      </c>
      <c r="B192" s="48" t="s">
        <v>264</v>
      </c>
      <c r="C192" s="123">
        <v>189</v>
      </c>
    </row>
    <row r="193" spans="1:3" ht="12.75">
      <c r="A193" s="112">
        <v>349</v>
      </c>
      <c r="B193" s="48" t="s">
        <v>265</v>
      </c>
      <c r="C193" s="123">
        <v>18</v>
      </c>
    </row>
    <row r="194" spans="1:3" ht="12.75">
      <c r="A194" s="112">
        <v>354</v>
      </c>
      <c r="B194" s="48" t="s">
        <v>205</v>
      </c>
      <c r="C194" s="123">
        <v>2</v>
      </c>
    </row>
    <row r="195" spans="1:3" ht="12.75">
      <c r="A195" s="112">
        <v>355</v>
      </c>
      <c r="B195" s="48" t="s">
        <v>266</v>
      </c>
      <c r="C195" s="123">
        <v>1</v>
      </c>
    </row>
    <row r="196" spans="1:3" ht="12.75">
      <c r="A196" s="112">
        <v>356</v>
      </c>
      <c r="B196" s="48" t="s">
        <v>267</v>
      </c>
      <c r="C196" s="123">
        <v>33</v>
      </c>
    </row>
    <row r="197" spans="1:3" ht="12.75">
      <c r="A197" s="112">
        <v>357</v>
      </c>
      <c r="B197" s="48" t="s">
        <v>268</v>
      </c>
      <c r="C197" s="123">
        <v>12</v>
      </c>
    </row>
    <row r="198" spans="1:3" ht="12.75">
      <c r="A198" s="112">
        <v>358</v>
      </c>
      <c r="B198" s="48" t="s">
        <v>269</v>
      </c>
      <c r="C198" s="123">
        <v>20</v>
      </c>
    </row>
    <row r="199" spans="1:3" ht="12.75">
      <c r="A199" s="112">
        <v>359</v>
      </c>
      <c r="B199" s="48" t="s">
        <v>270</v>
      </c>
      <c r="C199" s="123">
        <v>43</v>
      </c>
    </row>
    <row r="200" spans="1:3" ht="12.75">
      <c r="A200" s="112">
        <v>365</v>
      </c>
      <c r="B200" s="48" t="s">
        <v>206</v>
      </c>
      <c r="C200" s="123">
        <v>1</v>
      </c>
    </row>
    <row r="201" spans="1:3" ht="12.75">
      <c r="A201" s="112">
        <v>369</v>
      </c>
      <c r="B201" s="48" t="s">
        <v>1191</v>
      </c>
      <c r="C201" s="123">
        <v>1</v>
      </c>
    </row>
    <row r="202" spans="1:3" ht="12.75">
      <c r="A202" s="112">
        <v>382</v>
      </c>
      <c r="B202" s="48" t="s">
        <v>271</v>
      </c>
      <c r="C202" s="123">
        <v>2</v>
      </c>
    </row>
    <row r="203" spans="1:3" ht="12.75">
      <c r="A203" s="112">
        <v>383</v>
      </c>
      <c r="B203" s="48" t="s">
        <v>1192</v>
      </c>
      <c r="C203" s="123">
        <v>2</v>
      </c>
    </row>
    <row r="204" spans="1:3" ht="12.75">
      <c r="A204" s="112"/>
      <c r="B204" s="121" t="s">
        <v>272</v>
      </c>
      <c r="C204" s="123"/>
    </row>
    <row r="205" spans="1:3" ht="12.75">
      <c r="A205" s="112">
        <v>391</v>
      </c>
      <c r="B205" s="48" t="s">
        <v>273</v>
      </c>
      <c r="C205" s="123">
        <v>6</v>
      </c>
    </row>
    <row r="206" spans="1:3" ht="12.75">
      <c r="A206" s="112">
        <v>394</v>
      </c>
      <c r="B206" s="48" t="s">
        <v>274</v>
      </c>
      <c r="C206" s="123">
        <v>87</v>
      </c>
    </row>
    <row r="207" spans="1:3" ht="12.75">
      <c r="A207" s="112">
        <v>395</v>
      </c>
      <c r="B207" s="48" t="s">
        <v>275</v>
      </c>
      <c r="C207" s="123">
        <v>2</v>
      </c>
    </row>
    <row r="208" spans="1:3" ht="12.75">
      <c r="A208" s="112">
        <v>396</v>
      </c>
      <c r="B208" s="48" t="s">
        <v>276</v>
      </c>
      <c r="C208" s="123">
        <v>30</v>
      </c>
    </row>
    <row r="209" spans="1:3" ht="12.75">
      <c r="A209" s="112">
        <v>397</v>
      </c>
      <c r="B209" s="48" t="s">
        <v>277</v>
      </c>
      <c r="C209" s="123">
        <v>8</v>
      </c>
    </row>
    <row r="210" spans="1:3" ht="12.75">
      <c r="A210" s="112">
        <v>398</v>
      </c>
      <c r="B210" s="48" t="s">
        <v>278</v>
      </c>
      <c r="C210" s="123">
        <v>23</v>
      </c>
    </row>
    <row r="211" spans="1:3" ht="12.75">
      <c r="A211" s="112">
        <v>401</v>
      </c>
      <c r="B211" s="48" t="s">
        <v>279</v>
      </c>
      <c r="C211" s="123">
        <v>237</v>
      </c>
    </row>
    <row r="212" spans="1:3" ht="12.75">
      <c r="A212" s="112">
        <v>402</v>
      </c>
      <c r="B212" s="48" t="s">
        <v>280</v>
      </c>
      <c r="C212" s="123">
        <v>1043</v>
      </c>
    </row>
    <row r="213" spans="1:3" ht="12.75">
      <c r="A213" s="112">
        <v>403</v>
      </c>
      <c r="B213" s="48" t="s">
        <v>281</v>
      </c>
      <c r="C213" s="123">
        <v>186</v>
      </c>
    </row>
    <row r="214" spans="1:3" ht="12.75">
      <c r="A214" s="112">
        <v>404</v>
      </c>
      <c r="B214" s="48" t="s">
        <v>282</v>
      </c>
      <c r="C214" s="123">
        <v>91</v>
      </c>
    </row>
    <row r="215" spans="1:3" ht="12.75">
      <c r="A215" s="112">
        <v>410</v>
      </c>
      <c r="B215" s="48" t="s">
        <v>283</v>
      </c>
      <c r="C215" s="123">
        <v>7892</v>
      </c>
    </row>
    <row r="216" spans="1:3" ht="12.75">
      <c r="A216" s="112">
        <v>411</v>
      </c>
      <c r="B216" s="48" t="s">
        <v>284</v>
      </c>
      <c r="C216" s="123">
        <v>14</v>
      </c>
    </row>
    <row r="217" spans="1:3" ht="12.75">
      <c r="A217" s="112">
        <v>412</v>
      </c>
      <c r="B217" s="48" t="s">
        <v>285</v>
      </c>
      <c r="C217" s="123">
        <v>21</v>
      </c>
    </row>
    <row r="218" spans="1:3" ht="12.75">
      <c r="A218" s="112">
        <v>413</v>
      </c>
      <c r="B218" s="48" t="s">
        <v>286</v>
      </c>
      <c r="C218" s="123">
        <v>32</v>
      </c>
    </row>
    <row r="219" spans="1:3" ht="12.75">
      <c r="A219" s="112">
        <v>414</v>
      </c>
      <c r="B219" s="48" t="s">
        <v>287</v>
      </c>
      <c r="C219" s="123">
        <v>9092</v>
      </c>
    </row>
    <row r="220" spans="1:3" ht="12.75">
      <c r="A220" s="112">
        <v>415</v>
      </c>
      <c r="B220" s="48" t="s">
        <v>288</v>
      </c>
      <c r="C220" s="123">
        <v>262</v>
      </c>
    </row>
    <row r="221" spans="1:3" ht="12.75">
      <c r="A221" s="112">
        <v>416</v>
      </c>
      <c r="B221" s="48" t="s">
        <v>289</v>
      </c>
      <c r="C221" s="123">
        <v>111</v>
      </c>
    </row>
    <row r="222" spans="1:3" ht="12.75">
      <c r="A222" s="112">
        <v>417</v>
      </c>
      <c r="B222" s="48" t="s">
        <v>290</v>
      </c>
      <c r="C222" s="123">
        <v>2</v>
      </c>
    </row>
    <row r="223" spans="1:3" ht="12.75">
      <c r="A223" s="112">
        <v>420</v>
      </c>
      <c r="B223" s="48" t="s">
        <v>207</v>
      </c>
      <c r="C223" s="123">
        <v>1</v>
      </c>
    </row>
    <row r="224" spans="1:3" ht="12.75">
      <c r="A224" s="112">
        <v>421</v>
      </c>
      <c r="B224" s="48" t="s">
        <v>291</v>
      </c>
      <c r="C224" s="123">
        <v>37</v>
      </c>
    </row>
    <row r="225" spans="1:3" ht="12.75">
      <c r="A225" s="112">
        <v>422</v>
      </c>
      <c r="B225" s="48" t="s">
        <v>292</v>
      </c>
      <c r="C225" s="123">
        <v>16</v>
      </c>
    </row>
    <row r="226" spans="1:3" ht="12.75">
      <c r="A226" s="112">
        <v>423</v>
      </c>
      <c r="B226" s="48" t="s">
        <v>293</v>
      </c>
      <c r="C226" s="123">
        <v>23</v>
      </c>
    </row>
    <row r="227" spans="1:3" ht="12.75">
      <c r="A227" s="112">
        <v>424</v>
      </c>
      <c r="B227" s="48" t="s">
        <v>294</v>
      </c>
      <c r="C227" s="123">
        <v>539</v>
      </c>
    </row>
    <row r="228" spans="1:3" ht="12.75">
      <c r="A228" s="112">
        <v>425</v>
      </c>
      <c r="B228" s="48" t="s">
        <v>295</v>
      </c>
      <c r="C228" s="123">
        <v>1108</v>
      </c>
    </row>
    <row r="229" spans="1:3" ht="12.75">
      <c r="A229" s="112">
        <v>426</v>
      </c>
      <c r="B229" s="48" t="s">
        <v>296</v>
      </c>
      <c r="C229" s="123">
        <v>31</v>
      </c>
    </row>
    <row r="230" spans="1:3" ht="12.75">
      <c r="A230" s="112">
        <v>427</v>
      </c>
      <c r="B230" s="48" t="s">
        <v>297</v>
      </c>
      <c r="C230" s="123">
        <v>920</v>
      </c>
    </row>
    <row r="231" spans="1:3" ht="12.75">
      <c r="A231" s="112">
        <v>428</v>
      </c>
      <c r="B231" s="48" t="s">
        <v>298</v>
      </c>
      <c r="C231" s="123">
        <v>1964</v>
      </c>
    </row>
    <row r="232" spans="1:3" ht="12.75">
      <c r="A232" s="112">
        <v>429</v>
      </c>
      <c r="B232" s="48" t="s">
        <v>299</v>
      </c>
      <c r="C232" s="123">
        <v>3795</v>
      </c>
    </row>
    <row r="233" spans="1:3" ht="12.75">
      <c r="A233" s="112">
        <v>430</v>
      </c>
      <c r="B233" s="48" t="s">
        <v>300</v>
      </c>
      <c r="C233" s="123">
        <v>238</v>
      </c>
    </row>
    <row r="234" spans="1:3" ht="12.75">
      <c r="A234" s="112">
        <v>431</v>
      </c>
      <c r="B234" s="48" t="s">
        <v>301</v>
      </c>
      <c r="C234" s="123">
        <v>714</v>
      </c>
    </row>
    <row r="235" spans="1:3" ht="12.75">
      <c r="A235" s="112">
        <v>432</v>
      </c>
      <c r="B235" s="48" t="s">
        <v>302</v>
      </c>
      <c r="C235" s="123">
        <v>249</v>
      </c>
    </row>
    <row r="236" spans="1:3" ht="12.75">
      <c r="A236" s="112">
        <v>433</v>
      </c>
      <c r="B236" s="48" t="s">
        <v>303</v>
      </c>
      <c r="C236" s="123">
        <v>40</v>
      </c>
    </row>
    <row r="237" spans="1:3" ht="12.75">
      <c r="A237" s="112">
        <v>434</v>
      </c>
      <c r="B237" s="48" t="s">
        <v>304</v>
      </c>
      <c r="C237" s="123">
        <v>654</v>
      </c>
    </row>
    <row r="238" spans="1:3" ht="12.75">
      <c r="A238" s="112">
        <v>435</v>
      </c>
      <c r="B238" s="48" t="s">
        <v>305</v>
      </c>
      <c r="C238" s="123">
        <v>10</v>
      </c>
    </row>
    <row r="239" spans="1:3" ht="12.75">
      <c r="A239" s="112">
        <v>436</v>
      </c>
      <c r="B239" s="48" t="s">
        <v>306</v>
      </c>
      <c r="C239" s="123">
        <v>2895</v>
      </c>
    </row>
    <row r="240" spans="1:3" ht="12.75">
      <c r="A240" s="112">
        <v>437</v>
      </c>
      <c r="B240" s="48" t="s">
        <v>307</v>
      </c>
      <c r="C240" s="123">
        <v>455</v>
      </c>
    </row>
    <row r="241" spans="1:3" ht="12.75">
      <c r="A241" s="112">
        <v>438</v>
      </c>
      <c r="B241" s="48" t="s">
        <v>308</v>
      </c>
      <c r="C241" s="123">
        <v>470</v>
      </c>
    </row>
    <row r="242" spans="1:3" ht="12.75">
      <c r="A242" s="112">
        <v>440</v>
      </c>
      <c r="B242" s="48" t="s">
        <v>1197</v>
      </c>
      <c r="C242" s="123">
        <v>697</v>
      </c>
    </row>
    <row r="243" spans="1:3" ht="12.75">
      <c r="A243" s="112">
        <v>441</v>
      </c>
      <c r="B243" s="48" t="s">
        <v>309</v>
      </c>
      <c r="C243" s="123">
        <v>617</v>
      </c>
    </row>
    <row r="244" spans="1:3" ht="12.75">
      <c r="A244" s="112">
        <v>442</v>
      </c>
      <c r="B244" s="48" t="s">
        <v>310</v>
      </c>
      <c r="C244" s="123">
        <v>22</v>
      </c>
    </row>
    <row r="245" spans="1:3" ht="12.75">
      <c r="A245" s="112">
        <v>443</v>
      </c>
      <c r="B245" s="48" t="s">
        <v>311</v>
      </c>
      <c r="C245" s="123">
        <v>268</v>
      </c>
    </row>
    <row r="246" spans="1:3" ht="12.75">
      <c r="A246" s="112">
        <v>444</v>
      </c>
      <c r="B246" s="48" t="s">
        <v>312</v>
      </c>
      <c r="C246" s="123">
        <v>46</v>
      </c>
    </row>
    <row r="247" spans="1:3" ht="12.75">
      <c r="A247" s="112">
        <v>446</v>
      </c>
      <c r="B247" s="48" t="s">
        <v>313</v>
      </c>
      <c r="C247" s="123">
        <v>36</v>
      </c>
    </row>
    <row r="248" spans="1:3" ht="12.75">
      <c r="A248" s="112">
        <v>447</v>
      </c>
      <c r="B248" s="48" t="s">
        <v>314</v>
      </c>
      <c r="C248" s="123">
        <v>46</v>
      </c>
    </row>
    <row r="249" spans="1:3" ht="12.75">
      <c r="A249" s="112">
        <v>448</v>
      </c>
      <c r="B249" s="48" t="s">
        <v>315</v>
      </c>
      <c r="C249" s="123">
        <v>1</v>
      </c>
    </row>
    <row r="250" spans="1:3" ht="12.75">
      <c r="A250" s="112">
        <v>451</v>
      </c>
      <c r="B250" s="48" t="s">
        <v>316</v>
      </c>
      <c r="C250" s="123">
        <v>114</v>
      </c>
    </row>
    <row r="251" spans="1:3" ht="12.75">
      <c r="A251" s="112">
        <v>452</v>
      </c>
      <c r="B251" s="48" t="s">
        <v>317</v>
      </c>
      <c r="C251" s="123">
        <v>5</v>
      </c>
    </row>
    <row r="252" spans="1:3" ht="12.75">
      <c r="A252" s="112">
        <v>453</v>
      </c>
      <c r="B252" s="48" t="s">
        <v>318</v>
      </c>
      <c r="C252" s="123">
        <v>25</v>
      </c>
    </row>
    <row r="253" spans="1:3" ht="12.75">
      <c r="A253" s="112">
        <v>454</v>
      </c>
      <c r="B253" s="48" t="s">
        <v>319</v>
      </c>
      <c r="C253" s="123">
        <v>5</v>
      </c>
    </row>
    <row r="254" spans="1:3" ht="12.75">
      <c r="A254" s="112">
        <v>456</v>
      </c>
      <c r="B254" s="48" t="s">
        <v>320</v>
      </c>
      <c r="C254" s="123">
        <v>12</v>
      </c>
    </row>
    <row r="255" spans="1:3" ht="12.75">
      <c r="A255" s="112">
        <v>457</v>
      </c>
      <c r="B255" s="48" t="s">
        <v>321</v>
      </c>
      <c r="C255" s="123">
        <v>2</v>
      </c>
    </row>
    <row r="256" spans="1:3" ht="12.75">
      <c r="A256" s="112">
        <v>458</v>
      </c>
      <c r="B256" s="48" t="s">
        <v>322</v>
      </c>
      <c r="C256" s="123">
        <v>27</v>
      </c>
    </row>
    <row r="257" spans="1:3" ht="12.75">
      <c r="A257" s="112">
        <v>459</v>
      </c>
      <c r="B257" s="48" t="s">
        <v>323</v>
      </c>
      <c r="C257" s="123">
        <v>33</v>
      </c>
    </row>
    <row r="258" spans="1:3" ht="12.75">
      <c r="A258" s="112"/>
      <c r="B258" s="121" t="s">
        <v>324</v>
      </c>
      <c r="C258" s="123"/>
    </row>
    <row r="259" spans="1:3" ht="12.75">
      <c r="A259" s="112">
        <v>464</v>
      </c>
      <c r="B259" s="48" t="s">
        <v>325</v>
      </c>
      <c r="C259" s="123">
        <v>1</v>
      </c>
    </row>
    <row r="260" spans="1:3" ht="12.75">
      <c r="A260" s="112">
        <v>465</v>
      </c>
      <c r="B260" s="48" t="s">
        <v>326</v>
      </c>
      <c r="C260" s="123">
        <v>2</v>
      </c>
    </row>
    <row r="261" spans="1:3" ht="12.75">
      <c r="A261" s="112">
        <v>466</v>
      </c>
      <c r="B261" s="48" t="s">
        <v>327</v>
      </c>
      <c r="C261" s="123">
        <v>12</v>
      </c>
    </row>
    <row r="262" spans="1:3" ht="12.75">
      <c r="A262" s="112">
        <v>473</v>
      </c>
      <c r="B262" s="48" t="s">
        <v>328</v>
      </c>
      <c r="C262" s="123">
        <v>6</v>
      </c>
    </row>
    <row r="263" spans="1:3" ht="12.75">
      <c r="A263" s="112">
        <v>478</v>
      </c>
      <c r="B263" s="48" t="s">
        <v>329</v>
      </c>
      <c r="C263" s="123">
        <v>3</v>
      </c>
    </row>
    <row r="264" spans="1:3" ht="12.75">
      <c r="A264" s="112">
        <v>480</v>
      </c>
      <c r="B264" s="48" t="s">
        <v>330</v>
      </c>
      <c r="C264" s="123">
        <v>6</v>
      </c>
    </row>
    <row r="265" spans="1:3" ht="12.75">
      <c r="A265" s="112">
        <v>481</v>
      </c>
      <c r="B265" s="48" t="s">
        <v>331</v>
      </c>
      <c r="C265" s="123">
        <v>59</v>
      </c>
    </row>
    <row r="266" spans="1:3" ht="12.75">
      <c r="A266" s="112">
        <v>482</v>
      </c>
      <c r="B266" s="48" t="s">
        <v>332</v>
      </c>
      <c r="C266" s="123">
        <v>89</v>
      </c>
    </row>
    <row r="267" spans="1:3" ht="12.75">
      <c r="A267" s="112">
        <v>483</v>
      </c>
      <c r="B267" s="48" t="s">
        <v>333</v>
      </c>
      <c r="C267" s="123">
        <v>5</v>
      </c>
    </row>
    <row r="268" spans="1:3" ht="12.75">
      <c r="A268" s="112">
        <v>485</v>
      </c>
      <c r="B268" s="48" t="s">
        <v>334</v>
      </c>
      <c r="C268" s="123">
        <v>102</v>
      </c>
    </row>
    <row r="269" spans="1:3" ht="12.75">
      <c r="A269" s="112">
        <v>486</v>
      </c>
      <c r="B269" s="48" t="s">
        <v>335</v>
      </c>
      <c r="C269" s="123">
        <v>2538</v>
      </c>
    </row>
    <row r="270" spans="1:3" ht="12.75">
      <c r="A270" s="112">
        <v>487</v>
      </c>
      <c r="B270" s="48" t="s">
        <v>336</v>
      </c>
      <c r="C270" s="123">
        <v>14</v>
      </c>
    </row>
    <row r="271" spans="1:3" ht="12.75">
      <c r="A271" s="112">
        <v>490</v>
      </c>
      <c r="B271" s="48" t="s">
        <v>337</v>
      </c>
      <c r="C271" s="123">
        <v>17</v>
      </c>
    </row>
    <row r="272" spans="1:3" ht="12.75">
      <c r="A272" s="112">
        <v>491</v>
      </c>
      <c r="B272" s="48" t="s">
        <v>338</v>
      </c>
      <c r="C272" s="123">
        <v>78</v>
      </c>
    </row>
    <row r="273" spans="1:3" ht="12.75">
      <c r="A273" s="112">
        <v>492</v>
      </c>
      <c r="B273" s="48" t="s">
        <v>339</v>
      </c>
      <c r="C273" s="123">
        <v>777</v>
      </c>
    </row>
    <row r="274" spans="1:3" ht="12.75">
      <c r="A274" s="112">
        <v>493</v>
      </c>
      <c r="B274" s="48" t="s">
        <v>340</v>
      </c>
      <c r="C274" s="123">
        <v>173</v>
      </c>
    </row>
    <row r="275" spans="1:3" ht="12.75">
      <c r="A275" s="112">
        <v>494</v>
      </c>
      <c r="B275" s="48" t="s">
        <v>341</v>
      </c>
      <c r="C275" s="123">
        <v>15</v>
      </c>
    </row>
    <row r="276" spans="1:3" ht="12.75">
      <c r="A276" s="112">
        <v>495</v>
      </c>
      <c r="B276" s="48" t="s">
        <v>208</v>
      </c>
      <c r="C276" s="123">
        <v>1</v>
      </c>
    </row>
    <row r="277" spans="1:3" ht="12.75">
      <c r="A277" s="112">
        <v>496</v>
      </c>
      <c r="B277" s="48" t="s">
        <v>342</v>
      </c>
      <c r="C277" s="123">
        <v>2574</v>
      </c>
    </row>
    <row r="278" spans="1:3" ht="12.75">
      <c r="A278" s="112">
        <v>500</v>
      </c>
      <c r="B278" s="48" t="s">
        <v>343</v>
      </c>
      <c r="C278" s="123">
        <v>5</v>
      </c>
    </row>
    <row r="279" spans="1:3" ht="12.75">
      <c r="A279" s="112">
        <v>501</v>
      </c>
      <c r="B279" s="48" t="s">
        <v>344</v>
      </c>
      <c r="C279" s="123">
        <v>12</v>
      </c>
    </row>
    <row r="280" spans="1:3" ht="12.75">
      <c r="A280" s="112">
        <v>502</v>
      </c>
      <c r="B280" s="48" t="s">
        <v>345</v>
      </c>
      <c r="C280" s="123">
        <v>1</v>
      </c>
    </row>
    <row r="281" spans="1:3" ht="12.75">
      <c r="A281" s="112">
        <v>505</v>
      </c>
      <c r="B281" s="48" t="s">
        <v>346</v>
      </c>
      <c r="C281" s="123">
        <v>3</v>
      </c>
    </row>
    <row r="282" spans="1:3" ht="12.75">
      <c r="A282" s="112">
        <v>507</v>
      </c>
      <c r="B282" s="48" t="s">
        <v>347</v>
      </c>
      <c r="C282" s="123">
        <v>344</v>
      </c>
    </row>
    <row r="283" spans="1:3" ht="12.75">
      <c r="A283" s="112">
        <v>510</v>
      </c>
      <c r="B283" s="48" t="s">
        <v>348</v>
      </c>
      <c r="C283" s="123">
        <v>8</v>
      </c>
    </row>
    <row r="284" spans="1:3" ht="12.75">
      <c r="A284" s="112">
        <v>511</v>
      </c>
      <c r="B284" s="48" t="s">
        <v>349</v>
      </c>
      <c r="C284" s="123">
        <v>35</v>
      </c>
    </row>
    <row r="285" spans="1:3" ht="12.75">
      <c r="A285" s="112">
        <v>512</v>
      </c>
      <c r="B285" s="48" t="s">
        <v>350</v>
      </c>
      <c r="C285" s="123">
        <v>9</v>
      </c>
    </row>
    <row r="286" spans="1:3" ht="12.75">
      <c r="A286" s="112">
        <v>513</v>
      </c>
      <c r="B286" s="48" t="s">
        <v>351</v>
      </c>
      <c r="C286" s="123">
        <v>13</v>
      </c>
    </row>
    <row r="287" spans="1:3" ht="12.75">
      <c r="A287" s="112">
        <v>514</v>
      </c>
      <c r="B287" s="48" t="s">
        <v>352</v>
      </c>
      <c r="C287" s="123">
        <v>29</v>
      </c>
    </row>
    <row r="288" spans="1:3" ht="12.75">
      <c r="A288" s="112">
        <v>515</v>
      </c>
      <c r="B288" s="48" t="s">
        <v>353</v>
      </c>
      <c r="C288" s="123">
        <v>345</v>
      </c>
    </row>
    <row r="289" spans="1:3" ht="12.75">
      <c r="A289" s="112">
        <v>516</v>
      </c>
      <c r="B289" s="48" t="s">
        <v>409</v>
      </c>
      <c r="C289" s="123">
        <v>16</v>
      </c>
    </row>
    <row r="290" spans="1:3" ht="12.75">
      <c r="A290" s="112">
        <v>518</v>
      </c>
      <c r="B290" s="48" t="s">
        <v>410</v>
      </c>
      <c r="C290" s="123">
        <v>173</v>
      </c>
    </row>
    <row r="291" spans="1:3" ht="12.75">
      <c r="A291" s="112">
        <v>519</v>
      </c>
      <c r="B291" s="48" t="s">
        <v>411</v>
      </c>
      <c r="C291" s="123">
        <v>32</v>
      </c>
    </row>
    <row r="292" spans="1:3" ht="12.75">
      <c r="A292" s="112"/>
      <c r="B292" s="121" t="s">
        <v>412</v>
      </c>
      <c r="C292" s="123"/>
    </row>
    <row r="293" spans="1:3" ht="12.75">
      <c r="A293" s="112">
        <v>528</v>
      </c>
      <c r="B293" s="48" t="s">
        <v>209</v>
      </c>
      <c r="C293" s="123">
        <v>2</v>
      </c>
    </row>
    <row r="294" spans="1:3" ht="12.75">
      <c r="A294" s="112">
        <v>530</v>
      </c>
      <c r="B294" s="48" t="s">
        <v>413</v>
      </c>
      <c r="C294" s="123">
        <v>65</v>
      </c>
    </row>
    <row r="295" spans="1:3" ht="12.75">
      <c r="A295" s="112">
        <v>531</v>
      </c>
      <c r="B295" s="48" t="s">
        <v>414</v>
      </c>
      <c r="C295" s="123">
        <v>68</v>
      </c>
    </row>
    <row r="296" spans="1:3" ht="12.75">
      <c r="A296" s="112">
        <v>532</v>
      </c>
      <c r="B296" s="48" t="s">
        <v>415</v>
      </c>
      <c r="C296" s="123">
        <v>52</v>
      </c>
    </row>
    <row r="297" spans="1:3" ht="12.75">
      <c r="A297" s="112">
        <v>533</v>
      </c>
      <c r="B297" s="48" t="s">
        <v>416</v>
      </c>
      <c r="C297" s="123">
        <v>79</v>
      </c>
    </row>
    <row r="298" spans="1:3" ht="12.75">
      <c r="A298" s="112">
        <v>534</v>
      </c>
      <c r="B298" s="48" t="s">
        <v>417</v>
      </c>
      <c r="C298" s="123">
        <v>2</v>
      </c>
    </row>
    <row r="299" spans="1:3" ht="12.75">
      <c r="A299" s="112">
        <v>535</v>
      </c>
      <c r="B299" s="48" t="s">
        <v>418</v>
      </c>
      <c r="C299" s="123">
        <v>27</v>
      </c>
    </row>
    <row r="300" spans="1:3" ht="12.75">
      <c r="A300" s="112">
        <v>536</v>
      </c>
      <c r="B300" s="48" t="s">
        <v>419</v>
      </c>
      <c r="C300" s="123">
        <v>2</v>
      </c>
    </row>
    <row r="301" spans="1:3" ht="12.75">
      <c r="A301" s="112">
        <v>537</v>
      </c>
      <c r="B301" s="48" t="s">
        <v>420</v>
      </c>
      <c r="C301" s="123">
        <v>6</v>
      </c>
    </row>
    <row r="302" spans="1:3" ht="12.75">
      <c r="A302" s="112">
        <v>540</v>
      </c>
      <c r="B302" s="48" t="s">
        <v>421</v>
      </c>
      <c r="C302" s="123">
        <v>4</v>
      </c>
    </row>
    <row r="303" spans="1:3" ht="12.75">
      <c r="A303" s="112">
        <v>541</v>
      </c>
      <c r="B303" s="48" t="s">
        <v>210</v>
      </c>
      <c r="C303" s="123">
        <v>1</v>
      </c>
    </row>
    <row r="304" spans="1:3" ht="12.75">
      <c r="A304" s="112">
        <v>550</v>
      </c>
      <c r="B304" s="48" t="s">
        <v>422</v>
      </c>
      <c r="C304" s="123">
        <v>10</v>
      </c>
    </row>
    <row r="305" spans="1:3" ht="12.75">
      <c r="A305" s="112">
        <v>551</v>
      </c>
      <c r="B305" s="48" t="s">
        <v>423</v>
      </c>
      <c r="C305" s="123">
        <v>2</v>
      </c>
    </row>
    <row r="306" spans="1:3" ht="12.75">
      <c r="A306" s="112">
        <v>552</v>
      </c>
      <c r="B306" s="48" t="s">
        <v>424</v>
      </c>
      <c r="C306" s="123">
        <v>20</v>
      </c>
    </row>
    <row r="307" spans="1:3" ht="12.75">
      <c r="A307" s="112">
        <v>553</v>
      </c>
      <c r="B307" s="48" t="s">
        <v>425</v>
      </c>
      <c r="C307" s="123">
        <v>11</v>
      </c>
    </row>
    <row r="308" spans="1:3" ht="12.75">
      <c r="A308" s="112">
        <v>555</v>
      </c>
      <c r="B308" s="48" t="s">
        <v>426</v>
      </c>
      <c r="C308" s="123">
        <v>16</v>
      </c>
    </row>
    <row r="309" spans="1:3" ht="12.75">
      <c r="A309" s="112">
        <v>556</v>
      </c>
      <c r="B309" s="48" t="s">
        <v>427</v>
      </c>
      <c r="C309" s="123">
        <v>19</v>
      </c>
    </row>
    <row r="310" spans="1:3" ht="12.75">
      <c r="A310" s="112">
        <v>557</v>
      </c>
      <c r="B310" s="48" t="s">
        <v>428</v>
      </c>
      <c r="C310" s="123">
        <v>320</v>
      </c>
    </row>
    <row r="311" spans="1:3" ht="12.75">
      <c r="A311" s="112">
        <v>558</v>
      </c>
      <c r="B311" s="48" t="s">
        <v>429</v>
      </c>
      <c r="C311" s="123">
        <v>58</v>
      </c>
    </row>
    <row r="312" spans="1:3" ht="12.75">
      <c r="A312" s="112">
        <v>560</v>
      </c>
      <c r="B312" s="48" t="s">
        <v>430</v>
      </c>
      <c r="C312" s="123">
        <v>194</v>
      </c>
    </row>
    <row r="313" spans="1:3" ht="12.75">
      <c r="A313" s="112">
        <v>562</v>
      </c>
      <c r="B313" s="48" t="s">
        <v>431</v>
      </c>
      <c r="C313" s="123">
        <v>108</v>
      </c>
    </row>
    <row r="314" spans="1:3" ht="12.75">
      <c r="A314" s="112">
        <v>564</v>
      </c>
      <c r="B314" s="48" t="s">
        <v>432</v>
      </c>
      <c r="C314" s="123">
        <v>7</v>
      </c>
    </row>
    <row r="315" spans="1:3" ht="12.75">
      <c r="A315" s="112">
        <v>566</v>
      </c>
      <c r="B315" s="48" t="s">
        <v>433</v>
      </c>
      <c r="C315" s="123">
        <v>3</v>
      </c>
    </row>
    <row r="316" spans="1:3" ht="12.75">
      <c r="A316" s="112">
        <v>567</v>
      </c>
      <c r="B316" s="48" t="s">
        <v>434</v>
      </c>
      <c r="C316" s="123">
        <v>92</v>
      </c>
    </row>
    <row r="317" spans="1:3" ht="12.75">
      <c r="A317" s="112">
        <v>568</v>
      </c>
      <c r="B317" s="48" t="s">
        <v>435</v>
      </c>
      <c r="C317" s="123">
        <v>3</v>
      </c>
    </row>
    <row r="318" spans="1:3" ht="12.75">
      <c r="A318" s="112">
        <v>569</v>
      </c>
      <c r="B318" s="48" t="s">
        <v>436</v>
      </c>
      <c r="C318" s="123">
        <v>97</v>
      </c>
    </row>
    <row r="319" spans="1:3" ht="12.75">
      <c r="A319" s="112">
        <v>570</v>
      </c>
      <c r="B319" s="48" t="s">
        <v>437</v>
      </c>
      <c r="C319" s="123">
        <v>15</v>
      </c>
    </row>
    <row r="320" spans="1:3" ht="12.75">
      <c r="A320" s="112">
        <v>571</v>
      </c>
      <c r="B320" s="48" t="s">
        <v>438</v>
      </c>
      <c r="C320" s="123">
        <v>966</v>
      </c>
    </row>
    <row r="321" spans="1:3" ht="12.75">
      <c r="A321" s="112">
        <v>572</v>
      </c>
      <c r="B321" s="48" t="s">
        <v>439</v>
      </c>
      <c r="C321" s="123">
        <v>139</v>
      </c>
    </row>
    <row r="322" spans="1:3" ht="12.75">
      <c r="A322" s="112">
        <v>573</v>
      </c>
      <c r="B322" s="48" t="s">
        <v>440</v>
      </c>
      <c r="C322" s="123">
        <v>89</v>
      </c>
    </row>
    <row r="323" spans="1:3" ht="12.75">
      <c r="A323" s="112">
        <v>574</v>
      </c>
      <c r="B323" s="48" t="s">
        <v>441</v>
      </c>
      <c r="C323" s="123">
        <v>29</v>
      </c>
    </row>
    <row r="324" spans="1:3" ht="12.75">
      <c r="A324" s="112">
        <v>575</v>
      </c>
      <c r="B324" s="48" t="s">
        <v>442</v>
      </c>
      <c r="C324" s="123">
        <v>39</v>
      </c>
    </row>
    <row r="325" spans="1:3" ht="12.75">
      <c r="A325" s="112">
        <v>576</v>
      </c>
      <c r="B325" s="48" t="s">
        <v>443</v>
      </c>
      <c r="C325" s="123">
        <v>42</v>
      </c>
    </row>
    <row r="326" spans="1:3" ht="12.75">
      <c r="A326" s="112">
        <v>577</v>
      </c>
      <c r="B326" s="48" t="s">
        <v>444</v>
      </c>
      <c r="C326" s="123">
        <v>129</v>
      </c>
    </row>
    <row r="327" spans="1:3" ht="12.75">
      <c r="A327" s="112">
        <v>578</v>
      </c>
      <c r="B327" s="48" t="s">
        <v>445</v>
      </c>
      <c r="C327" s="123">
        <v>290</v>
      </c>
    </row>
    <row r="328" spans="1:3" ht="12.75">
      <c r="A328" s="112">
        <v>579</v>
      </c>
      <c r="B328" s="48" t="s">
        <v>446</v>
      </c>
      <c r="C328" s="123">
        <v>9</v>
      </c>
    </row>
    <row r="329" spans="1:3" ht="12.75">
      <c r="A329" s="112"/>
      <c r="B329" s="121" t="s">
        <v>447</v>
      </c>
      <c r="C329" s="123"/>
    </row>
    <row r="330" spans="1:3" ht="12.75">
      <c r="A330" s="112">
        <v>580</v>
      </c>
      <c r="B330" s="48" t="s">
        <v>448</v>
      </c>
      <c r="C330" s="123">
        <v>5</v>
      </c>
    </row>
    <row r="331" spans="1:3" ht="12.75">
      <c r="A331" s="112">
        <v>581</v>
      </c>
      <c r="B331" s="48" t="s">
        <v>449</v>
      </c>
      <c r="C331" s="123">
        <v>7</v>
      </c>
    </row>
    <row r="332" spans="1:3" ht="12.75">
      <c r="A332" s="112">
        <v>582</v>
      </c>
      <c r="B332" s="48" t="s">
        <v>450</v>
      </c>
      <c r="C332" s="123">
        <v>33</v>
      </c>
    </row>
    <row r="333" spans="1:3" ht="12.75">
      <c r="A333" s="112">
        <v>583</v>
      </c>
      <c r="B333" s="48" t="s">
        <v>451</v>
      </c>
      <c r="C333" s="123">
        <v>16</v>
      </c>
    </row>
    <row r="334" spans="1:3" ht="12.75">
      <c r="A334" s="112">
        <v>584</v>
      </c>
      <c r="B334" s="48" t="s">
        <v>452</v>
      </c>
      <c r="C334" s="123">
        <v>243</v>
      </c>
    </row>
    <row r="335" spans="1:3" ht="12.75">
      <c r="A335" s="112">
        <v>585</v>
      </c>
      <c r="B335" s="48" t="s">
        <v>453</v>
      </c>
      <c r="C335" s="123">
        <v>269</v>
      </c>
    </row>
    <row r="336" spans="1:3" ht="12.75">
      <c r="A336" s="112">
        <v>586</v>
      </c>
      <c r="B336" s="48" t="s">
        <v>454</v>
      </c>
      <c r="C336" s="123">
        <v>518</v>
      </c>
    </row>
    <row r="337" spans="1:3" ht="12.75">
      <c r="A337" s="112">
        <v>587</v>
      </c>
      <c r="B337" s="48" t="s">
        <v>455</v>
      </c>
      <c r="C337" s="123">
        <v>3</v>
      </c>
    </row>
    <row r="338" spans="1:3" ht="12.75">
      <c r="A338" s="112">
        <v>588</v>
      </c>
      <c r="B338" s="48" t="s">
        <v>456</v>
      </c>
      <c r="C338" s="123">
        <v>1</v>
      </c>
    </row>
    <row r="339" spans="1:3" ht="12.75">
      <c r="A339" s="112">
        <v>590</v>
      </c>
      <c r="B339" s="48" t="s">
        <v>457</v>
      </c>
      <c r="C339" s="123">
        <v>25</v>
      </c>
    </row>
    <row r="340" spans="1:3" ht="12.75">
      <c r="A340" s="112">
        <v>591</v>
      </c>
      <c r="B340" s="48" t="s">
        <v>458</v>
      </c>
      <c r="C340" s="123">
        <v>2</v>
      </c>
    </row>
    <row r="341" spans="1:3" ht="12.75">
      <c r="A341" s="112">
        <v>592</v>
      </c>
      <c r="B341" s="48" t="s">
        <v>459</v>
      </c>
      <c r="C341" s="123">
        <v>6</v>
      </c>
    </row>
    <row r="342" spans="1:3" ht="12.75">
      <c r="A342" s="112">
        <v>593</v>
      </c>
      <c r="B342" s="48" t="s">
        <v>460</v>
      </c>
      <c r="C342" s="123">
        <v>185</v>
      </c>
    </row>
    <row r="343" spans="1:3" ht="12.75">
      <c r="A343" s="112">
        <v>595</v>
      </c>
      <c r="B343" s="48" t="s">
        <v>461</v>
      </c>
      <c r="C343" s="123">
        <v>3</v>
      </c>
    </row>
    <row r="344" spans="1:3" ht="12.75">
      <c r="A344" s="112">
        <v>596</v>
      </c>
      <c r="B344" s="48" t="s">
        <v>462</v>
      </c>
      <c r="C344" s="123">
        <v>6</v>
      </c>
    </row>
    <row r="345" spans="1:3" ht="12.75">
      <c r="A345" s="112">
        <v>598</v>
      </c>
      <c r="B345" s="48" t="s">
        <v>706</v>
      </c>
      <c r="C345" s="123">
        <v>1</v>
      </c>
    </row>
    <row r="346" spans="1:3" ht="12.75">
      <c r="A346" s="112">
        <v>599</v>
      </c>
      <c r="B346" s="48" t="s">
        <v>463</v>
      </c>
      <c r="C346" s="123">
        <v>472</v>
      </c>
    </row>
    <row r="347" spans="1:3" ht="12.75">
      <c r="A347" s="112">
        <v>600</v>
      </c>
      <c r="B347" s="48" t="s">
        <v>464</v>
      </c>
      <c r="C347" s="123">
        <v>13</v>
      </c>
    </row>
    <row r="348" spans="1:3" ht="12.75">
      <c r="A348" s="112">
        <v>601</v>
      </c>
      <c r="B348" s="48" t="s">
        <v>707</v>
      </c>
      <c r="C348" s="123">
        <v>1</v>
      </c>
    </row>
    <row r="349" spans="1:3" ht="12.75">
      <c r="A349" s="112">
        <v>602</v>
      </c>
      <c r="B349" s="48" t="s">
        <v>465</v>
      </c>
      <c r="C349" s="123">
        <v>1</v>
      </c>
    </row>
    <row r="350" spans="1:3" ht="12.75">
      <c r="A350" s="112">
        <v>604</v>
      </c>
      <c r="B350" s="48" t="s">
        <v>466</v>
      </c>
      <c r="C350" s="123">
        <v>1</v>
      </c>
    </row>
    <row r="351" spans="1:3" ht="12.75">
      <c r="A351" s="112">
        <v>608</v>
      </c>
      <c r="B351" s="48" t="s">
        <v>467</v>
      </c>
      <c r="C351" s="123">
        <v>5</v>
      </c>
    </row>
    <row r="352" spans="1:3" ht="12.75">
      <c r="A352" s="112">
        <v>611</v>
      </c>
      <c r="B352" s="48" t="s">
        <v>468</v>
      </c>
      <c r="C352" s="123">
        <v>1</v>
      </c>
    </row>
    <row r="353" spans="1:3" ht="12.75">
      <c r="A353" s="112">
        <v>614</v>
      </c>
      <c r="B353" s="48" t="s">
        <v>469</v>
      </c>
      <c r="C353" s="123">
        <v>10</v>
      </c>
    </row>
    <row r="354" spans="1:3" ht="12.75">
      <c r="A354" s="112">
        <v>619</v>
      </c>
      <c r="B354" s="48" t="s">
        <v>708</v>
      </c>
      <c r="C354" s="123">
        <v>5</v>
      </c>
    </row>
    <row r="355" spans="1:3" ht="12.75">
      <c r="A355" s="112">
        <v>620</v>
      </c>
      <c r="B355" s="48" t="s">
        <v>211</v>
      </c>
      <c r="C355" s="123">
        <v>2</v>
      </c>
    </row>
    <row r="356" spans="1:3" ht="12.75">
      <c r="A356" s="112"/>
      <c r="B356" s="124" t="s">
        <v>470</v>
      </c>
      <c r="C356" s="123"/>
    </row>
    <row r="357" spans="1:3" ht="12.75">
      <c r="A357" s="112">
        <v>633</v>
      </c>
      <c r="B357" s="125" t="s">
        <v>709</v>
      </c>
      <c r="C357" s="123">
        <v>2</v>
      </c>
    </row>
    <row r="358" spans="1:3" ht="12.75">
      <c r="A358" s="112">
        <v>641</v>
      </c>
      <c r="B358" s="125" t="s">
        <v>710</v>
      </c>
      <c r="C358" s="123">
        <v>1</v>
      </c>
    </row>
    <row r="359" spans="1:3" ht="12.75">
      <c r="A359" s="112">
        <v>642</v>
      </c>
      <c r="B359" s="125" t="s">
        <v>471</v>
      </c>
      <c r="C359" s="123">
        <v>1</v>
      </c>
    </row>
    <row r="360" spans="1:3" ht="12.75">
      <c r="A360" s="112">
        <v>658</v>
      </c>
      <c r="B360" s="125" t="s">
        <v>212</v>
      </c>
      <c r="C360" s="123">
        <v>1</v>
      </c>
    </row>
    <row r="361" spans="1:3" ht="12.75">
      <c r="A361" s="112">
        <v>665</v>
      </c>
      <c r="B361" s="125" t="s">
        <v>711</v>
      </c>
      <c r="C361" s="123">
        <v>1</v>
      </c>
    </row>
    <row r="362" spans="1:3" ht="12.75">
      <c r="A362" s="112">
        <v>671</v>
      </c>
      <c r="B362" s="48" t="s">
        <v>213</v>
      </c>
      <c r="C362" s="123">
        <v>1</v>
      </c>
    </row>
    <row r="363" spans="1:3" ht="12.75">
      <c r="A363" s="112">
        <v>673</v>
      </c>
      <c r="B363" s="48" t="s">
        <v>472</v>
      </c>
      <c r="C363" s="123">
        <v>4</v>
      </c>
    </row>
    <row r="364" spans="1:3" ht="12.75">
      <c r="A364" s="112">
        <v>674</v>
      </c>
      <c r="B364" s="48" t="s">
        <v>473</v>
      </c>
      <c r="C364" s="123">
        <v>1</v>
      </c>
    </row>
    <row r="365" spans="1:3" ht="12.75">
      <c r="A365" s="112"/>
      <c r="B365" s="121" t="s">
        <v>474</v>
      </c>
      <c r="C365" s="123"/>
    </row>
    <row r="366" spans="1:3" ht="12.75">
      <c r="A366" s="112">
        <v>682</v>
      </c>
      <c r="B366" s="48" t="s">
        <v>475</v>
      </c>
      <c r="C366" s="123">
        <v>32</v>
      </c>
    </row>
    <row r="367" spans="1:3" ht="12.75">
      <c r="A367" s="112">
        <v>686</v>
      </c>
      <c r="B367" s="48" t="s">
        <v>476</v>
      </c>
      <c r="C367" s="123">
        <v>5</v>
      </c>
    </row>
    <row r="368" spans="1:3" ht="12.75">
      <c r="A368" s="112">
        <v>694</v>
      </c>
      <c r="B368" s="48" t="s">
        <v>477</v>
      </c>
      <c r="C368" s="123">
        <v>4</v>
      </c>
    </row>
    <row r="369" spans="1:3" ht="12.75">
      <c r="A369" s="112">
        <v>695</v>
      </c>
      <c r="B369" s="48" t="s">
        <v>478</v>
      </c>
      <c r="C369" s="123">
        <v>11</v>
      </c>
    </row>
    <row r="370" spans="1:3" ht="12.75">
      <c r="A370" s="112">
        <v>707</v>
      </c>
      <c r="B370" s="48" t="s">
        <v>479</v>
      </c>
      <c r="C370" s="123">
        <v>80</v>
      </c>
    </row>
    <row r="371" spans="1:3" ht="12.75">
      <c r="A371" s="112">
        <v>709</v>
      </c>
      <c r="B371" s="48" t="s">
        <v>214</v>
      </c>
      <c r="C371" s="123">
        <v>1</v>
      </c>
    </row>
    <row r="372" spans="1:3" ht="12.75">
      <c r="A372" s="112"/>
      <c r="B372" s="124" t="s">
        <v>480</v>
      </c>
      <c r="C372" s="123"/>
    </row>
    <row r="373" spans="1:3" ht="12.75">
      <c r="A373" s="112">
        <v>710</v>
      </c>
      <c r="B373" s="48" t="s">
        <v>481</v>
      </c>
      <c r="C373" s="123">
        <v>103</v>
      </c>
    </row>
    <row r="374" spans="1:3" ht="12.75">
      <c r="A374" s="112">
        <v>711</v>
      </c>
      <c r="B374" s="48" t="s">
        <v>482</v>
      </c>
      <c r="C374" s="123">
        <v>9</v>
      </c>
    </row>
    <row r="375" spans="1:3" ht="12.75">
      <c r="A375" s="112">
        <v>714</v>
      </c>
      <c r="B375" s="48" t="s">
        <v>483</v>
      </c>
      <c r="C375" s="123">
        <v>53</v>
      </c>
    </row>
    <row r="376" spans="1:3" ht="12.75">
      <c r="A376" s="112">
        <v>715</v>
      </c>
      <c r="B376" s="48" t="s">
        <v>484</v>
      </c>
      <c r="C376" s="123">
        <v>14</v>
      </c>
    </row>
    <row r="377" spans="1:3" ht="12.75">
      <c r="A377" s="112">
        <v>716</v>
      </c>
      <c r="B377" s="48" t="s">
        <v>485</v>
      </c>
      <c r="C377" s="123">
        <v>11</v>
      </c>
    </row>
    <row r="378" spans="1:3" ht="12.75">
      <c r="A378" s="112">
        <v>720</v>
      </c>
      <c r="B378" s="48" t="s">
        <v>215</v>
      </c>
      <c r="C378" s="123">
        <v>1</v>
      </c>
    </row>
    <row r="379" spans="1:3" ht="12.75">
      <c r="A379" s="112">
        <v>721</v>
      </c>
      <c r="B379" s="48" t="s">
        <v>486</v>
      </c>
      <c r="C379" s="123">
        <v>4</v>
      </c>
    </row>
    <row r="380" spans="1:3" ht="12.75">
      <c r="A380" s="112">
        <v>724</v>
      </c>
      <c r="B380" s="48" t="s">
        <v>216</v>
      </c>
      <c r="C380" s="123">
        <v>3</v>
      </c>
    </row>
    <row r="381" spans="1:3" ht="12.75">
      <c r="A381" s="112">
        <v>728</v>
      </c>
      <c r="B381" s="48" t="s">
        <v>487</v>
      </c>
      <c r="C381" s="123">
        <v>7</v>
      </c>
    </row>
    <row r="382" spans="1:3" ht="12.75">
      <c r="A382" s="112">
        <v>729</v>
      </c>
      <c r="B382" s="48" t="s">
        <v>488</v>
      </c>
      <c r="C382" s="123">
        <v>19</v>
      </c>
    </row>
    <row r="383" spans="1:3" ht="12.75">
      <c r="A383" s="112">
        <v>730</v>
      </c>
      <c r="B383" s="48" t="s">
        <v>489</v>
      </c>
      <c r="C383" s="123">
        <v>34</v>
      </c>
    </row>
    <row r="384" spans="1:3" ht="12.75">
      <c r="A384" s="112">
        <v>731</v>
      </c>
      <c r="B384" s="48" t="s">
        <v>490</v>
      </c>
      <c r="C384" s="123">
        <v>5</v>
      </c>
    </row>
    <row r="385" spans="1:3" ht="12.75">
      <c r="A385" s="112">
        <v>732</v>
      </c>
      <c r="B385" s="48" t="s">
        <v>217</v>
      </c>
      <c r="C385" s="123">
        <v>2</v>
      </c>
    </row>
    <row r="386" spans="1:3" ht="12.75">
      <c r="A386" s="112">
        <v>733</v>
      </c>
      <c r="B386" s="48" t="s">
        <v>491</v>
      </c>
      <c r="C386" s="123">
        <v>32</v>
      </c>
    </row>
    <row r="387" spans="1:3" ht="12.75">
      <c r="A387" s="112">
        <v>736</v>
      </c>
      <c r="B387" s="48" t="s">
        <v>712</v>
      </c>
      <c r="C387" s="123">
        <v>1</v>
      </c>
    </row>
    <row r="388" spans="1:3" ht="12.75">
      <c r="A388" s="112">
        <v>737</v>
      </c>
      <c r="B388" s="48" t="s">
        <v>492</v>
      </c>
      <c r="C388" s="123">
        <v>4</v>
      </c>
    </row>
    <row r="389" spans="1:3" ht="12.75">
      <c r="A389" s="112"/>
      <c r="B389" s="121" t="s">
        <v>493</v>
      </c>
      <c r="C389" s="123"/>
    </row>
    <row r="390" spans="1:3" ht="12.75">
      <c r="A390" s="112">
        <v>740</v>
      </c>
      <c r="B390" s="48" t="s">
        <v>494</v>
      </c>
      <c r="C390" s="123">
        <v>10</v>
      </c>
    </row>
    <row r="391" spans="1:3" ht="12.75">
      <c r="A391" s="112">
        <v>741</v>
      </c>
      <c r="B391" s="48" t="s">
        <v>495</v>
      </c>
      <c r="C391" s="123">
        <v>5</v>
      </c>
    </row>
    <row r="392" spans="1:3" ht="12.75">
      <c r="A392" s="112">
        <v>742</v>
      </c>
      <c r="B392" s="48" t="s">
        <v>496</v>
      </c>
      <c r="C392" s="123">
        <v>72</v>
      </c>
    </row>
    <row r="393" spans="1:3" ht="12.75">
      <c r="A393" s="112">
        <v>745</v>
      </c>
      <c r="B393" s="48" t="s">
        <v>497</v>
      </c>
      <c r="C393" s="123">
        <v>38</v>
      </c>
    </row>
    <row r="394" spans="1:3" ht="12.75">
      <c r="A394" s="112">
        <v>746</v>
      </c>
      <c r="B394" s="48" t="s">
        <v>498</v>
      </c>
      <c r="C394" s="123">
        <v>86</v>
      </c>
    </row>
    <row r="395" spans="1:3" ht="12.75">
      <c r="A395" s="112">
        <v>747</v>
      </c>
      <c r="B395" s="48" t="s">
        <v>499</v>
      </c>
      <c r="C395" s="123">
        <v>29</v>
      </c>
    </row>
    <row r="396" spans="1:3" ht="12.75">
      <c r="A396" s="112">
        <v>748</v>
      </c>
      <c r="B396" s="48" t="s">
        <v>500</v>
      </c>
      <c r="C396" s="123">
        <v>46</v>
      </c>
    </row>
    <row r="397" spans="1:3" ht="12.75">
      <c r="A397" s="112">
        <v>750</v>
      </c>
      <c r="B397" s="48" t="s">
        <v>713</v>
      </c>
      <c r="C397" s="123">
        <v>3</v>
      </c>
    </row>
    <row r="398" spans="1:3" ht="12.75">
      <c r="A398" s="112">
        <v>751</v>
      </c>
      <c r="B398" s="48" t="s">
        <v>501</v>
      </c>
      <c r="C398" s="123">
        <v>7</v>
      </c>
    </row>
    <row r="399" spans="1:3" ht="12.75">
      <c r="A399" s="112">
        <v>753</v>
      </c>
      <c r="B399" s="48" t="s">
        <v>502</v>
      </c>
      <c r="C399" s="123">
        <v>23</v>
      </c>
    </row>
    <row r="400" spans="1:3" ht="12.75">
      <c r="A400" s="112">
        <v>756</v>
      </c>
      <c r="B400" s="48" t="s">
        <v>503</v>
      </c>
      <c r="C400" s="123">
        <v>16</v>
      </c>
    </row>
    <row r="401" spans="1:3" ht="12.75">
      <c r="A401" s="112">
        <v>757</v>
      </c>
      <c r="B401" s="48" t="s">
        <v>714</v>
      </c>
      <c r="C401" s="123">
        <v>1</v>
      </c>
    </row>
    <row r="402" spans="1:3" ht="12.75">
      <c r="A402" s="112">
        <v>758</v>
      </c>
      <c r="B402" s="48" t="s">
        <v>504</v>
      </c>
      <c r="C402" s="123">
        <v>58</v>
      </c>
    </row>
    <row r="403" spans="1:3" ht="12.75">
      <c r="A403" s="112">
        <v>759</v>
      </c>
      <c r="B403" s="48" t="s">
        <v>505</v>
      </c>
      <c r="C403" s="123">
        <v>24</v>
      </c>
    </row>
    <row r="404" spans="1:3" ht="12.75">
      <c r="A404" s="112"/>
      <c r="B404" s="124" t="s">
        <v>506</v>
      </c>
      <c r="C404" s="123"/>
    </row>
    <row r="405" spans="1:3" ht="12.75">
      <c r="A405" s="112">
        <v>760</v>
      </c>
      <c r="B405" s="48" t="s">
        <v>507</v>
      </c>
      <c r="C405" s="123">
        <v>3</v>
      </c>
    </row>
    <row r="406" spans="1:3" ht="12.75">
      <c r="A406" s="112">
        <v>761</v>
      </c>
      <c r="B406" s="48" t="s">
        <v>508</v>
      </c>
      <c r="C406" s="123">
        <v>35</v>
      </c>
    </row>
    <row r="407" spans="1:3" ht="12.75">
      <c r="A407" s="112">
        <v>762</v>
      </c>
      <c r="B407" s="48" t="s">
        <v>509</v>
      </c>
      <c r="C407" s="123">
        <v>40</v>
      </c>
    </row>
    <row r="408" spans="1:3" ht="12.75">
      <c r="A408" s="112">
        <v>763</v>
      </c>
      <c r="B408" s="48" t="s">
        <v>510</v>
      </c>
      <c r="C408" s="123">
        <v>1</v>
      </c>
    </row>
    <row r="409" spans="1:3" ht="12.75">
      <c r="A409" s="112">
        <v>764</v>
      </c>
      <c r="B409" s="48" t="s">
        <v>511</v>
      </c>
      <c r="C409" s="123">
        <v>1</v>
      </c>
    </row>
    <row r="410" spans="1:3" ht="12.75">
      <c r="A410" s="112">
        <v>765</v>
      </c>
      <c r="B410" s="48" t="s">
        <v>512</v>
      </c>
      <c r="C410" s="123">
        <v>221</v>
      </c>
    </row>
    <row r="411" spans="1:3" ht="12.75">
      <c r="A411" s="112">
        <v>767</v>
      </c>
      <c r="B411" s="48" t="s">
        <v>513</v>
      </c>
      <c r="C411" s="123">
        <v>2</v>
      </c>
    </row>
    <row r="412" spans="1:3" ht="12.75">
      <c r="A412" s="112">
        <v>768</v>
      </c>
      <c r="B412" s="48" t="s">
        <v>514</v>
      </c>
      <c r="C412" s="123">
        <v>24</v>
      </c>
    </row>
    <row r="413" spans="1:3" ht="12.75">
      <c r="A413" s="112">
        <v>769</v>
      </c>
      <c r="B413" s="48" t="s">
        <v>515</v>
      </c>
      <c r="C413" s="123">
        <v>88</v>
      </c>
    </row>
    <row r="414" spans="1:3" ht="12.75">
      <c r="A414" s="112">
        <v>770</v>
      </c>
      <c r="B414" s="48" t="s">
        <v>516</v>
      </c>
      <c r="C414" s="123">
        <v>75</v>
      </c>
    </row>
    <row r="415" spans="1:3" ht="12.75">
      <c r="A415" s="112">
        <v>771</v>
      </c>
      <c r="B415" s="48" t="s">
        <v>517</v>
      </c>
      <c r="C415" s="123">
        <v>35</v>
      </c>
    </row>
    <row r="416" spans="1:3" ht="12.75">
      <c r="A416" s="112">
        <v>772</v>
      </c>
      <c r="B416" s="48" t="s">
        <v>518</v>
      </c>
      <c r="C416" s="123">
        <v>12</v>
      </c>
    </row>
    <row r="417" spans="1:3" ht="12.75">
      <c r="A417" s="112">
        <v>774</v>
      </c>
      <c r="B417" s="48" t="s">
        <v>715</v>
      </c>
      <c r="C417" s="123">
        <v>2</v>
      </c>
    </row>
    <row r="418" spans="1:3" ht="12.75">
      <c r="A418" s="112">
        <v>776</v>
      </c>
      <c r="B418" s="48" t="s">
        <v>519</v>
      </c>
      <c r="C418" s="123">
        <v>1</v>
      </c>
    </row>
    <row r="419" spans="1:3" ht="12.75">
      <c r="A419" s="112">
        <v>777</v>
      </c>
      <c r="B419" s="48" t="s">
        <v>520</v>
      </c>
      <c r="C419" s="123">
        <v>20</v>
      </c>
    </row>
    <row r="420" spans="1:3" ht="12.75">
      <c r="A420" s="112">
        <v>778</v>
      </c>
      <c r="B420" s="48" t="s">
        <v>521</v>
      </c>
      <c r="C420" s="123">
        <v>6</v>
      </c>
    </row>
    <row r="421" spans="1:3" ht="12.75">
      <c r="A421" s="112">
        <v>779</v>
      </c>
      <c r="B421" s="48" t="s">
        <v>522</v>
      </c>
      <c r="C421" s="123">
        <v>20</v>
      </c>
    </row>
    <row r="422" spans="1:3" ht="12.75">
      <c r="A422" s="112"/>
      <c r="B422" s="121" t="s">
        <v>523</v>
      </c>
      <c r="C422" s="123"/>
    </row>
    <row r="423" spans="1:3" ht="12.75">
      <c r="A423" s="112">
        <v>780</v>
      </c>
      <c r="B423" s="48" t="s">
        <v>524</v>
      </c>
      <c r="C423" s="123">
        <v>19</v>
      </c>
    </row>
    <row r="424" spans="1:3" ht="12.75">
      <c r="A424" s="112">
        <v>783</v>
      </c>
      <c r="B424" s="48" t="s">
        <v>716</v>
      </c>
      <c r="C424" s="123">
        <v>5</v>
      </c>
    </row>
    <row r="425" spans="1:3" ht="12.75">
      <c r="A425" s="112">
        <v>785</v>
      </c>
      <c r="B425" s="48" t="s">
        <v>525</v>
      </c>
      <c r="C425" s="123">
        <v>34</v>
      </c>
    </row>
    <row r="426" spans="1:3" ht="12.75">
      <c r="A426" s="112">
        <v>786</v>
      </c>
      <c r="B426" s="48" t="s">
        <v>526</v>
      </c>
      <c r="C426" s="123">
        <v>15</v>
      </c>
    </row>
    <row r="427" spans="1:3" ht="12.75">
      <c r="A427" s="112">
        <v>789</v>
      </c>
      <c r="B427" s="48" t="s">
        <v>717</v>
      </c>
      <c r="C427" s="123">
        <v>1</v>
      </c>
    </row>
    <row r="428" spans="1:3" ht="12.75">
      <c r="A428" s="112">
        <v>797</v>
      </c>
      <c r="B428" s="48" t="s">
        <v>527</v>
      </c>
      <c r="C428" s="123">
        <v>14</v>
      </c>
    </row>
    <row r="429" spans="1:3" ht="12.75">
      <c r="A429" s="112">
        <v>798</v>
      </c>
      <c r="B429" s="48" t="s">
        <v>528</v>
      </c>
      <c r="C429" s="123">
        <v>150</v>
      </c>
    </row>
    <row r="430" spans="1:3" ht="12.75">
      <c r="A430" s="112">
        <v>799</v>
      </c>
      <c r="B430" s="48" t="s">
        <v>529</v>
      </c>
      <c r="C430" s="123">
        <v>247</v>
      </c>
    </row>
    <row r="431" spans="1:3" ht="12.75">
      <c r="A431" s="112"/>
      <c r="B431" s="121" t="s">
        <v>530</v>
      </c>
      <c r="C431" s="123"/>
    </row>
    <row r="432" spans="1:3" ht="12.75">
      <c r="A432" s="112" t="s">
        <v>718</v>
      </c>
      <c r="B432" s="122" t="s">
        <v>719</v>
      </c>
      <c r="C432" s="123">
        <v>1</v>
      </c>
    </row>
    <row r="433" spans="1:3" ht="12.75">
      <c r="A433" s="112" t="s">
        <v>531</v>
      </c>
      <c r="B433" s="48" t="s">
        <v>532</v>
      </c>
      <c r="C433" s="123">
        <v>8</v>
      </c>
    </row>
    <row r="434" spans="1:3" ht="12.75">
      <c r="A434" s="112" t="s">
        <v>533</v>
      </c>
      <c r="B434" s="48" t="s">
        <v>534</v>
      </c>
      <c r="C434" s="123">
        <v>14</v>
      </c>
    </row>
    <row r="435" spans="1:3" ht="12.75">
      <c r="A435" s="112" t="s">
        <v>720</v>
      </c>
      <c r="B435" s="48" t="s">
        <v>721</v>
      </c>
      <c r="C435" s="123">
        <v>2</v>
      </c>
    </row>
    <row r="436" spans="1:3" ht="12.75">
      <c r="A436" s="112" t="s">
        <v>535</v>
      </c>
      <c r="B436" s="48" t="s">
        <v>536</v>
      </c>
      <c r="C436" s="123">
        <v>654</v>
      </c>
    </row>
    <row r="437" spans="1:3" ht="12.75">
      <c r="A437" s="112" t="s">
        <v>537</v>
      </c>
      <c r="B437" s="48" t="s">
        <v>538</v>
      </c>
      <c r="C437" s="123">
        <v>28</v>
      </c>
    </row>
    <row r="438" spans="1:3" ht="12.75">
      <c r="A438" s="112" t="s">
        <v>539</v>
      </c>
      <c r="B438" s="48" t="s">
        <v>540</v>
      </c>
      <c r="C438" s="123">
        <v>177</v>
      </c>
    </row>
    <row r="439" spans="1:3" ht="12.75">
      <c r="A439" s="112" t="s">
        <v>541</v>
      </c>
      <c r="B439" s="48" t="s">
        <v>542</v>
      </c>
      <c r="C439" s="123">
        <v>145</v>
      </c>
    </row>
    <row r="440" spans="1:3" ht="12.75">
      <c r="A440" s="112" t="s">
        <v>543</v>
      </c>
      <c r="B440" s="48" t="s">
        <v>544</v>
      </c>
      <c r="C440" s="123">
        <v>149</v>
      </c>
    </row>
    <row r="441" spans="1:3" ht="12.75">
      <c r="A441" s="112" t="s">
        <v>545</v>
      </c>
      <c r="B441" s="48" t="s">
        <v>546</v>
      </c>
      <c r="C441" s="123">
        <v>28</v>
      </c>
    </row>
    <row r="442" spans="1:3" ht="12.75">
      <c r="A442" s="112" t="s">
        <v>547</v>
      </c>
      <c r="B442" s="48" t="s">
        <v>548</v>
      </c>
      <c r="C442" s="123">
        <v>265</v>
      </c>
    </row>
    <row r="443" spans="1:3" ht="12.75">
      <c r="A443" s="112" t="s">
        <v>549</v>
      </c>
      <c r="B443" s="48" t="s">
        <v>550</v>
      </c>
      <c r="C443" s="123">
        <v>12</v>
      </c>
    </row>
    <row r="444" spans="1:3" ht="12.75">
      <c r="A444" s="112" t="s">
        <v>551</v>
      </c>
      <c r="B444" s="48" t="s">
        <v>552</v>
      </c>
      <c r="C444" s="123">
        <v>10</v>
      </c>
    </row>
    <row r="445" spans="1:3" ht="12.75">
      <c r="A445" s="112" t="s">
        <v>553</v>
      </c>
      <c r="B445" s="48" t="s">
        <v>554</v>
      </c>
      <c r="C445" s="123">
        <v>13</v>
      </c>
    </row>
    <row r="446" spans="1:3" ht="12.75">
      <c r="A446" s="112" t="s">
        <v>218</v>
      </c>
      <c r="B446" s="48" t="s">
        <v>219</v>
      </c>
      <c r="C446" s="123">
        <v>3</v>
      </c>
    </row>
    <row r="447" spans="1:3" ht="12.75">
      <c r="A447" s="112" t="s">
        <v>555</v>
      </c>
      <c r="B447" s="48" t="s">
        <v>556</v>
      </c>
      <c r="C447" s="123">
        <v>7</v>
      </c>
    </row>
    <row r="448" spans="1:3" ht="12.75">
      <c r="A448" s="112" t="s">
        <v>722</v>
      </c>
      <c r="B448" s="48" t="s">
        <v>723</v>
      </c>
      <c r="C448" s="123">
        <v>1</v>
      </c>
    </row>
    <row r="449" spans="1:3" ht="12.75">
      <c r="A449" s="112" t="s">
        <v>557</v>
      </c>
      <c r="B449" s="48" t="s">
        <v>558</v>
      </c>
      <c r="C449" s="123">
        <v>2</v>
      </c>
    </row>
    <row r="450" spans="1:3" ht="12.75">
      <c r="A450" s="112" t="s">
        <v>559</v>
      </c>
      <c r="B450" s="48" t="s">
        <v>560</v>
      </c>
      <c r="C450" s="123">
        <v>4</v>
      </c>
    </row>
    <row r="451" spans="1:3" ht="12.75">
      <c r="A451" s="112" t="s">
        <v>561</v>
      </c>
      <c r="B451" s="48" t="s">
        <v>562</v>
      </c>
      <c r="C451" s="123">
        <v>1</v>
      </c>
    </row>
    <row r="452" spans="1:3" ht="12.75">
      <c r="A452" s="112" t="s">
        <v>563</v>
      </c>
      <c r="B452" s="48" t="s">
        <v>564</v>
      </c>
      <c r="C452" s="123">
        <v>6</v>
      </c>
    </row>
    <row r="453" spans="1:3" ht="12.75">
      <c r="A453" s="112" t="s">
        <v>220</v>
      </c>
      <c r="B453" s="48" t="s">
        <v>221</v>
      </c>
      <c r="C453" s="123">
        <v>3</v>
      </c>
    </row>
    <row r="454" spans="1:3" ht="12.75">
      <c r="A454" s="112" t="s">
        <v>565</v>
      </c>
      <c r="B454" s="48" t="s">
        <v>222</v>
      </c>
      <c r="C454" s="123">
        <v>28</v>
      </c>
    </row>
    <row r="455" spans="1:3" ht="12.75">
      <c r="A455" s="112" t="s">
        <v>724</v>
      </c>
      <c r="B455" s="48" t="s">
        <v>725</v>
      </c>
      <c r="C455" s="123">
        <v>3</v>
      </c>
    </row>
    <row r="456" spans="1:3" ht="12.75">
      <c r="A456" s="112" t="s">
        <v>566</v>
      </c>
      <c r="B456" s="48" t="s">
        <v>567</v>
      </c>
      <c r="C456" s="123">
        <v>38</v>
      </c>
    </row>
    <row r="457" spans="1:3" ht="12.75">
      <c r="A457" s="112" t="s">
        <v>568</v>
      </c>
      <c r="B457" s="48" t="s">
        <v>569</v>
      </c>
      <c r="C457" s="123">
        <v>1</v>
      </c>
    </row>
    <row r="458" spans="1:3" ht="12.75">
      <c r="A458" s="112" t="s">
        <v>570</v>
      </c>
      <c r="B458" s="48" t="s">
        <v>571</v>
      </c>
      <c r="C458" s="123">
        <v>3</v>
      </c>
    </row>
    <row r="459" spans="1:3" ht="12.75">
      <c r="A459" s="112" t="s">
        <v>572</v>
      </c>
      <c r="B459" s="48" t="s">
        <v>571</v>
      </c>
      <c r="C459" s="123">
        <v>29</v>
      </c>
    </row>
    <row r="460" spans="1:3" ht="12.75">
      <c r="A460" s="112" t="s">
        <v>223</v>
      </c>
      <c r="B460" s="48" t="s">
        <v>224</v>
      </c>
      <c r="C460" s="123">
        <v>1</v>
      </c>
    </row>
    <row r="461" spans="1:3" ht="12.75">
      <c r="A461" s="112" t="s">
        <v>573</v>
      </c>
      <c r="B461" s="48" t="s">
        <v>574</v>
      </c>
      <c r="C461" s="123">
        <v>112</v>
      </c>
    </row>
    <row r="462" spans="1:3" ht="12.75">
      <c r="A462" s="112" t="s">
        <v>575</v>
      </c>
      <c r="B462" s="48" t="s">
        <v>576</v>
      </c>
      <c r="C462" s="123">
        <v>7</v>
      </c>
    </row>
    <row r="463" spans="1:3" ht="12.75">
      <c r="A463" s="112" t="s">
        <v>726</v>
      </c>
      <c r="B463" s="48" t="s">
        <v>727</v>
      </c>
      <c r="C463" s="123">
        <v>2</v>
      </c>
    </row>
    <row r="464" spans="1:3" ht="12.75">
      <c r="A464" s="112" t="s">
        <v>577</v>
      </c>
      <c r="B464" s="48" t="s">
        <v>578</v>
      </c>
      <c r="C464" s="123">
        <v>1</v>
      </c>
    </row>
    <row r="465" spans="1:3" ht="12.75">
      <c r="A465" s="112" t="s">
        <v>579</v>
      </c>
      <c r="B465" s="48" t="s">
        <v>580</v>
      </c>
      <c r="C465" s="123">
        <v>24</v>
      </c>
    </row>
    <row r="466" spans="1:3" ht="12.75">
      <c r="A466" s="112" t="s">
        <v>581</v>
      </c>
      <c r="B466" s="48" t="s">
        <v>582</v>
      </c>
      <c r="C466" s="123">
        <v>4</v>
      </c>
    </row>
    <row r="467" spans="1:3" ht="12.75">
      <c r="A467" s="112" t="s">
        <v>583</v>
      </c>
      <c r="B467" s="48" t="s">
        <v>584</v>
      </c>
      <c r="C467" s="123">
        <v>4</v>
      </c>
    </row>
    <row r="468" spans="1:3" ht="12.75">
      <c r="A468" s="112" t="s">
        <v>728</v>
      </c>
      <c r="B468" s="48" t="s">
        <v>729</v>
      </c>
      <c r="C468" s="123">
        <v>1</v>
      </c>
    </row>
    <row r="469" spans="1:3" ht="12.75">
      <c r="A469" s="112" t="s">
        <v>585</v>
      </c>
      <c r="B469" s="48" t="s">
        <v>586</v>
      </c>
      <c r="C469" s="123">
        <v>2</v>
      </c>
    </row>
    <row r="470" spans="1:3" ht="25.5">
      <c r="A470" s="126" t="s">
        <v>587</v>
      </c>
      <c r="B470" s="125" t="s">
        <v>588</v>
      </c>
      <c r="C470" s="127">
        <v>67</v>
      </c>
    </row>
    <row r="471" spans="1:3" ht="25.5">
      <c r="A471" s="126" t="s">
        <v>589</v>
      </c>
      <c r="B471" s="125" t="s">
        <v>590</v>
      </c>
      <c r="C471" s="127">
        <v>15</v>
      </c>
    </row>
    <row r="472" spans="1:3" ht="12.75">
      <c r="A472" s="112" t="s">
        <v>591</v>
      </c>
      <c r="B472" s="48" t="s">
        <v>592</v>
      </c>
      <c r="C472" s="123">
        <v>54</v>
      </c>
    </row>
    <row r="473" spans="1:3" ht="12.75">
      <c r="A473" s="112" t="s">
        <v>593</v>
      </c>
      <c r="B473" s="48" t="s">
        <v>594</v>
      </c>
      <c r="C473" s="123">
        <v>14</v>
      </c>
    </row>
    <row r="474" spans="1:3" ht="12.75">
      <c r="A474" s="112" t="s">
        <v>595</v>
      </c>
      <c r="B474" s="48" t="s">
        <v>596</v>
      </c>
      <c r="C474" s="123">
        <v>24</v>
      </c>
    </row>
    <row r="475" spans="1:3" ht="12.75">
      <c r="A475" s="112" t="s">
        <v>597</v>
      </c>
      <c r="B475" s="48" t="s">
        <v>598</v>
      </c>
      <c r="C475" s="123">
        <v>3</v>
      </c>
    </row>
    <row r="476" spans="1:3" ht="12.75">
      <c r="A476" s="112" t="s">
        <v>599</v>
      </c>
      <c r="B476" s="48" t="s">
        <v>600</v>
      </c>
      <c r="C476" s="123">
        <v>25</v>
      </c>
    </row>
    <row r="477" spans="1:3" ht="12.75">
      <c r="A477" s="112" t="s">
        <v>601</v>
      </c>
      <c r="B477" s="48" t="s">
        <v>602</v>
      </c>
      <c r="C477" s="123">
        <v>24</v>
      </c>
    </row>
    <row r="478" spans="1:3" ht="12.75">
      <c r="A478" s="112" t="s">
        <v>730</v>
      </c>
      <c r="B478" s="48" t="s">
        <v>731</v>
      </c>
      <c r="C478" s="123">
        <v>1</v>
      </c>
    </row>
    <row r="479" spans="1:3" ht="12.75">
      <c r="A479" s="112" t="s">
        <v>603</v>
      </c>
      <c r="B479" s="48" t="s">
        <v>604</v>
      </c>
      <c r="C479" s="123">
        <v>167</v>
      </c>
    </row>
    <row r="480" spans="1:3" ht="12.75">
      <c r="A480" s="112" t="s">
        <v>605</v>
      </c>
      <c r="B480" s="48" t="s">
        <v>606</v>
      </c>
      <c r="C480" s="123">
        <v>221</v>
      </c>
    </row>
    <row r="481" spans="1:3" ht="12.75">
      <c r="A481" s="112" t="s">
        <v>607</v>
      </c>
      <c r="B481" s="48" t="s">
        <v>608</v>
      </c>
      <c r="C481" s="123">
        <v>113</v>
      </c>
    </row>
    <row r="482" spans="1:3" ht="12.75">
      <c r="A482" s="112" t="s">
        <v>225</v>
      </c>
      <c r="B482" s="48" t="s">
        <v>226</v>
      </c>
      <c r="C482" s="123">
        <v>3</v>
      </c>
    </row>
    <row r="483" spans="1:3" ht="12.75">
      <c r="A483" s="112" t="s">
        <v>609</v>
      </c>
      <c r="B483" s="48" t="s">
        <v>610</v>
      </c>
      <c r="C483" s="123">
        <v>2</v>
      </c>
    </row>
    <row r="484" spans="1:3" ht="12.75">
      <c r="A484" s="112" t="s">
        <v>732</v>
      </c>
      <c r="B484" s="48" t="s">
        <v>733</v>
      </c>
      <c r="C484" s="123">
        <v>1</v>
      </c>
    </row>
    <row r="485" spans="1:3" ht="12.75">
      <c r="A485" s="112" t="s">
        <v>227</v>
      </c>
      <c r="B485" s="48" t="s">
        <v>228</v>
      </c>
      <c r="C485" s="123">
        <v>4</v>
      </c>
    </row>
    <row r="486" spans="1:3" ht="12.75">
      <c r="A486" s="112" t="s">
        <v>611</v>
      </c>
      <c r="B486" s="48" t="s">
        <v>612</v>
      </c>
      <c r="C486" s="123">
        <v>3</v>
      </c>
    </row>
    <row r="487" spans="1:3" ht="12.75">
      <c r="A487" s="112" t="s">
        <v>613</v>
      </c>
      <c r="B487" s="48" t="s">
        <v>614</v>
      </c>
      <c r="C487" s="123">
        <v>13</v>
      </c>
    </row>
    <row r="488" spans="1:3" ht="12.75">
      <c r="A488" s="112" t="s">
        <v>615</v>
      </c>
      <c r="B488" s="48" t="s">
        <v>616</v>
      </c>
      <c r="C488" s="123">
        <v>2</v>
      </c>
    </row>
    <row r="489" spans="1:3" ht="12.75">
      <c r="A489" s="112" t="s">
        <v>617</v>
      </c>
      <c r="B489" s="48" t="s">
        <v>618</v>
      </c>
      <c r="C489" s="123">
        <v>15</v>
      </c>
    </row>
    <row r="490" spans="1:3" ht="12.75">
      <c r="A490" s="112" t="s">
        <v>229</v>
      </c>
      <c r="B490" s="48" t="s">
        <v>230</v>
      </c>
      <c r="C490" s="123">
        <v>2</v>
      </c>
    </row>
    <row r="491" spans="1:3" ht="12.75">
      <c r="A491" s="112" t="s">
        <v>619</v>
      </c>
      <c r="B491" s="48" t="s">
        <v>620</v>
      </c>
      <c r="C491" s="123">
        <v>6</v>
      </c>
    </row>
    <row r="492" spans="1:3" ht="12.75">
      <c r="A492" s="112" t="s">
        <v>621</v>
      </c>
      <c r="B492" s="48" t="s">
        <v>622</v>
      </c>
      <c r="C492" s="123">
        <v>1</v>
      </c>
    </row>
    <row r="493" spans="1:3" ht="12.75">
      <c r="A493" s="112" t="s">
        <v>623</v>
      </c>
      <c r="B493" s="48" t="s">
        <v>624</v>
      </c>
      <c r="C493" s="123">
        <v>1</v>
      </c>
    </row>
    <row r="494" spans="1:3" ht="12.75">
      <c r="A494" s="112" t="s">
        <v>231</v>
      </c>
      <c r="B494" s="48" t="s">
        <v>232</v>
      </c>
      <c r="C494" s="123">
        <v>7</v>
      </c>
    </row>
    <row r="495" spans="1:3" ht="12.75">
      <c r="A495" s="112" t="s">
        <v>625</v>
      </c>
      <c r="B495" s="48" t="s">
        <v>626</v>
      </c>
      <c r="C495" s="123">
        <v>97</v>
      </c>
    </row>
    <row r="496" spans="1:3" ht="12.75">
      <c r="A496" s="112" t="s">
        <v>627</v>
      </c>
      <c r="B496" s="48" t="s">
        <v>628</v>
      </c>
      <c r="C496" s="123">
        <v>26</v>
      </c>
    </row>
    <row r="497" spans="1:3" ht="12.75">
      <c r="A497" s="112" t="s">
        <v>629</v>
      </c>
      <c r="B497" s="48" t="s">
        <v>630</v>
      </c>
      <c r="C497" s="123">
        <v>58</v>
      </c>
    </row>
    <row r="498" spans="1:3" ht="12.75">
      <c r="A498" s="112" t="s">
        <v>631</v>
      </c>
      <c r="B498" s="48" t="s">
        <v>632</v>
      </c>
      <c r="C498" s="123">
        <v>55</v>
      </c>
    </row>
    <row r="499" spans="1:3" ht="12.75">
      <c r="A499" s="112" t="s">
        <v>633</v>
      </c>
      <c r="B499" s="48" t="s">
        <v>634</v>
      </c>
      <c r="C499" s="123">
        <v>31</v>
      </c>
    </row>
    <row r="500" spans="1:3" ht="12.75">
      <c r="A500" s="112" t="s">
        <v>635</v>
      </c>
      <c r="B500" s="48" t="s">
        <v>636</v>
      </c>
      <c r="C500" s="123">
        <v>7</v>
      </c>
    </row>
    <row r="501" spans="1:3" ht="12.75">
      <c r="A501" s="112" t="s">
        <v>637</v>
      </c>
      <c r="B501" s="48" t="s">
        <v>638</v>
      </c>
      <c r="C501" s="123">
        <v>7</v>
      </c>
    </row>
    <row r="502" spans="1:3" ht="12.75">
      <c r="A502" s="112" t="s">
        <v>639</v>
      </c>
      <c r="B502" s="48" t="s">
        <v>640</v>
      </c>
      <c r="C502" s="123">
        <v>23</v>
      </c>
    </row>
    <row r="503" spans="1:3" ht="12.75">
      <c r="A503" s="112" t="s">
        <v>641</v>
      </c>
      <c r="B503" s="48" t="s">
        <v>642</v>
      </c>
      <c r="C503" s="123">
        <v>2</v>
      </c>
    </row>
    <row r="504" spans="1:3" ht="12.75">
      <c r="A504" s="112" t="s">
        <v>643</v>
      </c>
      <c r="B504" s="48" t="s">
        <v>644</v>
      </c>
      <c r="C504" s="123">
        <v>26</v>
      </c>
    </row>
    <row r="505" spans="1:3" ht="12.75">
      <c r="A505" s="112" t="s">
        <v>645</v>
      </c>
      <c r="B505" s="48" t="s">
        <v>646</v>
      </c>
      <c r="C505" s="123">
        <v>4</v>
      </c>
    </row>
    <row r="506" spans="1:3" ht="12.75">
      <c r="A506" s="112" t="s">
        <v>647</v>
      </c>
      <c r="B506" s="48" t="s">
        <v>648</v>
      </c>
      <c r="C506" s="123">
        <v>17</v>
      </c>
    </row>
    <row r="507" spans="1:3" ht="12.75">
      <c r="A507" s="112" t="s">
        <v>734</v>
      </c>
      <c r="B507" s="48" t="s">
        <v>735</v>
      </c>
      <c r="C507" s="123">
        <v>3</v>
      </c>
    </row>
    <row r="508" spans="1:3" ht="12.75">
      <c r="A508" s="112" t="s">
        <v>649</v>
      </c>
      <c r="B508" s="48" t="s">
        <v>650</v>
      </c>
      <c r="C508" s="123">
        <v>135</v>
      </c>
    </row>
    <row r="509" spans="1:3" ht="12.75">
      <c r="A509" s="112" t="s">
        <v>651</v>
      </c>
      <c r="B509" s="48" t="s">
        <v>652</v>
      </c>
      <c r="C509" s="123">
        <v>34</v>
      </c>
    </row>
    <row r="510" spans="1:3" ht="12.75">
      <c r="A510" s="112" t="s">
        <v>736</v>
      </c>
      <c r="B510" s="48" t="s">
        <v>737</v>
      </c>
      <c r="C510" s="123">
        <v>2</v>
      </c>
    </row>
    <row r="511" spans="1:3" ht="12.75">
      <c r="A511" s="112" t="s">
        <v>739</v>
      </c>
      <c r="B511" s="48" t="s">
        <v>738</v>
      </c>
      <c r="C511" s="123">
        <v>2</v>
      </c>
    </row>
    <row r="512" spans="1:3" ht="12.75">
      <c r="A512" s="112" t="s">
        <v>741</v>
      </c>
      <c r="B512" s="48" t="s">
        <v>740</v>
      </c>
      <c r="C512" s="123">
        <v>1</v>
      </c>
    </row>
    <row r="513" spans="1:3" ht="25.5">
      <c r="A513" s="126" t="s">
        <v>653</v>
      </c>
      <c r="B513" s="125" t="s">
        <v>742</v>
      </c>
      <c r="C513" s="123">
        <v>7</v>
      </c>
    </row>
    <row r="514" spans="1:3" ht="12.75">
      <c r="A514" s="112" t="s">
        <v>654</v>
      </c>
      <c r="B514" s="48" t="s">
        <v>655</v>
      </c>
      <c r="C514" s="123">
        <v>93</v>
      </c>
    </row>
    <row r="515" spans="1:3" ht="12.75">
      <c r="A515" s="112" t="s">
        <v>656</v>
      </c>
      <c r="B515" s="48" t="s">
        <v>657</v>
      </c>
      <c r="C515" s="123">
        <v>1</v>
      </c>
    </row>
    <row r="516" spans="1:3" ht="12.75">
      <c r="A516" s="112" t="s">
        <v>658</v>
      </c>
      <c r="B516" s="48" t="s">
        <v>659</v>
      </c>
      <c r="C516" s="123">
        <v>81</v>
      </c>
    </row>
    <row r="517" spans="1:3" ht="12.75">
      <c r="A517" s="112" t="s">
        <v>660</v>
      </c>
      <c r="B517" s="48" t="s">
        <v>661</v>
      </c>
      <c r="C517" s="123">
        <v>207</v>
      </c>
    </row>
    <row r="518" spans="1:3" ht="12.75">
      <c r="A518" s="112" t="s">
        <v>662</v>
      </c>
      <c r="B518" s="48" t="s">
        <v>663</v>
      </c>
      <c r="C518" s="123">
        <v>7</v>
      </c>
    </row>
    <row r="519" spans="1:3" ht="12.75">
      <c r="A519" s="112" t="s">
        <v>664</v>
      </c>
      <c r="B519" s="48" t="s">
        <v>665</v>
      </c>
      <c r="C519" s="123">
        <v>555</v>
      </c>
    </row>
    <row r="520" spans="1:3" ht="12.75">
      <c r="A520" s="112" t="s">
        <v>666</v>
      </c>
      <c r="B520" s="48" t="s">
        <v>667</v>
      </c>
      <c r="C520" s="123">
        <v>14</v>
      </c>
    </row>
    <row r="521" spans="1:3" ht="12.75">
      <c r="A521" s="112" t="s">
        <v>668</v>
      </c>
      <c r="B521" s="48" t="s">
        <v>669</v>
      </c>
      <c r="C521" s="123">
        <v>11</v>
      </c>
    </row>
    <row r="522" spans="1:3" ht="12.75">
      <c r="A522" s="112" t="s">
        <v>670</v>
      </c>
      <c r="B522" s="48" t="s">
        <v>671</v>
      </c>
      <c r="C522" s="123">
        <v>34</v>
      </c>
    </row>
    <row r="523" spans="1:3" ht="12.75">
      <c r="A523" s="112" t="s">
        <v>672</v>
      </c>
      <c r="B523" s="48" t="s">
        <v>673</v>
      </c>
      <c r="C523" s="123">
        <v>9</v>
      </c>
    </row>
    <row r="524" spans="1:3" ht="12.75">
      <c r="A524" s="112" t="s">
        <v>674</v>
      </c>
      <c r="B524" s="48" t="s">
        <v>675</v>
      </c>
      <c r="C524" s="123">
        <v>2</v>
      </c>
    </row>
    <row r="525" spans="1:3" ht="12.75">
      <c r="A525" s="112" t="s">
        <v>676</v>
      </c>
      <c r="B525" s="48" t="s">
        <v>677</v>
      </c>
      <c r="C525" s="123">
        <v>27</v>
      </c>
    </row>
    <row r="526" spans="1:3" ht="12.75">
      <c r="A526" s="112" t="s">
        <v>678</v>
      </c>
      <c r="B526" s="48" t="s">
        <v>679</v>
      </c>
      <c r="C526" s="123">
        <v>1</v>
      </c>
    </row>
    <row r="527" spans="1:3" ht="12.75">
      <c r="A527" s="112" t="s">
        <v>680</v>
      </c>
      <c r="B527" s="48" t="s">
        <v>681</v>
      </c>
      <c r="C527" s="123">
        <v>543</v>
      </c>
    </row>
    <row r="528" spans="1:3" ht="12.75">
      <c r="A528" s="112" t="s">
        <v>682</v>
      </c>
      <c r="B528" s="48" t="s">
        <v>683</v>
      </c>
      <c r="C528" s="123">
        <v>84</v>
      </c>
    </row>
    <row r="529" spans="1:3" ht="12.75">
      <c r="A529" s="112" t="s">
        <v>684</v>
      </c>
      <c r="B529" s="48" t="s">
        <v>685</v>
      </c>
      <c r="C529" s="123">
        <v>11</v>
      </c>
    </row>
    <row r="530" spans="1:3" ht="12.75">
      <c r="A530" s="112" t="s">
        <v>686</v>
      </c>
      <c r="B530" s="48" t="s">
        <v>687</v>
      </c>
      <c r="C530" s="123">
        <v>92</v>
      </c>
    </row>
    <row r="531" spans="1:3" ht="12.75">
      <c r="A531" s="112" t="s">
        <v>688</v>
      </c>
      <c r="B531" s="48" t="s">
        <v>689</v>
      </c>
      <c r="C531" s="123">
        <v>3</v>
      </c>
    </row>
    <row r="532" spans="1:3" ht="12.75">
      <c r="A532" s="112" t="s">
        <v>690</v>
      </c>
      <c r="B532" s="48" t="s">
        <v>691</v>
      </c>
      <c r="C532" s="123">
        <v>9</v>
      </c>
    </row>
    <row r="533" spans="1:3" ht="12.75">
      <c r="A533" s="112" t="s">
        <v>692</v>
      </c>
      <c r="B533" s="48" t="s">
        <v>693</v>
      </c>
      <c r="C533" s="123">
        <v>96</v>
      </c>
    </row>
    <row r="534" spans="1:3" ht="12.75">
      <c r="A534" s="112" t="s">
        <v>694</v>
      </c>
      <c r="B534" s="48" t="s">
        <v>695</v>
      </c>
      <c r="C534" s="123">
        <v>2</v>
      </c>
    </row>
    <row r="535" spans="1:3" ht="12.75">
      <c r="A535" s="112" t="s">
        <v>696</v>
      </c>
      <c r="B535" s="48" t="s">
        <v>697</v>
      </c>
      <c r="C535" s="123">
        <v>2</v>
      </c>
    </row>
    <row r="536" spans="1:3" ht="12.75">
      <c r="A536" s="112" t="s">
        <v>698</v>
      </c>
      <c r="B536" s="48" t="s">
        <v>699</v>
      </c>
      <c r="C536" s="123">
        <v>9</v>
      </c>
    </row>
    <row r="537" spans="1:3" ht="12.75">
      <c r="A537" s="112" t="s">
        <v>700</v>
      </c>
      <c r="B537" s="48" t="s">
        <v>701</v>
      </c>
      <c r="C537" s="123">
        <v>7</v>
      </c>
    </row>
    <row r="538" spans="1:3" ht="12.75">
      <c r="A538" s="112" t="s">
        <v>702</v>
      </c>
      <c r="B538" s="48" t="s">
        <v>703</v>
      </c>
      <c r="C538" s="123">
        <v>2</v>
      </c>
    </row>
    <row r="539" spans="1:3" ht="12.75">
      <c r="A539" s="112" t="s">
        <v>704</v>
      </c>
      <c r="B539" s="48" t="s">
        <v>705</v>
      </c>
      <c r="C539" s="123">
        <v>23</v>
      </c>
    </row>
    <row r="540" spans="1:3" ht="12.75">
      <c r="A540" s="91"/>
      <c r="B540" s="54"/>
      <c r="C540" s="128"/>
    </row>
    <row r="541" spans="1:3" ht="12.75">
      <c r="A541" s="129"/>
      <c r="B541" s="130"/>
      <c r="C541" s="131"/>
    </row>
    <row r="542" spans="1:3" ht="12.75">
      <c r="A542" s="287" t="s">
        <v>760</v>
      </c>
      <c r="B542" s="288"/>
      <c r="C542" s="288"/>
    </row>
    <row r="543" spans="1:3" ht="12.75">
      <c r="A543" s="132"/>
      <c r="B543" s="7"/>
      <c r="C543" s="133"/>
    </row>
    <row r="544" spans="1:3" ht="12.75">
      <c r="A544" s="132"/>
      <c r="B544" s="7"/>
      <c r="C544" s="133"/>
    </row>
    <row r="545" spans="1:3" ht="12.75">
      <c r="A545" s="132"/>
      <c r="B545" s="7"/>
      <c r="C545" s="133"/>
    </row>
    <row r="546" spans="1:3" ht="12.75">
      <c r="A546" s="132"/>
      <c r="B546" s="7"/>
      <c r="C546" s="133"/>
    </row>
    <row r="547" spans="1:3" ht="12.75">
      <c r="A547" s="132"/>
      <c r="B547" s="7"/>
      <c r="C547" s="133"/>
    </row>
    <row r="548" spans="1:3" ht="12.75">
      <c r="A548" s="132"/>
      <c r="B548" s="7"/>
      <c r="C548" s="133"/>
    </row>
    <row r="549" spans="1:3" ht="12.75">
      <c r="A549" s="132"/>
      <c r="B549" s="7"/>
      <c r="C549" s="133"/>
    </row>
    <row r="550" spans="1:3" ht="12.75">
      <c r="A550" s="132"/>
      <c r="B550" s="7"/>
      <c r="C550" s="133"/>
    </row>
    <row r="551" spans="1:3" ht="12.75">
      <c r="A551" s="132"/>
      <c r="B551" s="7"/>
      <c r="C551" s="133"/>
    </row>
    <row r="552" spans="1:3" ht="12.75">
      <c r="A552" s="132"/>
      <c r="B552" s="7"/>
      <c r="C552" s="133"/>
    </row>
    <row r="553" spans="1:3" ht="12.75">
      <c r="A553" s="132"/>
      <c r="B553" s="7"/>
      <c r="C553" s="133"/>
    </row>
    <row r="554" spans="1:3" ht="12.75">
      <c r="A554" s="132"/>
      <c r="B554" s="7"/>
      <c r="C554" s="133"/>
    </row>
    <row r="555" spans="1:3" ht="12.75">
      <c r="A555" s="132"/>
      <c r="B555" s="7"/>
      <c r="C555" s="133"/>
    </row>
    <row r="556" spans="1:3" ht="12.75">
      <c r="A556" s="132"/>
      <c r="B556" s="7"/>
      <c r="C556" s="133"/>
    </row>
    <row r="557" spans="1:3" ht="12.75">
      <c r="A557" s="132"/>
      <c r="B557" s="7"/>
      <c r="C557" s="133"/>
    </row>
    <row r="558" spans="1:3" ht="12.75">
      <c r="A558" s="132"/>
      <c r="B558" s="7"/>
      <c r="C558" s="133"/>
    </row>
    <row r="559" spans="1:3" ht="12.75">
      <c r="A559" s="132"/>
      <c r="B559" s="7"/>
      <c r="C559" s="133"/>
    </row>
    <row r="560" spans="1:3" ht="12.75">
      <c r="A560" s="132"/>
      <c r="B560" s="7"/>
      <c r="C560" s="133"/>
    </row>
    <row r="561" spans="1:3" ht="12.75">
      <c r="A561" s="132"/>
      <c r="B561" s="7"/>
      <c r="C561" s="133"/>
    </row>
    <row r="562" spans="1:3" ht="12.75">
      <c r="A562" s="132"/>
      <c r="B562" s="7"/>
      <c r="C562" s="133"/>
    </row>
    <row r="563" spans="1:3" ht="12.75">
      <c r="A563" s="132"/>
      <c r="B563" s="7"/>
      <c r="C563" s="133"/>
    </row>
    <row r="564" spans="1:3" ht="12.75">
      <c r="A564" s="132"/>
      <c r="B564" s="7"/>
      <c r="C564" s="133"/>
    </row>
    <row r="565" spans="1:3" ht="12.75">
      <c r="A565" s="132"/>
      <c r="B565" s="7"/>
      <c r="C565" s="133"/>
    </row>
    <row r="566" spans="1:3" ht="12.75">
      <c r="A566" s="132"/>
      <c r="B566" s="7"/>
      <c r="C566" s="133"/>
    </row>
    <row r="567" spans="1:3" ht="12.75">
      <c r="A567" s="132"/>
      <c r="B567" s="7"/>
      <c r="C567" s="133"/>
    </row>
    <row r="568" spans="1:3" ht="12.75">
      <c r="A568" s="132"/>
      <c r="B568" s="7"/>
      <c r="C568" s="133"/>
    </row>
    <row r="569" spans="1:3" ht="12.75">
      <c r="A569" s="132"/>
      <c r="B569" s="7"/>
      <c r="C569" s="133"/>
    </row>
    <row r="570" spans="1:3" ht="12.75">
      <c r="A570" s="132"/>
      <c r="B570" s="7"/>
      <c r="C570" s="133"/>
    </row>
    <row r="571" spans="1:3" ht="12.75">
      <c r="A571" s="132"/>
      <c r="B571" s="7"/>
      <c r="C571" s="133"/>
    </row>
    <row r="572" spans="1:3" ht="12.75">
      <c r="A572" s="132"/>
      <c r="B572" s="7"/>
      <c r="C572" s="133"/>
    </row>
    <row r="573" spans="1:3" ht="12.75">
      <c r="A573" s="132"/>
      <c r="B573" s="7"/>
      <c r="C573" s="133"/>
    </row>
    <row r="574" spans="1:3" ht="12.75">
      <c r="A574" s="132"/>
      <c r="B574" s="7"/>
      <c r="C574" s="133"/>
    </row>
    <row r="575" spans="1:3" ht="12.75">
      <c r="A575" s="132"/>
      <c r="B575" s="7"/>
      <c r="C575" s="133"/>
    </row>
    <row r="576" spans="1:3" ht="12.75">
      <c r="A576" s="132"/>
      <c r="B576" s="7"/>
      <c r="C576" s="133"/>
    </row>
    <row r="577" spans="1:3" ht="12.75">
      <c r="A577" s="132"/>
      <c r="B577" s="7"/>
      <c r="C577" s="133"/>
    </row>
    <row r="578" spans="1:3" ht="12.75">
      <c r="A578" s="132"/>
      <c r="B578" s="7"/>
      <c r="C578" s="133"/>
    </row>
    <row r="579" spans="1:3" ht="12.75">
      <c r="A579" s="132"/>
      <c r="B579" s="7"/>
      <c r="C579" s="133"/>
    </row>
    <row r="580" spans="1:3" ht="12.75">
      <c r="A580" s="132"/>
      <c r="B580" s="7"/>
      <c r="C580" s="133"/>
    </row>
    <row r="581" spans="1:3" ht="12.75">
      <c r="A581" s="132"/>
      <c r="B581" s="7"/>
      <c r="C581" s="133"/>
    </row>
    <row r="582" spans="1:3" ht="12.75">
      <c r="A582" s="132"/>
      <c r="B582" s="7"/>
      <c r="C582" s="133"/>
    </row>
    <row r="583" spans="1:3" ht="12.75">
      <c r="A583" s="132"/>
      <c r="B583" s="7"/>
      <c r="C583" s="133"/>
    </row>
    <row r="584" spans="1:3" ht="12.75">
      <c r="A584" s="132"/>
      <c r="B584" s="7"/>
      <c r="C584" s="133"/>
    </row>
    <row r="585" spans="1:3" ht="12.75">
      <c r="A585" s="132"/>
      <c r="B585" s="7"/>
      <c r="C585" s="133"/>
    </row>
    <row r="586" spans="1:3" ht="12.75">
      <c r="A586" s="132"/>
      <c r="B586" s="7"/>
      <c r="C586" s="133"/>
    </row>
    <row r="587" spans="1:3" ht="12.75">
      <c r="A587" s="132"/>
      <c r="B587" s="7"/>
      <c r="C587" s="133"/>
    </row>
    <row r="588" spans="1:3" ht="12.75">
      <c r="A588" s="132"/>
      <c r="B588" s="7"/>
      <c r="C588" s="133"/>
    </row>
    <row r="589" spans="1:3" ht="12.75">
      <c r="A589" s="132"/>
      <c r="B589" s="7"/>
      <c r="C589" s="133"/>
    </row>
    <row r="590" spans="1:3" ht="12.75">
      <c r="A590" s="132"/>
      <c r="B590" s="7"/>
      <c r="C590" s="133"/>
    </row>
    <row r="591" spans="1:3" ht="12.75">
      <c r="A591" s="132"/>
      <c r="B591" s="7"/>
      <c r="C591" s="133"/>
    </row>
    <row r="592" spans="1:3" ht="12.75">
      <c r="A592" s="132"/>
      <c r="B592" s="7"/>
      <c r="C592" s="133"/>
    </row>
    <row r="593" spans="1:3" ht="12.75">
      <c r="A593" s="132"/>
      <c r="B593" s="7"/>
      <c r="C593" s="133"/>
    </row>
    <row r="594" spans="1:3" ht="12.75">
      <c r="A594" s="132"/>
      <c r="B594" s="7"/>
      <c r="C594" s="133"/>
    </row>
    <row r="595" spans="1:3" ht="12.75">
      <c r="A595" s="132"/>
      <c r="B595" s="7"/>
      <c r="C595" s="133"/>
    </row>
    <row r="596" spans="1:3" ht="12.75">
      <c r="A596" s="132"/>
      <c r="B596" s="7"/>
      <c r="C596" s="133"/>
    </row>
    <row r="597" spans="1:3" ht="12.75">
      <c r="A597" s="132"/>
      <c r="B597" s="7"/>
      <c r="C597" s="133"/>
    </row>
    <row r="598" spans="1:3" ht="12.75">
      <c r="A598" s="132"/>
      <c r="B598" s="7"/>
      <c r="C598" s="133"/>
    </row>
    <row r="599" spans="1:3" ht="12.75">
      <c r="A599" s="132"/>
      <c r="B599" s="7"/>
      <c r="C599" s="133"/>
    </row>
    <row r="600" spans="1:3" ht="12.75">
      <c r="A600" s="132"/>
      <c r="B600" s="7"/>
      <c r="C600" s="133"/>
    </row>
    <row r="601" spans="1:3" ht="12.75">
      <c r="A601" s="132"/>
      <c r="B601" s="7"/>
      <c r="C601" s="133"/>
    </row>
    <row r="602" spans="1:3" ht="12.75">
      <c r="A602" s="132"/>
      <c r="B602" s="7"/>
      <c r="C602" s="133"/>
    </row>
    <row r="603" spans="1:3" ht="12.75">
      <c r="A603" s="132"/>
      <c r="B603" s="7"/>
      <c r="C603" s="133"/>
    </row>
    <row r="604" spans="1:3" ht="12.75">
      <c r="A604" s="132"/>
      <c r="B604" s="7"/>
      <c r="C604" s="133"/>
    </row>
    <row r="605" spans="1:3" ht="12.75">
      <c r="A605" s="132"/>
      <c r="B605" s="7"/>
      <c r="C605" s="133"/>
    </row>
    <row r="606" spans="1:3" ht="12.75">
      <c r="A606" s="132"/>
      <c r="B606" s="7"/>
      <c r="C606" s="133"/>
    </row>
    <row r="607" spans="1:3" ht="12.75">
      <c r="A607" s="132"/>
      <c r="B607" s="7"/>
      <c r="C607" s="133"/>
    </row>
    <row r="608" spans="1:3" ht="12.75">
      <c r="A608" s="132"/>
      <c r="B608" s="7"/>
      <c r="C608" s="133"/>
    </row>
    <row r="609" spans="1:3" ht="12.75">
      <c r="A609" s="132"/>
      <c r="B609" s="7"/>
      <c r="C609" s="133"/>
    </row>
    <row r="610" spans="1:3" ht="12.75">
      <c r="A610" s="132"/>
      <c r="B610" s="7"/>
      <c r="C610" s="133"/>
    </row>
    <row r="611" spans="1:3" ht="12.75">
      <c r="A611" s="132"/>
      <c r="B611" s="7"/>
      <c r="C611" s="133"/>
    </row>
    <row r="612" spans="1:3" ht="12.75">
      <c r="A612" s="132"/>
      <c r="B612" s="7"/>
      <c r="C612" s="133"/>
    </row>
    <row r="613" spans="1:3" ht="12.75">
      <c r="A613" s="132"/>
      <c r="B613" s="7"/>
      <c r="C613" s="133"/>
    </row>
    <row r="614" spans="1:3" ht="12.75">
      <c r="A614" s="132"/>
      <c r="B614" s="7"/>
      <c r="C614" s="133"/>
    </row>
    <row r="615" spans="1:3" ht="12.75">
      <c r="A615" s="132"/>
      <c r="B615" s="7"/>
      <c r="C615" s="133"/>
    </row>
    <row r="616" spans="1:3" ht="12.75">
      <c r="A616" s="132"/>
      <c r="B616" s="7"/>
      <c r="C616" s="133"/>
    </row>
    <row r="617" spans="1:3" ht="12.75">
      <c r="A617" s="132"/>
      <c r="B617" s="7"/>
      <c r="C617" s="133"/>
    </row>
    <row r="618" spans="1:3" ht="12.75">
      <c r="A618" s="132"/>
      <c r="B618" s="7"/>
      <c r="C618" s="133"/>
    </row>
    <row r="619" spans="1:3" ht="12.75">
      <c r="A619" s="132"/>
      <c r="B619" s="7"/>
      <c r="C619" s="133"/>
    </row>
    <row r="620" spans="1:3" ht="12.75">
      <c r="A620" s="132"/>
      <c r="B620" s="7"/>
      <c r="C620" s="133"/>
    </row>
    <row r="621" spans="1:3" ht="12.75">
      <c r="A621" s="132"/>
      <c r="B621" s="7"/>
      <c r="C621" s="133"/>
    </row>
    <row r="622" spans="1:3" ht="12.75">
      <c r="A622" s="132"/>
      <c r="B622" s="7"/>
      <c r="C622" s="133"/>
    </row>
    <row r="623" spans="1:3" ht="12.75">
      <c r="A623" s="132"/>
      <c r="B623" s="7"/>
      <c r="C623" s="133"/>
    </row>
    <row r="624" spans="1:3" ht="12.75">
      <c r="A624" s="132"/>
      <c r="B624" s="7"/>
      <c r="C624" s="133"/>
    </row>
    <row r="625" spans="1:3" ht="12.75">
      <c r="A625" s="132"/>
      <c r="B625" s="7"/>
      <c r="C625" s="133"/>
    </row>
    <row r="626" spans="1:3" ht="12.75">
      <c r="A626" s="132"/>
      <c r="B626" s="7"/>
      <c r="C626" s="133"/>
    </row>
    <row r="627" spans="1:3" ht="12.75">
      <c r="A627" s="132"/>
      <c r="B627" s="7"/>
      <c r="C627" s="133"/>
    </row>
    <row r="628" spans="1:3" ht="12.75">
      <c r="A628" s="132"/>
      <c r="B628" s="7"/>
      <c r="C628" s="133"/>
    </row>
    <row r="629" spans="1:3" ht="12.75">
      <c r="A629" s="132"/>
      <c r="B629" s="7"/>
      <c r="C629" s="133"/>
    </row>
    <row r="630" spans="1:3" ht="12.75">
      <c r="A630" s="132"/>
      <c r="B630" s="7"/>
      <c r="C630" s="133"/>
    </row>
    <row r="631" spans="1:3" ht="12.75">
      <c r="A631" s="132"/>
      <c r="B631" s="7"/>
      <c r="C631" s="133"/>
    </row>
    <row r="632" spans="1:3" ht="12.75">
      <c r="A632" s="132"/>
      <c r="B632" s="7"/>
      <c r="C632" s="133"/>
    </row>
    <row r="633" spans="1:3" ht="12.75">
      <c r="A633" s="132"/>
      <c r="B633" s="7"/>
      <c r="C633" s="133"/>
    </row>
    <row r="634" spans="1:3" ht="12.75">
      <c r="A634" s="132"/>
      <c r="B634" s="7"/>
      <c r="C634" s="132"/>
    </row>
    <row r="635" spans="1:3" ht="12.75">
      <c r="A635" s="132"/>
      <c r="B635" s="7"/>
      <c r="C635" s="132"/>
    </row>
    <row r="636" spans="1:3" ht="12.75">
      <c r="A636" s="132"/>
      <c r="B636" s="7"/>
      <c r="C636" s="132"/>
    </row>
    <row r="637" spans="1:3" ht="12.75">
      <c r="A637" s="132"/>
      <c r="B637" s="7"/>
      <c r="C637" s="132"/>
    </row>
    <row r="638" spans="1:3" ht="12.75">
      <c r="A638" s="132"/>
      <c r="B638" s="7"/>
      <c r="C638" s="132"/>
    </row>
    <row r="639" spans="1:3" ht="12.75">
      <c r="A639" s="132"/>
      <c r="B639" s="7"/>
      <c r="C639" s="132"/>
    </row>
    <row r="640" spans="1:3" ht="12.75">
      <c r="A640" s="132"/>
      <c r="B640" s="7"/>
      <c r="C640" s="132"/>
    </row>
    <row r="641" spans="1:3" ht="12.75">
      <c r="A641" s="132"/>
      <c r="B641" s="7"/>
      <c r="C641" s="132"/>
    </row>
    <row r="642" spans="1:3" ht="12.75">
      <c r="A642" s="132"/>
      <c r="B642" s="7"/>
      <c r="C642" s="132"/>
    </row>
    <row r="643" spans="1:3" ht="12.75">
      <c r="A643" s="132"/>
      <c r="B643" s="7"/>
      <c r="C643" s="132"/>
    </row>
    <row r="644" spans="1:3" ht="12.75">
      <c r="A644" s="132"/>
      <c r="B644" s="7"/>
      <c r="C644" s="132"/>
    </row>
    <row r="645" spans="1:3" ht="12.75">
      <c r="A645" s="132"/>
      <c r="B645" s="7"/>
      <c r="C645" s="132"/>
    </row>
    <row r="646" spans="1:3" ht="12.75">
      <c r="A646" s="132"/>
      <c r="B646" s="7"/>
      <c r="C646" s="132"/>
    </row>
    <row r="647" spans="1:3" ht="12.75">
      <c r="A647" s="132"/>
      <c r="B647" s="7"/>
      <c r="C647" s="132"/>
    </row>
    <row r="648" spans="1:3" ht="12.75">
      <c r="A648" s="132"/>
      <c r="B648" s="7"/>
      <c r="C648" s="132"/>
    </row>
    <row r="649" spans="1:3" ht="12.75">
      <c r="A649" s="132"/>
      <c r="B649" s="7"/>
      <c r="C649" s="132"/>
    </row>
    <row r="650" spans="1:3" ht="12.75">
      <c r="A650" s="132"/>
      <c r="B650" s="7"/>
      <c r="C650" s="132"/>
    </row>
    <row r="651" spans="1:3" ht="12.75">
      <c r="A651" s="132"/>
      <c r="B651" s="7"/>
      <c r="C651" s="132"/>
    </row>
    <row r="652" spans="1:3" ht="12.75">
      <c r="A652" s="132"/>
      <c r="B652" s="7"/>
      <c r="C652" s="132"/>
    </row>
    <row r="653" spans="1:3" ht="12.75">
      <c r="A653" s="132"/>
      <c r="B653" s="7"/>
      <c r="C653" s="132"/>
    </row>
    <row r="654" spans="1:3" ht="12.75">
      <c r="A654" s="132"/>
      <c r="B654" s="7"/>
      <c r="C654" s="132"/>
    </row>
    <row r="655" spans="1:3" ht="12.75">
      <c r="A655" s="132"/>
      <c r="B655" s="7"/>
      <c r="C655" s="132"/>
    </row>
    <row r="656" spans="1:3" ht="12.75">
      <c r="A656" s="132"/>
      <c r="B656" s="7"/>
      <c r="C656" s="132"/>
    </row>
    <row r="657" spans="1:3" ht="12.75">
      <c r="A657" s="132"/>
      <c r="B657" s="7"/>
      <c r="C657" s="132"/>
    </row>
    <row r="658" spans="1:3" ht="12.75">
      <c r="A658" s="132"/>
      <c r="B658" s="7"/>
      <c r="C658" s="132"/>
    </row>
    <row r="659" spans="1:3" ht="12.75">
      <c r="A659" s="132"/>
      <c r="B659" s="7"/>
      <c r="C659" s="132"/>
    </row>
    <row r="660" spans="1:3" ht="12.75">
      <c r="A660" s="132"/>
      <c r="B660" s="7"/>
      <c r="C660" s="132"/>
    </row>
    <row r="661" spans="1:3" ht="12.75">
      <c r="A661" s="132"/>
      <c r="B661" s="7"/>
      <c r="C661" s="132"/>
    </row>
    <row r="662" spans="1:3" ht="12.75">
      <c r="A662" s="132"/>
      <c r="B662" s="7"/>
      <c r="C662" s="132"/>
    </row>
    <row r="663" spans="1:3" ht="12.75">
      <c r="A663" s="132"/>
      <c r="B663" s="7"/>
      <c r="C663" s="132"/>
    </row>
    <row r="664" spans="1:3" ht="12.75">
      <c r="A664" s="132"/>
      <c r="B664" s="7"/>
      <c r="C664" s="132"/>
    </row>
    <row r="665" spans="1:3" ht="12.75">
      <c r="A665" s="132"/>
      <c r="B665" s="7"/>
      <c r="C665" s="132"/>
    </row>
    <row r="666" spans="1:3" ht="12.75">
      <c r="A666" s="132"/>
      <c r="B666" s="7"/>
      <c r="C666" s="132"/>
    </row>
    <row r="667" spans="1:3" ht="12.75">
      <c r="A667" s="132"/>
      <c r="B667" s="7"/>
      <c r="C667" s="132"/>
    </row>
    <row r="668" spans="1:3" ht="12.75">
      <c r="A668" s="132"/>
      <c r="B668" s="7"/>
      <c r="C668" s="132"/>
    </row>
    <row r="669" spans="1:3" ht="12.75">
      <c r="A669" s="132"/>
      <c r="B669" s="7"/>
      <c r="C669" s="132"/>
    </row>
    <row r="670" spans="1:3" ht="12.75">
      <c r="A670" s="132"/>
      <c r="B670" s="7"/>
      <c r="C670" s="132"/>
    </row>
    <row r="671" spans="1:3" ht="12.75">
      <c r="A671" s="132"/>
      <c r="B671" s="7"/>
      <c r="C671" s="132"/>
    </row>
    <row r="672" spans="1:3" ht="12.75">
      <c r="A672" s="132"/>
      <c r="B672" s="7"/>
      <c r="C672" s="132"/>
    </row>
    <row r="673" spans="1:3" ht="12.75">
      <c r="A673" s="132"/>
      <c r="B673" s="7"/>
      <c r="C673" s="132"/>
    </row>
    <row r="674" spans="1:3" ht="12.75">
      <c r="A674" s="132"/>
      <c r="B674" s="7"/>
      <c r="C674" s="132"/>
    </row>
    <row r="675" spans="1:3" ht="12.75">
      <c r="A675" s="132"/>
      <c r="B675" s="7"/>
      <c r="C675" s="132"/>
    </row>
    <row r="676" spans="1:3" ht="12.75">
      <c r="A676" s="132"/>
      <c r="B676" s="7"/>
      <c r="C676" s="132"/>
    </row>
    <row r="677" spans="1:3" ht="12.75">
      <c r="A677" s="132"/>
      <c r="B677" s="7"/>
      <c r="C677" s="132"/>
    </row>
    <row r="678" spans="1:3" ht="12.75">
      <c r="A678" s="132"/>
      <c r="B678" s="7"/>
      <c r="C678" s="132"/>
    </row>
    <row r="679" spans="1:3" ht="12.75">
      <c r="A679" s="132"/>
      <c r="B679" s="7"/>
      <c r="C679" s="132"/>
    </row>
    <row r="680" spans="1:3" ht="12.75">
      <c r="A680" s="132"/>
      <c r="B680" s="7"/>
      <c r="C680" s="132"/>
    </row>
    <row r="681" spans="1:3" ht="12.75">
      <c r="A681" s="132"/>
      <c r="B681" s="7"/>
      <c r="C681" s="132"/>
    </row>
    <row r="682" spans="1:3" ht="12.75">
      <c r="A682" s="132"/>
      <c r="B682" s="7"/>
      <c r="C682" s="132"/>
    </row>
    <row r="683" spans="1:3" ht="12.75">
      <c r="A683" s="132"/>
      <c r="B683" s="7"/>
      <c r="C683" s="132"/>
    </row>
    <row r="684" spans="1:3" ht="12.75">
      <c r="A684" s="132"/>
      <c r="B684" s="7"/>
      <c r="C684" s="132"/>
    </row>
    <row r="685" spans="1:3" ht="12.75">
      <c r="A685" s="132"/>
      <c r="B685" s="7"/>
      <c r="C685" s="132"/>
    </row>
    <row r="686" spans="1:3" ht="12.75">
      <c r="A686" s="132"/>
      <c r="B686" s="7"/>
      <c r="C686" s="132"/>
    </row>
    <row r="687" spans="1:3" ht="12.75">
      <c r="A687" s="132"/>
      <c r="B687" s="7"/>
      <c r="C687" s="132"/>
    </row>
    <row r="688" spans="1:3" ht="12.75">
      <c r="A688" s="132"/>
      <c r="B688" s="7"/>
      <c r="C688" s="132"/>
    </row>
    <row r="689" spans="1:3" ht="12.75">
      <c r="A689" s="132"/>
      <c r="B689" s="7"/>
      <c r="C689" s="132"/>
    </row>
    <row r="690" spans="1:3" ht="12.75">
      <c r="A690" s="132"/>
      <c r="B690" s="7"/>
      <c r="C690" s="132"/>
    </row>
    <row r="691" spans="1:3" ht="12.75">
      <c r="A691" s="132"/>
      <c r="B691" s="7"/>
      <c r="C691" s="132"/>
    </row>
    <row r="692" spans="1:3" ht="12.75">
      <c r="A692" s="132"/>
      <c r="B692" s="7"/>
      <c r="C692" s="132"/>
    </row>
    <row r="693" spans="1:3" ht="12.75">
      <c r="A693" s="132"/>
      <c r="B693" s="7"/>
      <c r="C693" s="132"/>
    </row>
    <row r="694" spans="1:3" ht="12.75">
      <c r="A694" s="132"/>
      <c r="B694" s="7"/>
      <c r="C694" s="132"/>
    </row>
    <row r="695" spans="1:3" ht="12.75">
      <c r="A695" s="132"/>
      <c r="B695" s="7"/>
      <c r="C695" s="132"/>
    </row>
    <row r="696" spans="1:3" ht="12.75">
      <c r="A696" s="132"/>
      <c r="B696" s="7"/>
      <c r="C696" s="132"/>
    </row>
    <row r="697" spans="1:3" ht="12.75">
      <c r="A697" s="132"/>
      <c r="B697" s="7"/>
      <c r="C697" s="132"/>
    </row>
    <row r="698" spans="1:3" ht="12.75">
      <c r="A698" s="132"/>
      <c r="B698" s="7"/>
      <c r="C698" s="132"/>
    </row>
    <row r="699" spans="1:3" ht="12.75">
      <c r="A699" s="132"/>
      <c r="B699" s="7"/>
      <c r="C699" s="132"/>
    </row>
    <row r="700" spans="1:3" ht="12.75">
      <c r="A700" s="132"/>
      <c r="B700" s="7"/>
      <c r="C700" s="132"/>
    </row>
    <row r="701" spans="1:3" ht="12.75">
      <c r="A701" s="132"/>
      <c r="B701" s="7"/>
      <c r="C701" s="132"/>
    </row>
    <row r="702" spans="1:3" ht="12.75">
      <c r="A702" s="132"/>
      <c r="B702" s="7"/>
      <c r="C702" s="132"/>
    </row>
    <row r="703" spans="1:3" ht="12.75">
      <c r="A703" s="132"/>
      <c r="B703" s="7"/>
      <c r="C703" s="132"/>
    </row>
    <row r="704" spans="1:3" ht="12.75">
      <c r="A704" s="132"/>
      <c r="B704" s="7"/>
      <c r="C704" s="132"/>
    </row>
    <row r="705" spans="1:3" ht="12.75">
      <c r="A705" s="132"/>
      <c r="B705" s="7"/>
      <c r="C705" s="132"/>
    </row>
    <row r="706" spans="1:3" ht="12.75">
      <c r="A706" s="132"/>
      <c r="B706" s="7"/>
      <c r="C706" s="132"/>
    </row>
    <row r="707" spans="1:3" ht="12.75">
      <c r="A707" s="132"/>
      <c r="B707" s="7"/>
      <c r="C707" s="132"/>
    </row>
    <row r="708" spans="1:3" ht="12.75">
      <c r="A708" s="132"/>
      <c r="B708" s="7"/>
      <c r="C708" s="132"/>
    </row>
    <row r="709" spans="1:3" ht="12.75">
      <c r="A709" s="132"/>
      <c r="B709" s="7"/>
      <c r="C709" s="132"/>
    </row>
    <row r="710" spans="1:3" ht="12.75">
      <c r="A710" s="132"/>
      <c r="B710" s="7"/>
      <c r="C710" s="132"/>
    </row>
    <row r="711" spans="1:3" ht="12.75">
      <c r="A711" s="132"/>
      <c r="B711" s="7"/>
      <c r="C711" s="132"/>
    </row>
    <row r="712" spans="1:3" ht="12.75">
      <c r="A712" s="132"/>
      <c r="B712" s="7"/>
      <c r="C712" s="132"/>
    </row>
    <row r="713" spans="1:3" ht="12.75">
      <c r="A713" s="132"/>
      <c r="B713" s="7"/>
      <c r="C713" s="132"/>
    </row>
    <row r="714" spans="1:3" ht="12.75">
      <c r="A714" s="132"/>
      <c r="B714" s="7"/>
      <c r="C714" s="132"/>
    </row>
    <row r="715" spans="1:3" ht="12.75">
      <c r="A715" s="132"/>
      <c r="B715" s="7"/>
      <c r="C715" s="132"/>
    </row>
    <row r="716" spans="1:3" ht="12.75">
      <c r="A716" s="132"/>
      <c r="B716" s="7"/>
      <c r="C716" s="132"/>
    </row>
    <row r="717" spans="1:3" ht="12.75">
      <c r="A717" s="132"/>
      <c r="B717" s="7"/>
      <c r="C717" s="132"/>
    </row>
    <row r="718" spans="1:3" ht="12.75">
      <c r="A718" s="132"/>
      <c r="B718" s="7"/>
      <c r="C718" s="132"/>
    </row>
    <row r="719" spans="1:3" ht="12.75">
      <c r="A719" s="132"/>
      <c r="B719" s="7"/>
      <c r="C719" s="132"/>
    </row>
    <row r="720" spans="1:3" ht="12.75">
      <c r="A720" s="132"/>
      <c r="B720" s="7"/>
      <c r="C720" s="132"/>
    </row>
    <row r="721" spans="1:3" ht="12.75">
      <c r="A721" s="132"/>
      <c r="B721" s="7"/>
      <c r="C721" s="132"/>
    </row>
    <row r="722" spans="1:3" ht="12.75">
      <c r="A722" s="132"/>
      <c r="B722" s="7"/>
      <c r="C722" s="132"/>
    </row>
    <row r="723" spans="1:3" ht="12.75">
      <c r="A723" s="132"/>
      <c r="B723" s="7"/>
      <c r="C723" s="132"/>
    </row>
    <row r="724" spans="1:3" ht="12.75">
      <c r="A724" s="132"/>
      <c r="B724" s="7"/>
      <c r="C724" s="132"/>
    </row>
    <row r="725" spans="1:3" ht="12.75">
      <c r="A725" s="132"/>
      <c r="B725" s="7"/>
      <c r="C725" s="132"/>
    </row>
    <row r="726" spans="1:3" ht="12.75">
      <c r="A726" s="132"/>
      <c r="B726" s="7"/>
      <c r="C726" s="132"/>
    </row>
    <row r="727" spans="1:3" ht="12.75">
      <c r="A727" s="132"/>
      <c r="B727" s="7"/>
      <c r="C727" s="132"/>
    </row>
    <row r="728" spans="1:3" ht="12.75">
      <c r="A728" s="132"/>
      <c r="B728" s="7"/>
      <c r="C728" s="132"/>
    </row>
    <row r="729" spans="1:3" ht="12.75">
      <c r="A729" s="132"/>
      <c r="B729" s="7"/>
      <c r="C729" s="132"/>
    </row>
    <row r="730" spans="1:3" ht="12.75">
      <c r="A730" s="132"/>
      <c r="B730" s="7"/>
      <c r="C730" s="132"/>
    </row>
    <row r="731" spans="1:3" ht="12.75">
      <c r="A731" s="132"/>
      <c r="B731" s="7"/>
      <c r="C731" s="132"/>
    </row>
    <row r="732" spans="1:3" ht="12.75">
      <c r="A732" s="132"/>
      <c r="B732" s="7"/>
      <c r="C732" s="132"/>
    </row>
    <row r="733" spans="1:3" ht="12.75">
      <c r="A733" s="132"/>
      <c r="B733" s="7"/>
      <c r="C733" s="132"/>
    </row>
    <row r="734" spans="1:3" ht="12.75">
      <c r="A734" s="132"/>
      <c r="B734" s="7"/>
      <c r="C734" s="132"/>
    </row>
    <row r="735" spans="1:3" ht="12.75">
      <c r="A735" s="132"/>
      <c r="B735" s="7"/>
      <c r="C735" s="132"/>
    </row>
    <row r="736" spans="1:3" ht="12.75">
      <c r="A736" s="132"/>
      <c r="B736" s="7"/>
      <c r="C736" s="132"/>
    </row>
    <row r="737" spans="1:3" ht="12.75">
      <c r="A737" s="132"/>
      <c r="B737" s="7"/>
      <c r="C737" s="132"/>
    </row>
    <row r="738" spans="1:3" ht="12.75">
      <c r="A738" s="132"/>
      <c r="B738" s="7"/>
      <c r="C738" s="132"/>
    </row>
    <row r="739" spans="1:3" ht="12.75">
      <c r="A739" s="132"/>
      <c r="B739" s="7"/>
      <c r="C739" s="132"/>
    </row>
    <row r="740" spans="1:3" ht="12.75">
      <c r="A740" s="132"/>
      <c r="B740" s="7"/>
      <c r="C740" s="132"/>
    </row>
    <row r="741" spans="1:3" ht="12.75">
      <c r="A741" s="132"/>
      <c r="B741" s="7"/>
      <c r="C741" s="132"/>
    </row>
    <row r="742" spans="1:3" ht="12.75">
      <c r="A742" s="132"/>
      <c r="B742" s="7"/>
      <c r="C742" s="132"/>
    </row>
    <row r="743" spans="1:3" ht="12.75">
      <c r="A743" s="132"/>
      <c r="B743" s="7"/>
      <c r="C743" s="132"/>
    </row>
    <row r="744" spans="1:3" ht="12.75">
      <c r="A744" s="132"/>
      <c r="B744" s="7"/>
      <c r="C744" s="132"/>
    </row>
    <row r="745" spans="1:3" ht="12.75">
      <c r="A745" s="132"/>
      <c r="B745" s="7"/>
      <c r="C745" s="132"/>
    </row>
    <row r="746" spans="1:3" ht="12.75">
      <c r="A746" s="132"/>
      <c r="B746" s="7"/>
      <c r="C746" s="132"/>
    </row>
    <row r="747" spans="1:3" ht="12.75">
      <c r="A747" s="132"/>
      <c r="B747" s="7"/>
      <c r="C747" s="132"/>
    </row>
    <row r="748" spans="1:3" ht="12.75">
      <c r="A748" s="132"/>
      <c r="B748" s="7"/>
      <c r="C748" s="132"/>
    </row>
    <row r="749" spans="1:3" ht="12.75">
      <c r="A749" s="132"/>
      <c r="B749" s="7"/>
      <c r="C749" s="132"/>
    </row>
    <row r="750" spans="1:3" ht="12.75">
      <c r="A750" s="132"/>
      <c r="B750" s="7"/>
      <c r="C750" s="132"/>
    </row>
    <row r="751" spans="1:3" ht="12.75">
      <c r="A751" s="132"/>
      <c r="B751" s="7"/>
      <c r="C751" s="132"/>
    </row>
    <row r="752" spans="1:3" ht="12.75">
      <c r="A752" s="132"/>
      <c r="B752" s="7"/>
      <c r="C752" s="132"/>
    </row>
    <row r="753" spans="1:3" ht="12.75">
      <c r="A753" s="132"/>
      <c r="B753" s="7"/>
      <c r="C753" s="132"/>
    </row>
    <row r="754" spans="1:3" ht="12.75">
      <c r="A754" s="132"/>
      <c r="B754" s="7"/>
      <c r="C754" s="132"/>
    </row>
    <row r="755" spans="1:3" ht="12.75">
      <c r="A755" s="132"/>
      <c r="B755" s="7"/>
      <c r="C755" s="132"/>
    </row>
    <row r="756" spans="1:3" ht="12.75">
      <c r="A756" s="132"/>
      <c r="B756" s="7"/>
      <c r="C756" s="132"/>
    </row>
    <row r="757" spans="1:3" ht="12.75">
      <c r="A757" s="132"/>
      <c r="B757" s="7"/>
      <c r="C757" s="132"/>
    </row>
    <row r="758" spans="1:3" ht="12.75">
      <c r="A758" s="132"/>
      <c r="B758" s="7"/>
      <c r="C758" s="132"/>
    </row>
    <row r="759" spans="1:3" ht="12.75">
      <c r="A759" s="132"/>
      <c r="B759" s="7"/>
      <c r="C759" s="132"/>
    </row>
    <row r="760" spans="1:3" ht="12.75">
      <c r="A760" s="132"/>
      <c r="B760" s="7"/>
      <c r="C760" s="132"/>
    </row>
    <row r="761" spans="1:3" ht="12.75">
      <c r="A761" s="132"/>
      <c r="B761" s="7"/>
      <c r="C761" s="132"/>
    </row>
    <row r="762" spans="1:3" ht="12.75">
      <c r="A762" s="132"/>
      <c r="B762" s="7"/>
      <c r="C762" s="132"/>
    </row>
    <row r="763" spans="1:3" ht="12.75">
      <c r="A763" s="132"/>
      <c r="B763" s="7"/>
      <c r="C763" s="132"/>
    </row>
    <row r="764" spans="1:3" ht="12.75">
      <c r="A764" s="132"/>
      <c r="B764" s="7"/>
      <c r="C764" s="132"/>
    </row>
    <row r="765" spans="1:3" ht="12.75">
      <c r="A765" s="132"/>
      <c r="B765" s="7"/>
      <c r="C765" s="132"/>
    </row>
    <row r="766" spans="1:3" ht="12.75">
      <c r="A766" s="132"/>
      <c r="B766" s="7"/>
      <c r="C766" s="132"/>
    </row>
    <row r="767" spans="1:3" ht="12.75">
      <c r="A767" s="132"/>
      <c r="B767" s="7"/>
      <c r="C767" s="132"/>
    </row>
    <row r="768" spans="1:3" ht="12.75">
      <c r="A768" s="132"/>
      <c r="B768" s="7"/>
      <c r="C768" s="132"/>
    </row>
    <row r="769" spans="1:3" ht="12.75">
      <c r="A769" s="132"/>
      <c r="B769" s="7"/>
      <c r="C769" s="132"/>
    </row>
    <row r="770" spans="1:3" ht="12.75">
      <c r="A770" s="132"/>
      <c r="B770" s="7"/>
      <c r="C770" s="132"/>
    </row>
    <row r="771" spans="1:3" ht="12.75">
      <c r="A771" s="132"/>
      <c r="B771" s="7"/>
      <c r="C771" s="132"/>
    </row>
    <row r="772" spans="1:3" ht="12.75">
      <c r="A772" s="132"/>
      <c r="B772" s="7"/>
      <c r="C772" s="132"/>
    </row>
    <row r="773" spans="1:3" ht="12.75">
      <c r="A773" s="132"/>
      <c r="B773" s="7"/>
      <c r="C773" s="132"/>
    </row>
    <row r="774" spans="1:3" ht="12.75">
      <c r="A774" s="132"/>
      <c r="B774" s="7"/>
      <c r="C774" s="132"/>
    </row>
    <row r="775" spans="1:3" ht="12.75">
      <c r="A775" s="132"/>
      <c r="B775" s="7"/>
      <c r="C775" s="132"/>
    </row>
    <row r="776" spans="1:3" ht="12.75">
      <c r="A776" s="132"/>
      <c r="B776" s="7"/>
      <c r="C776" s="132"/>
    </row>
    <row r="777" spans="1:3" ht="12.75">
      <c r="A777" s="132"/>
      <c r="B777" s="7"/>
      <c r="C777" s="132"/>
    </row>
    <row r="778" spans="1:3" ht="12.75">
      <c r="A778" s="132"/>
      <c r="B778" s="7"/>
      <c r="C778" s="132"/>
    </row>
    <row r="779" spans="1:3" ht="12.75">
      <c r="A779" s="132"/>
      <c r="B779" s="7"/>
      <c r="C779" s="132"/>
    </row>
    <row r="780" spans="1:3" ht="12.75">
      <c r="A780" s="132"/>
      <c r="B780" s="7"/>
      <c r="C780" s="132"/>
    </row>
    <row r="781" spans="1:3" ht="12.75">
      <c r="A781" s="132"/>
      <c r="B781" s="7"/>
      <c r="C781" s="132"/>
    </row>
    <row r="782" spans="1:3" ht="12.75">
      <c r="A782" s="132"/>
      <c r="B782" s="7"/>
      <c r="C782" s="132"/>
    </row>
    <row r="783" spans="1:3" ht="12.75">
      <c r="A783" s="132"/>
      <c r="B783" s="7"/>
      <c r="C783" s="132"/>
    </row>
    <row r="784" spans="1:3" ht="12.75">
      <c r="A784" s="132"/>
      <c r="B784" s="7"/>
      <c r="C784" s="132"/>
    </row>
    <row r="785" spans="1:3" ht="12.75">
      <c r="A785" s="132"/>
      <c r="B785" s="7"/>
      <c r="C785" s="132"/>
    </row>
    <row r="786" spans="1:3" ht="12.75">
      <c r="A786" s="132"/>
      <c r="B786" s="7"/>
      <c r="C786" s="132"/>
    </row>
    <row r="787" spans="1:3" ht="12.75">
      <c r="A787" s="132"/>
      <c r="B787" s="7"/>
      <c r="C787" s="132"/>
    </row>
    <row r="788" spans="1:3" ht="12.75">
      <c r="A788" s="132"/>
      <c r="B788" s="7"/>
      <c r="C788" s="132"/>
    </row>
    <row r="789" spans="1:3" ht="12.75">
      <c r="A789" s="132"/>
      <c r="B789" s="7"/>
      <c r="C789" s="132"/>
    </row>
    <row r="790" spans="1:3" ht="12.75">
      <c r="A790" s="132"/>
      <c r="B790" s="7"/>
      <c r="C790" s="132"/>
    </row>
    <row r="791" spans="1:3" ht="12.75">
      <c r="A791" s="132"/>
      <c r="B791" s="7"/>
      <c r="C791" s="132"/>
    </row>
    <row r="792" spans="1:3" ht="12.75">
      <c r="A792" s="132"/>
      <c r="B792" s="7"/>
      <c r="C792" s="132"/>
    </row>
    <row r="793" spans="1:3" ht="12.75">
      <c r="A793" s="132"/>
      <c r="B793" s="7"/>
      <c r="C793" s="132"/>
    </row>
    <row r="794" spans="1:3" ht="12.75">
      <c r="A794" s="132"/>
      <c r="B794" s="7"/>
      <c r="C794" s="132"/>
    </row>
    <row r="795" spans="1:3" ht="12.75">
      <c r="A795" s="132"/>
      <c r="B795" s="7"/>
      <c r="C795" s="132"/>
    </row>
    <row r="796" spans="1:3" ht="12.75">
      <c r="A796" s="132"/>
      <c r="B796" s="7"/>
      <c r="C796" s="132"/>
    </row>
    <row r="797" spans="1:3" ht="12.75">
      <c r="A797" s="132"/>
      <c r="B797" s="7"/>
      <c r="C797" s="132"/>
    </row>
    <row r="798" spans="1:3" ht="12.75">
      <c r="A798" s="132"/>
      <c r="B798" s="7"/>
      <c r="C798" s="132"/>
    </row>
    <row r="799" spans="1:3" ht="12.75">
      <c r="A799" s="132"/>
      <c r="B799" s="7"/>
      <c r="C799" s="132"/>
    </row>
    <row r="800" spans="1:3" ht="12.75">
      <c r="A800" s="132"/>
      <c r="B800" s="7"/>
      <c r="C800" s="132"/>
    </row>
    <row r="801" spans="1:3" ht="12.75">
      <c r="A801" s="132"/>
      <c r="B801" s="7"/>
      <c r="C801" s="132"/>
    </row>
    <row r="802" spans="1:3" ht="12.75">
      <c r="A802" s="132"/>
      <c r="B802" s="7"/>
      <c r="C802" s="132"/>
    </row>
    <row r="803" spans="1:3" ht="12.75">
      <c r="A803" s="132"/>
      <c r="B803" s="7"/>
      <c r="C803" s="132"/>
    </row>
    <row r="804" spans="1:3" ht="12.75">
      <c r="A804" s="132"/>
      <c r="B804" s="7"/>
      <c r="C804" s="132"/>
    </row>
    <row r="805" spans="1:3" ht="12.75">
      <c r="A805" s="132"/>
      <c r="B805" s="7"/>
      <c r="C805" s="132"/>
    </row>
    <row r="806" spans="1:3" ht="12.75">
      <c r="A806" s="132"/>
      <c r="B806" s="7"/>
      <c r="C806" s="132"/>
    </row>
    <row r="807" spans="1:3" ht="12.75">
      <c r="A807" s="132"/>
      <c r="B807" s="7"/>
      <c r="C807" s="132"/>
    </row>
    <row r="808" spans="1:3" ht="12.75">
      <c r="A808" s="132"/>
      <c r="B808" s="7"/>
      <c r="C808" s="132"/>
    </row>
    <row r="809" spans="1:3" ht="12.75">
      <c r="A809" s="132"/>
      <c r="B809" s="7"/>
      <c r="C809" s="132"/>
    </row>
    <row r="810" spans="1:3" ht="12.75">
      <c r="A810" s="132"/>
      <c r="B810" s="7"/>
      <c r="C810" s="132"/>
    </row>
    <row r="811" spans="1:3" ht="12.75">
      <c r="A811" s="132"/>
      <c r="B811" s="7"/>
      <c r="C811" s="132"/>
    </row>
    <row r="812" spans="1:3" ht="12.75">
      <c r="A812" s="132"/>
      <c r="B812" s="7"/>
      <c r="C812" s="132"/>
    </row>
    <row r="813" spans="1:3" ht="12.75">
      <c r="A813" s="132"/>
      <c r="B813" s="7"/>
      <c r="C813" s="132"/>
    </row>
    <row r="814" spans="1:3" ht="12.75">
      <c r="A814" s="132"/>
      <c r="B814" s="7"/>
      <c r="C814" s="132"/>
    </row>
    <row r="815" spans="1:3" ht="12.75">
      <c r="A815" s="132"/>
      <c r="B815" s="7"/>
      <c r="C815" s="132"/>
    </row>
    <row r="816" spans="1:3" ht="12.75">
      <c r="A816" s="132"/>
      <c r="B816" s="7"/>
      <c r="C816" s="132"/>
    </row>
    <row r="817" spans="1:3" ht="12.75">
      <c r="A817" s="132"/>
      <c r="B817" s="7"/>
      <c r="C817" s="132"/>
    </row>
    <row r="818" spans="1:3" ht="12.75">
      <c r="A818" s="132"/>
      <c r="B818" s="7"/>
      <c r="C818" s="132"/>
    </row>
    <row r="819" spans="1:3" ht="12.75">
      <c r="A819" s="132"/>
      <c r="B819" s="7"/>
      <c r="C819" s="132"/>
    </row>
    <row r="820" spans="1:3" ht="12.75">
      <c r="A820" s="132"/>
      <c r="B820" s="7"/>
      <c r="C820" s="132"/>
    </row>
    <row r="821" spans="1:3" ht="12.75">
      <c r="A821" s="132"/>
      <c r="B821" s="7"/>
      <c r="C821" s="132"/>
    </row>
    <row r="822" spans="1:3" ht="12.75">
      <c r="A822" s="132"/>
      <c r="B822" s="7"/>
      <c r="C822" s="132"/>
    </row>
    <row r="823" spans="1:3" ht="12.75">
      <c r="A823" s="132"/>
      <c r="B823" s="7"/>
      <c r="C823" s="132"/>
    </row>
    <row r="824" spans="1:3" ht="12.75">
      <c r="A824" s="132"/>
      <c r="B824" s="7"/>
      <c r="C824" s="132"/>
    </row>
    <row r="825" spans="1:3" ht="12.75">
      <c r="A825" s="132"/>
      <c r="B825" s="7"/>
      <c r="C825" s="132"/>
    </row>
    <row r="826" spans="1:3" ht="12.75">
      <c r="A826" s="132"/>
      <c r="B826" s="7"/>
      <c r="C826" s="132"/>
    </row>
    <row r="827" spans="1:3" ht="12.75">
      <c r="A827" s="132"/>
      <c r="B827" s="7"/>
      <c r="C827" s="132"/>
    </row>
    <row r="828" spans="1:3" ht="12.75">
      <c r="A828" s="132"/>
      <c r="B828" s="7"/>
      <c r="C828" s="132"/>
    </row>
    <row r="829" spans="1:3" ht="12.75">
      <c r="A829" s="132"/>
      <c r="B829" s="7"/>
      <c r="C829" s="132"/>
    </row>
    <row r="830" spans="1:3" ht="12.75">
      <c r="A830" s="132"/>
      <c r="B830" s="7"/>
      <c r="C830" s="132"/>
    </row>
    <row r="831" spans="1:3" ht="12.75">
      <c r="A831" s="132"/>
      <c r="B831" s="7"/>
      <c r="C831" s="132"/>
    </row>
    <row r="832" spans="1:3" ht="12.75">
      <c r="A832" s="132"/>
      <c r="B832" s="7"/>
      <c r="C832" s="132"/>
    </row>
    <row r="833" spans="1:3" ht="12.75">
      <c r="A833" s="132"/>
      <c r="B833" s="7"/>
      <c r="C833" s="132"/>
    </row>
    <row r="834" spans="1:3" ht="12.75">
      <c r="A834" s="132"/>
      <c r="B834" s="7"/>
      <c r="C834" s="132"/>
    </row>
    <row r="835" spans="1:3" ht="12.75">
      <c r="A835" s="132"/>
      <c r="B835" s="7"/>
      <c r="C835" s="132"/>
    </row>
    <row r="836" spans="1:3" ht="12.75">
      <c r="A836" s="132"/>
      <c r="B836" s="7"/>
      <c r="C836" s="132"/>
    </row>
    <row r="837" spans="1:3" ht="12.75">
      <c r="A837" s="132"/>
      <c r="B837" s="7"/>
      <c r="C837" s="132"/>
    </row>
    <row r="838" spans="1:3" ht="12.75">
      <c r="A838" s="132"/>
      <c r="B838" s="7"/>
      <c r="C838" s="132"/>
    </row>
    <row r="839" spans="1:3" ht="12.75">
      <c r="A839" s="132"/>
      <c r="B839" s="7"/>
      <c r="C839" s="132"/>
    </row>
    <row r="840" spans="1:3" ht="12.75">
      <c r="A840" s="132"/>
      <c r="B840" s="7"/>
      <c r="C840" s="132"/>
    </row>
    <row r="841" spans="1:3" ht="12.75">
      <c r="A841" s="132"/>
      <c r="B841" s="7"/>
      <c r="C841" s="132"/>
    </row>
    <row r="842" spans="1:3" ht="12.75">
      <c r="A842" s="132"/>
      <c r="B842" s="7"/>
      <c r="C842" s="132"/>
    </row>
    <row r="843" spans="1:3" ht="12.75">
      <c r="A843" s="132"/>
      <c r="B843" s="7"/>
      <c r="C843" s="132"/>
    </row>
    <row r="844" spans="1:3" ht="12.75">
      <c r="A844" s="132"/>
      <c r="B844" s="7"/>
      <c r="C844" s="132"/>
    </row>
    <row r="845" spans="1:3" ht="12.75">
      <c r="A845" s="132"/>
      <c r="B845" s="7"/>
      <c r="C845" s="132"/>
    </row>
    <row r="846" spans="1:3" ht="12.75">
      <c r="A846" s="132"/>
      <c r="B846" s="7"/>
      <c r="C846" s="132"/>
    </row>
    <row r="847" spans="1:3" ht="12.75">
      <c r="A847" s="132"/>
      <c r="B847" s="7"/>
      <c r="C847" s="132"/>
    </row>
    <row r="848" spans="1:3" ht="12.75">
      <c r="A848" s="132"/>
      <c r="B848" s="7"/>
      <c r="C848" s="132"/>
    </row>
    <row r="849" spans="1:3" ht="12.75">
      <c r="A849" s="132"/>
      <c r="B849" s="7"/>
      <c r="C849" s="132"/>
    </row>
    <row r="850" spans="1:3" ht="12.75">
      <c r="A850" s="132"/>
      <c r="B850" s="7"/>
      <c r="C850" s="132"/>
    </row>
    <row r="851" spans="1:3" ht="12.75">
      <c r="A851" s="132"/>
      <c r="B851" s="7"/>
      <c r="C851" s="132"/>
    </row>
    <row r="852" spans="1:3" ht="12.75">
      <c r="A852" s="132"/>
      <c r="B852" s="7"/>
      <c r="C852" s="132"/>
    </row>
    <row r="853" spans="1:3" ht="12.75">
      <c r="A853" s="132"/>
      <c r="B853" s="7"/>
      <c r="C853" s="132"/>
    </row>
    <row r="854" spans="1:3" ht="12.75">
      <c r="A854" s="132"/>
      <c r="B854" s="7"/>
      <c r="C854" s="132"/>
    </row>
    <row r="855" spans="1:3" ht="12.75">
      <c r="A855" s="132"/>
      <c r="B855" s="7"/>
      <c r="C855" s="132"/>
    </row>
    <row r="856" spans="1:3" ht="12.75">
      <c r="A856" s="132"/>
      <c r="B856" s="7"/>
      <c r="C856" s="132"/>
    </row>
    <row r="857" spans="1:3" ht="12.75">
      <c r="A857" s="132"/>
      <c r="B857" s="7"/>
      <c r="C857" s="132"/>
    </row>
    <row r="858" spans="1:3" ht="12.75">
      <c r="A858" s="132"/>
      <c r="B858" s="7"/>
      <c r="C858" s="132"/>
    </row>
    <row r="859" spans="1:3" ht="12.75">
      <c r="A859" s="132"/>
      <c r="B859" s="7"/>
      <c r="C859" s="132"/>
    </row>
    <row r="860" spans="1:3" ht="12.75">
      <c r="A860" s="132"/>
      <c r="B860" s="7"/>
      <c r="C860" s="132"/>
    </row>
    <row r="861" spans="1:3" ht="12.75">
      <c r="A861" s="132"/>
      <c r="B861" s="7"/>
      <c r="C861" s="132"/>
    </row>
    <row r="862" spans="1:3" ht="12.75">
      <c r="A862" s="132"/>
      <c r="B862" s="7"/>
      <c r="C862" s="132"/>
    </row>
    <row r="863" spans="1:3" ht="12.75">
      <c r="A863" s="132"/>
      <c r="B863" s="7"/>
      <c r="C863" s="132"/>
    </row>
    <row r="864" spans="1:3" ht="12.75">
      <c r="A864" s="132"/>
      <c r="B864" s="7"/>
      <c r="C864" s="132"/>
    </row>
    <row r="865" spans="1:3" ht="12.75">
      <c r="A865" s="132"/>
      <c r="B865" s="7"/>
      <c r="C865" s="132"/>
    </row>
    <row r="866" spans="1:3" ht="12.75">
      <c r="A866" s="132"/>
      <c r="B866" s="7"/>
      <c r="C866" s="132"/>
    </row>
    <row r="867" spans="1:3" ht="12.75">
      <c r="A867" s="132"/>
      <c r="B867" s="7"/>
      <c r="C867" s="132"/>
    </row>
    <row r="868" spans="1:3" ht="12.75">
      <c r="A868" s="132"/>
      <c r="B868" s="7"/>
      <c r="C868" s="132"/>
    </row>
    <row r="869" spans="1:3" ht="12.75">
      <c r="A869" s="132"/>
      <c r="B869" s="7"/>
      <c r="C869" s="132"/>
    </row>
    <row r="870" spans="1:3" ht="12.75">
      <c r="A870" s="132"/>
      <c r="B870" s="7"/>
      <c r="C870" s="132"/>
    </row>
    <row r="871" spans="1:3" ht="12.75">
      <c r="A871" s="132"/>
      <c r="B871" s="7"/>
      <c r="C871" s="132"/>
    </row>
    <row r="872" spans="1:3" ht="12.75">
      <c r="A872" s="132"/>
      <c r="B872" s="7"/>
      <c r="C872" s="132"/>
    </row>
    <row r="873" spans="1:3" ht="12.75">
      <c r="A873" s="132"/>
      <c r="B873" s="7"/>
      <c r="C873" s="132"/>
    </row>
    <row r="874" spans="1:3" ht="12.75">
      <c r="A874" s="132"/>
      <c r="B874" s="7"/>
      <c r="C874" s="132"/>
    </row>
    <row r="875" spans="1:3" ht="12.75">
      <c r="A875" s="132"/>
      <c r="B875" s="7"/>
      <c r="C875" s="132"/>
    </row>
    <row r="876" spans="1:3" ht="12.75">
      <c r="A876" s="132"/>
      <c r="B876" s="7"/>
      <c r="C876" s="132"/>
    </row>
    <row r="877" spans="1:3" ht="12.75">
      <c r="A877" s="132"/>
      <c r="B877" s="7"/>
      <c r="C877" s="132"/>
    </row>
    <row r="878" spans="1:3" ht="12.75">
      <c r="A878" s="132"/>
      <c r="B878" s="7"/>
      <c r="C878" s="132"/>
    </row>
    <row r="879" spans="1:3" ht="12.75">
      <c r="A879" s="132"/>
      <c r="B879" s="7"/>
      <c r="C879" s="132"/>
    </row>
    <row r="880" spans="1:3" ht="12.75">
      <c r="A880" s="132"/>
      <c r="B880" s="7"/>
      <c r="C880" s="132"/>
    </row>
    <row r="881" spans="1:3" ht="12.75">
      <c r="A881" s="132"/>
      <c r="B881" s="7"/>
      <c r="C881" s="132"/>
    </row>
    <row r="882" spans="1:3" ht="12.75">
      <c r="A882" s="132"/>
      <c r="B882" s="7"/>
      <c r="C882" s="132"/>
    </row>
    <row r="883" spans="1:3" ht="12.75">
      <c r="A883" s="132"/>
      <c r="B883" s="7"/>
      <c r="C883" s="132"/>
    </row>
    <row r="884" spans="1:3" ht="12.75">
      <c r="A884" s="132"/>
      <c r="B884" s="7"/>
      <c r="C884" s="132"/>
    </row>
    <row r="885" spans="1:3" ht="12.75">
      <c r="A885" s="132"/>
      <c r="B885" s="7"/>
      <c r="C885" s="132"/>
    </row>
    <row r="886" spans="1:3" ht="12.75">
      <c r="A886" s="132"/>
      <c r="B886" s="7"/>
      <c r="C886" s="132"/>
    </row>
    <row r="887" spans="1:3" ht="12.75">
      <c r="A887" s="132"/>
      <c r="B887" s="7"/>
      <c r="C887" s="132"/>
    </row>
    <row r="888" spans="1:3" ht="12.75">
      <c r="A888" s="132"/>
      <c r="B888" s="7"/>
      <c r="C888" s="132"/>
    </row>
    <row r="889" spans="1:3" ht="12.75">
      <c r="A889" s="132"/>
      <c r="B889" s="7"/>
      <c r="C889" s="132"/>
    </row>
    <row r="890" spans="1:3" ht="12.75">
      <c r="A890" s="132"/>
      <c r="B890" s="7"/>
      <c r="C890" s="132"/>
    </row>
    <row r="891" spans="1:3" ht="12.75">
      <c r="A891" s="132"/>
      <c r="B891" s="7"/>
      <c r="C891" s="132"/>
    </row>
    <row r="892" spans="1:3" ht="12.75">
      <c r="A892" s="132"/>
      <c r="B892" s="7"/>
      <c r="C892" s="132"/>
    </row>
    <row r="893" spans="1:3" ht="12.75">
      <c r="A893" s="132"/>
      <c r="B893" s="7"/>
      <c r="C893" s="132"/>
    </row>
    <row r="894" spans="1:3" ht="12.75">
      <c r="A894" s="132"/>
      <c r="B894" s="7"/>
      <c r="C894" s="132"/>
    </row>
    <row r="895" spans="1:3" ht="12.75">
      <c r="A895" s="132"/>
      <c r="B895" s="7"/>
      <c r="C895" s="132"/>
    </row>
    <row r="896" spans="1:3" ht="12.75">
      <c r="A896" s="132"/>
      <c r="B896" s="7"/>
      <c r="C896" s="132"/>
    </row>
    <row r="897" spans="1:3" ht="12.75">
      <c r="A897" s="132"/>
      <c r="B897" s="7"/>
      <c r="C897" s="132"/>
    </row>
    <row r="898" spans="1:3" ht="12.75">
      <c r="A898" s="132"/>
      <c r="B898" s="7"/>
      <c r="C898" s="132"/>
    </row>
    <row r="899" spans="1:3" ht="12.75">
      <c r="A899" s="132"/>
      <c r="B899" s="7"/>
      <c r="C899" s="132"/>
    </row>
    <row r="900" spans="1:3" ht="12.75">
      <c r="A900" s="132"/>
      <c r="B900" s="7"/>
      <c r="C900" s="132"/>
    </row>
    <row r="901" spans="1:3" ht="12.75">
      <c r="A901" s="132"/>
      <c r="B901" s="7"/>
      <c r="C901" s="132"/>
    </row>
    <row r="902" spans="1:3" ht="12.75">
      <c r="A902" s="132"/>
      <c r="B902" s="7"/>
      <c r="C902" s="132"/>
    </row>
    <row r="903" spans="1:3" ht="12.75">
      <c r="A903" s="132"/>
      <c r="B903" s="7"/>
      <c r="C903" s="132"/>
    </row>
    <row r="904" spans="1:3" ht="12.75">
      <c r="A904" s="132"/>
      <c r="B904" s="7"/>
      <c r="C904" s="132"/>
    </row>
    <row r="905" spans="1:3" ht="12.75">
      <c r="A905" s="132"/>
      <c r="B905" s="7"/>
      <c r="C905" s="132"/>
    </row>
    <row r="906" spans="1:3" ht="12.75">
      <c r="A906" s="132"/>
      <c r="B906" s="7"/>
      <c r="C906" s="132"/>
    </row>
    <row r="907" spans="1:3" ht="12.75">
      <c r="A907" s="132"/>
      <c r="B907" s="7"/>
      <c r="C907" s="132"/>
    </row>
    <row r="908" spans="1:3" ht="12.75">
      <c r="A908" s="132"/>
      <c r="B908" s="7"/>
      <c r="C908" s="132"/>
    </row>
    <row r="909" spans="1:3" ht="12.75">
      <c r="A909" s="132"/>
      <c r="B909" s="7"/>
      <c r="C909" s="132"/>
    </row>
    <row r="910" spans="1:3" ht="12.75">
      <c r="A910" s="132"/>
      <c r="B910" s="7"/>
      <c r="C910" s="132"/>
    </row>
    <row r="911" spans="1:3" ht="12.75">
      <c r="A911" s="132"/>
      <c r="B911" s="7"/>
      <c r="C911" s="132"/>
    </row>
    <row r="912" spans="1:3" ht="12.75">
      <c r="A912" s="132"/>
      <c r="B912" s="7"/>
      <c r="C912" s="132"/>
    </row>
    <row r="913" spans="1:3" ht="12.75">
      <c r="A913" s="132"/>
      <c r="B913" s="7"/>
      <c r="C913" s="132"/>
    </row>
    <row r="914" spans="1:3" ht="12.75">
      <c r="A914" s="132"/>
      <c r="B914" s="7"/>
      <c r="C914" s="132"/>
    </row>
    <row r="915" spans="1:3" ht="12.75">
      <c r="A915" s="132"/>
      <c r="B915" s="7"/>
      <c r="C915" s="132"/>
    </row>
    <row r="916" spans="1:3" ht="12.75">
      <c r="A916" s="132"/>
      <c r="B916" s="7"/>
      <c r="C916" s="132"/>
    </row>
    <row r="917" spans="1:3" ht="12.75">
      <c r="A917" s="132"/>
      <c r="B917" s="7"/>
      <c r="C917" s="132"/>
    </row>
    <row r="918" spans="1:3" ht="12.75">
      <c r="A918" s="132"/>
      <c r="B918" s="7"/>
      <c r="C918" s="132"/>
    </row>
    <row r="919" spans="1:3" ht="12.75">
      <c r="A919" s="132"/>
      <c r="B919" s="7"/>
      <c r="C919" s="132"/>
    </row>
    <row r="920" spans="1:3" ht="12.75">
      <c r="A920" s="132"/>
      <c r="B920" s="7"/>
      <c r="C920" s="132"/>
    </row>
    <row r="921" spans="1:3" ht="12.75">
      <c r="A921" s="132"/>
      <c r="B921" s="7"/>
      <c r="C921" s="132"/>
    </row>
    <row r="922" spans="1:3" ht="12.75">
      <c r="A922" s="132"/>
      <c r="B922" s="7"/>
      <c r="C922" s="132"/>
    </row>
    <row r="923" spans="1:3" ht="12.75">
      <c r="A923" s="132"/>
      <c r="B923" s="7"/>
      <c r="C923" s="132"/>
    </row>
    <row r="924" spans="1:3" ht="12.75">
      <c r="A924" s="132"/>
      <c r="B924" s="7"/>
      <c r="C924" s="132"/>
    </row>
    <row r="925" spans="1:3" ht="12.75">
      <c r="A925" s="132"/>
      <c r="B925" s="7"/>
      <c r="C925" s="132"/>
    </row>
    <row r="926" spans="1:3" ht="12.75">
      <c r="A926" s="132"/>
      <c r="B926" s="7"/>
      <c r="C926" s="132"/>
    </row>
    <row r="927" spans="1:3" ht="12.75">
      <c r="A927" s="132"/>
      <c r="B927" s="7"/>
      <c r="C927" s="132"/>
    </row>
    <row r="928" spans="1:3" ht="12.75">
      <c r="A928" s="132"/>
      <c r="B928" s="7"/>
      <c r="C928" s="132"/>
    </row>
    <row r="929" spans="1:3" ht="12.75">
      <c r="A929" s="132"/>
      <c r="B929" s="7"/>
      <c r="C929" s="132"/>
    </row>
    <row r="930" spans="1:3" ht="12.75">
      <c r="A930" s="132"/>
      <c r="B930" s="7"/>
      <c r="C930" s="132"/>
    </row>
    <row r="931" spans="1:3" ht="12.75">
      <c r="A931" s="132"/>
      <c r="B931" s="7"/>
      <c r="C931" s="132"/>
    </row>
    <row r="932" spans="1:3" ht="12.75">
      <c r="A932" s="132"/>
      <c r="B932" s="7"/>
      <c r="C932" s="132"/>
    </row>
    <row r="933" spans="1:3" ht="12.75">
      <c r="A933" s="132"/>
      <c r="B933" s="7"/>
      <c r="C933" s="132"/>
    </row>
    <row r="934" spans="1:3" ht="12.75">
      <c r="A934" s="132"/>
      <c r="B934" s="7"/>
      <c r="C934" s="132"/>
    </row>
    <row r="935" spans="1:3" ht="12.75">
      <c r="A935" s="132"/>
      <c r="B935" s="7"/>
      <c r="C935" s="132"/>
    </row>
    <row r="936" spans="1:3" ht="12.75">
      <c r="A936" s="132"/>
      <c r="B936" s="7"/>
      <c r="C936" s="132"/>
    </row>
    <row r="937" spans="1:3" ht="12.75">
      <c r="A937" s="132"/>
      <c r="B937" s="7"/>
      <c r="C937" s="132"/>
    </row>
    <row r="938" spans="1:3" ht="12.75">
      <c r="A938" s="132"/>
      <c r="B938" s="7"/>
      <c r="C938" s="132"/>
    </row>
    <row r="939" spans="1:3" ht="12.75">
      <c r="A939" s="132"/>
      <c r="B939" s="7"/>
      <c r="C939" s="132"/>
    </row>
    <row r="940" spans="1:3" ht="12.75">
      <c r="A940" s="132"/>
      <c r="B940" s="7"/>
      <c r="C940" s="132"/>
    </row>
    <row r="941" spans="1:3" ht="12.75">
      <c r="A941" s="132"/>
      <c r="B941" s="7"/>
      <c r="C941" s="132"/>
    </row>
    <row r="942" spans="1:3" ht="12.75">
      <c r="A942" s="132"/>
      <c r="B942" s="7"/>
      <c r="C942" s="132"/>
    </row>
    <row r="943" spans="1:3" ht="12.75">
      <c r="A943" s="132"/>
      <c r="B943" s="7"/>
      <c r="C943" s="132"/>
    </row>
    <row r="944" spans="1:3" ht="12.75">
      <c r="A944" s="132"/>
      <c r="B944" s="7"/>
      <c r="C944" s="132"/>
    </row>
    <row r="945" spans="1:3" ht="12.75">
      <c r="A945" s="132"/>
      <c r="B945" s="7"/>
      <c r="C945" s="132"/>
    </row>
    <row r="946" spans="1:3" ht="12.75">
      <c r="A946" s="132"/>
      <c r="B946" s="7"/>
      <c r="C946" s="132"/>
    </row>
    <row r="947" spans="1:3" ht="12.75">
      <c r="A947" s="132"/>
      <c r="B947" s="7"/>
      <c r="C947" s="132"/>
    </row>
    <row r="948" spans="1:3" ht="12.75">
      <c r="A948" s="132"/>
      <c r="B948" s="7"/>
      <c r="C948" s="132"/>
    </row>
    <row r="949" spans="1:3" ht="12.75">
      <c r="A949" s="132"/>
      <c r="B949" s="7"/>
      <c r="C949" s="132"/>
    </row>
    <row r="950" spans="1:3" ht="12.75">
      <c r="A950" s="132"/>
      <c r="B950" s="7"/>
      <c r="C950" s="132"/>
    </row>
    <row r="951" spans="1:3" ht="12.75">
      <c r="A951" s="132"/>
      <c r="B951" s="7"/>
      <c r="C951" s="132"/>
    </row>
    <row r="952" spans="1:3" ht="12.75">
      <c r="A952" s="132"/>
      <c r="B952" s="7"/>
      <c r="C952" s="132"/>
    </row>
    <row r="953" spans="1:3" ht="12.75">
      <c r="A953" s="132"/>
      <c r="B953" s="7"/>
      <c r="C953" s="132"/>
    </row>
    <row r="954" spans="1:3" ht="12.75">
      <c r="A954" s="132"/>
      <c r="B954" s="7"/>
      <c r="C954" s="132"/>
    </row>
    <row r="955" spans="1:3" ht="12.75">
      <c r="A955" s="132"/>
      <c r="B955" s="7"/>
      <c r="C955" s="132"/>
    </row>
    <row r="956" spans="1:3" ht="12.75">
      <c r="A956" s="132"/>
      <c r="B956" s="7"/>
      <c r="C956" s="132"/>
    </row>
    <row r="957" spans="1:3" ht="12.75">
      <c r="A957" s="132"/>
      <c r="B957" s="7"/>
      <c r="C957" s="132"/>
    </row>
    <row r="958" spans="1:3" ht="12.75">
      <c r="A958" s="132"/>
      <c r="B958" s="7"/>
      <c r="C958" s="132"/>
    </row>
    <row r="959" spans="1:3" ht="12.75">
      <c r="A959" s="132"/>
      <c r="B959" s="7"/>
      <c r="C959" s="132"/>
    </row>
    <row r="960" spans="1:3" ht="12.75">
      <c r="A960" s="132"/>
      <c r="B960" s="7"/>
      <c r="C960" s="132"/>
    </row>
    <row r="961" spans="1:3" ht="12.75">
      <c r="A961" s="132"/>
      <c r="B961" s="7"/>
      <c r="C961" s="132"/>
    </row>
    <row r="962" spans="1:3" ht="12.75">
      <c r="A962" s="132"/>
      <c r="B962" s="7"/>
      <c r="C962" s="132"/>
    </row>
    <row r="963" spans="1:3" ht="12.75">
      <c r="A963" s="132"/>
      <c r="B963" s="7"/>
      <c r="C963" s="132"/>
    </row>
    <row r="964" spans="1:3" ht="12.75">
      <c r="A964" s="132"/>
      <c r="B964" s="7"/>
      <c r="C964" s="132"/>
    </row>
    <row r="965" spans="1:3" ht="12.75">
      <c r="A965" s="132"/>
      <c r="B965" s="7"/>
      <c r="C965" s="132"/>
    </row>
    <row r="966" spans="1:3" ht="12.75">
      <c r="A966" s="132"/>
      <c r="B966" s="7"/>
      <c r="C966" s="132"/>
    </row>
    <row r="967" spans="1:3" ht="12.75">
      <c r="A967" s="132"/>
      <c r="B967" s="7"/>
      <c r="C967" s="132"/>
    </row>
    <row r="968" spans="1:3" ht="12.75">
      <c r="A968" s="132"/>
      <c r="B968" s="7"/>
      <c r="C968" s="132"/>
    </row>
    <row r="969" spans="1:3" ht="12.75">
      <c r="A969" s="132"/>
      <c r="B969" s="7"/>
      <c r="C969" s="132"/>
    </row>
    <row r="970" spans="1:3" ht="12.75">
      <c r="A970" s="132"/>
      <c r="B970" s="7"/>
      <c r="C970" s="132"/>
    </row>
    <row r="971" spans="1:3" ht="12.75">
      <c r="A971" s="132"/>
      <c r="B971" s="7"/>
      <c r="C971" s="132"/>
    </row>
    <row r="972" spans="1:3" ht="12.75">
      <c r="A972" s="132"/>
      <c r="B972" s="7"/>
      <c r="C972" s="132"/>
    </row>
    <row r="973" spans="1:3" ht="12.75">
      <c r="A973" s="132"/>
      <c r="B973" s="7"/>
      <c r="C973" s="132"/>
    </row>
    <row r="974" spans="1:3" ht="12.75">
      <c r="A974" s="132"/>
      <c r="B974" s="7"/>
      <c r="C974" s="132"/>
    </row>
    <row r="975" spans="1:3" ht="12.75">
      <c r="A975" s="132"/>
      <c r="B975" s="7"/>
      <c r="C975" s="132"/>
    </row>
    <row r="976" spans="1:3" ht="12.75">
      <c r="A976" s="132"/>
      <c r="B976" s="7"/>
      <c r="C976" s="132"/>
    </row>
    <row r="977" spans="1:3" ht="12.75">
      <c r="A977" s="132"/>
      <c r="B977" s="7"/>
      <c r="C977" s="132"/>
    </row>
    <row r="978" spans="1:3" ht="12.75">
      <c r="A978" s="132"/>
      <c r="B978" s="7"/>
      <c r="C978" s="132"/>
    </row>
    <row r="979" spans="1:3" ht="12.75">
      <c r="A979" s="132"/>
      <c r="B979" s="7"/>
      <c r="C979" s="132"/>
    </row>
    <row r="980" spans="1:3" ht="12.75">
      <c r="A980" s="132"/>
      <c r="B980" s="7"/>
      <c r="C980" s="132"/>
    </row>
    <row r="981" spans="1:3" ht="12.75">
      <c r="A981" s="132"/>
      <c r="B981" s="7"/>
      <c r="C981" s="132"/>
    </row>
    <row r="982" spans="1:3" ht="12.75">
      <c r="A982" s="132"/>
      <c r="B982" s="7"/>
      <c r="C982" s="132"/>
    </row>
    <row r="983" spans="1:3" ht="12.75">
      <c r="A983" s="132"/>
      <c r="B983" s="7"/>
      <c r="C983" s="132"/>
    </row>
    <row r="984" spans="1:3" ht="12.75">
      <c r="A984" s="132"/>
      <c r="B984" s="7"/>
      <c r="C984" s="132"/>
    </row>
    <row r="985" spans="1:3" ht="12.75">
      <c r="A985" s="132"/>
      <c r="B985" s="7"/>
      <c r="C985" s="132"/>
    </row>
    <row r="986" spans="1:3" ht="12.75">
      <c r="A986" s="132"/>
      <c r="B986" s="7"/>
      <c r="C986" s="132"/>
    </row>
    <row r="987" spans="1:3" ht="12.75">
      <c r="A987" s="132"/>
      <c r="B987" s="7"/>
      <c r="C987" s="132"/>
    </row>
    <row r="988" spans="1:3" ht="12.75">
      <c r="A988" s="132"/>
      <c r="B988" s="7"/>
      <c r="C988" s="132"/>
    </row>
    <row r="989" spans="1:3" ht="12.75">
      <c r="A989" s="132"/>
      <c r="B989" s="7"/>
      <c r="C989" s="132"/>
    </row>
    <row r="990" spans="1:3" ht="12.75">
      <c r="A990" s="132"/>
      <c r="B990" s="7"/>
      <c r="C990" s="132"/>
    </row>
    <row r="991" spans="1:3" ht="12.75">
      <c r="A991" s="132"/>
      <c r="B991" s="7"/>
      <c r="C991" s="132"/>
    </row>
    <row r="992" spans="1:3" ht="12.75">
      <c r="A992" s="132"/>
      <c r="B992" s="7"/>
      <c r="C992" s="132"/>
    </row>
    <row r="993" spans="1:3" ht="12.75">
      <c r="A993" s="132"/>
      <c r="B993" s="7"/>
      <c r="C993" s="132"/>
    </row>
    <row r="994" spans="1:3" ht="12.75">
      <c r="A994" s="132"/>
      <c r="B994" s="7"/>
      <c r="C994" s="132"/>
    </row>
    <row r="995" spans="1:3" ht="12.75">
      <c r="A995" s="132"/>
      <c r="B995" s="7"/>
      <c r="C995" s="132"/>
    </row>
    <row r="996" spans="1:3" ht="12.75">
      <c r="A996" s="132"/>
      <c r="B996" s="7"/>
      <c r="C996" s="132"/>
    </row>
    <row r="997" spans="1:3" ht="12.75">
      <c r="A997" s="132"/>
      <c r="B997" s="7"/>
      <c r="C997" s="132"/>
    </row>
    <row r="998" spans="1:3" ht="12.75">
      <c r="A998" s="132"/>
      <c r="B998" s="7"/>
      <c r="C998" s="132"/>
    </row>
    <row r="999" spans="1:3" ht="12.75">
      <c r="A999" s="132"/>
      <c r="B999" s="7"/>
      <c r="C999" s="132"/>
    </row>
    <row r="1000" spans="1:3" ht="12.75">
      <c r="A1000" s="132"/>
      <c r="B1000" s="7"/>
      <c r="C1000" s="132"/>
    </row>
    <row r="1001" spans="1:3" ht="12.75">
      <c r="A1001" s="132"/>
      <c r="B1001" s="7"/>
      <c r="C1001" s="132"/>
    </row>
    <row r="1002" spans="1:3" ht="12.75">
      <c r="A1002" s="132"/>
      <c r="B1002" s="7"/>
      <c r="C1002" s="132"/>
    </row>
    <row r="1003" spans="1:3" ht="12.75">
      <c r="A1003" s="132"/>
      <c r="B1003" s="7"/>
      <c r="C1003" s="132"/>
    </row>
    <row r="1004" spans="1:3" ht="12.75">
      <c r="A1004" s="132"/>
      <c r="B1004" s="7"/>
      <c r="C1004" s="132"/>
    </row>
    <row r="1005" spans="1:3" ht="12.75">
      <c r="A1005" s="132"/>
      <c r="B1005" s="7"/>
      <c r="C1005" s="132"/>
    </row>
    <row r="1006" spans="1:3" ht="12.75">
      <c r="A1006" s="132"/>
      <c r="B1006" s="7"/>
      <c r="C1006" s="132"/>
    </row>
    <row r="1007" spans="1:3" ht="12.75">
      <c r="A1007" s="132"/>
      <c r="B1007" s="7"/>
      <c r="C1007" s="132"/>
    </row>
    <row r="1008" spans="1:3" ht="12.75">
      <c r="A1008" s="132"/>
      <c r="B1008" s="7"/>
      <c r="C1008" s="132"/>
    </row>
    <row r="1009" spans="1:3" ht="12.75">
      <c r="A1009" s="132"/>
      <c r="B1009" s="7"/>
      <c r="C1009" s="132"/>
    </row>
    <row r="1010" spans="1:3" ht="12.75">
      <c r="A1010" s="132"/>
      <c r="B1010" s="7"/>
      <c r="C1010" s="132"/>
    </row>
    <row r="1011" spans="1:3" ht="12.75">
      <c r="A1011" s="132"/>
      <c r="B1011" s="7"/>
      <c r="C1011" s="132"/>
    </row>
    <row r="1012" spans="1:3" ht="12.75">
      <c r="A1012" s="132"/>
      <c r="B1012" s="7"/>
      <c r="C1012" s="132"/>
    </row>
    <row r="1013" spans="1:3" ht="12.75">
      <c r="A1013" s="132"/>
      <c r="B1013" s="7"/>
      <c r="C1013" s="132"/>
    </row>
    <row r="1014" spans="1:3" ht="12.75">
      <c r="A1014" s="132"/>
      <c r="B1014" s="7"/>
      <c r="C1014" s="132"/>
    </row>
    <row r="1015" spans="1:3" ht="12.75">
      <c r="A1015" s="132"/>
      <c r="B1015" s="7"/>
      <c r="C1015" s="132"/>
    </row>
    <row r="1016" spans="1:3" ht="12.75">
      <c r="A1016" s="132"/>
      <c r="B1016" s="7"/>
      <c r="C1016" s="132"/>
    </row>
    <row r="1017" spans="1:3" ht="12.75">
      <c r="A1017" s="132"/>
      <c r="B1017" s="7"/>
      <c r="C1017" s="132"/>
    </row>
    <row r="1018" spans="1:3" ht="12.75">
      <c r="A1018" s="132"/>
      <c r="B1018" s="7"/>
      <c r="C1018" s="132"/>
    </row>
    <row r="1019" spans="1:3" ht="12.75">
      <c r="A1019" s="132"/>
      <c r="B1019" s="7"/>
      <c r="C1019" s="132"/>
    </row>
    <row r="1020" spans="1:3" ht="12.75">
      <c r="A1020" s="132"/>
      <c r="B1020" s="7"/>
      <c r="C1020" s="132"/>
    </row>
    <row r="1021" spans="1:3" ht="12.75">
      <c r="A1021" s="132"/>
      <c r="B1021" s="7"/>
      <c r="C1021" s="132"/>
    </row>
    <row r="1022" spans="1:3" ht="12.75">
      <c r="A1022" s="132"/>
      <c r="B1022" s="7"/>
      <c r="C1022" s="132"/>
    </row>
    <row r="1023" spans="1:3" ht="12.75">
      <c r="A1023" s="132"/>
      <c r="B1023" s="7"/>
      <c r="C1023" s="132"/>
    </row>
    <row r="1024" spans="1:3" ht="12.75">
      <c r="A1024" s="132"/>
      <c r="B1024" s="7"/>
      <c r="C1024" s="132"/>
    </row>
    <row r="1025" spans="1:3" ht="12.75">
      <c r="A1025" s="132"/>
      <c r="B1025" s="7"/>
      <c r="C1025" s="132"/>
    </row>
    <row r="1026" spans="1:3" ht="12.75">
      <c r="A1026" s="132"/>
      <c r="B1026" s="7"/>
      <c r="C1026" s="132"/>
    </row>
    <row r="1027" spans="1:3" ht="12.75">
      <c r="A1027" s="132"/>
      <c r="B1027" s="7"/>
      <c r="C1027" s="132"/>
    </row>
    <row r="1028" spans="1:3" ht="12.75">
      <c r="A1028" s="132"/>
      <c r="B1028" s="7"/>
      <c r="C1028" s="132"/>
    </row>
    <row r="1029" spans="1:3" ht="12.75">
      <c r="A1029" s="132"/>
      <c r="B1029" s="7"/>
      <c r="C1029" s="132"/>
    </row>
    <row r="1030" spans="1:3" ht="12.75">
      <c r="A1030" s="132"/>
      <c r="B1030" s="7"/>
      <c r="C1030" s="132"/>
    </row>
    <row r="1031" spans="1:3" ht="12.75">
      <c r="A1031" s="132"/>
      <c r="B1031" s="7"/>
      <c r="C1031" s="132"/>
    </row>
    <row r="1032" spans="1:3" ht="12.75">
      <c r="A1032" s="132"/>
      <c r="B1032" s="7"/>
      <c r="C1032" s="132"/>
    </row>
    <row r="1033" spans="1:3" ht="12.75">
      <c r="A1033" s="132"/>
      <c r="B1033" s="7"/>
      <c r="C1033" s="132"/>
    </row>
    <row r="1034" spans="1:3" ht="12.75">
      <c r="A1034" s="132"/>
      <c r="B1034" s="7"/>
      <c r="C1034" s="132"/>
    </row>
    <row r="1035" spans="1:3" ht="12.75">
      <c r="A1035" s="132"/>
      <c r="B1035" s="7"/>
      <c r="C1035" s="132"/>
    </row>
    <row r="1036" spans="1:3" ht="12.75">
      <c r="A1036" s="132"/>
      <c r="B1036" s="7"/>
      <c r="C1036" s="132"/>
    </row>
    <row r="1037" spans="1:3" ht="12.75">
      <c r="A1037" s="132"/>
      <c r="B1037" s="7"/>
      <c r="C1037" s="132"/>
    </row>
    <row r="1038" spans="1:3" ht="12.75">
      <c r="A1038" s="132"/>
      <c r="B1038" s="7"/>
      <c r="C1038" s="132"/>
    </row>
    <row r="1039" spans="1:3" ht="12.75">
      <c r="A1039" s="132"/>
      <c r="B1039" s="7"/>
      <c r="C1039" s="132"/>
    </row>
    <row r="1040" spans="1:3" ht="12.75">
      <c r="A1040" s="132"/>
      <c r="B1040" s="7"/>
      <c r="C1040" s="132"/>
    </row>
    <row r="1041" spans="1:3" ht="12.75">
      <c r="A1041" s="132"/>
      <c r="B1041" s="7"/>
      <c r="C1041" s="132"/>
    </row>
    <row r="1042" spans="1:3" ht="12.75">
      <c r="A1042" s="132"/>
      <c r="B1042" s="7"/>
      <c r="C1042" s="132"/>
    </row>
    <row r="1043" spans="1:3" ht="12.75">
      <c r="A1043" s="132"/>
      <c r="B1043" s="7"/>
      <c r="C1043" s="132"/>
    </row>
    <row r="1044" spans="1:3" ht="12.75">
      <c r="A1044" s="132"/>
      <c r="B1044" s="7"/>
      <c r="C1044" s="132"/>
    </row>
    <row r="1045" spans="1:3" ht="12.75">
      <c r="A1045" s="132"/>
      <c r="B1045" s="7"/>
      <c r="C1045" s="132"/>
    </row>
    <row r="1046" spans="1:3" ht="12.75">
      <c r="A1046" s="132"/>
      <c r="B1046" s="7"/>
      <c r="C1046" s="132"/>
    </row>
    <row r="1047" spans="1:3" ht="12.75">
      <c r="A1047" s="132"/>
      <c r="B1047" s="7"/>
      <c r="C1047" s="132"/>
    </row>
    <row r="1048" spans="1:3" ht="12.75">
      <c r="A1048" s="132"/>
      <c r="B1048" s="7"/>
      <c r="C1048" s="132"/>
    </row>
    <row r="1049" spans="1:3" ht="12.75">
      <c r="A1049" s="132"/>
      <c r="B1049" s="7"/>
      <c r="C1049" s="132"/>
    </row>
    <row r="1050" spans="1:3" ht="12.75">
      <c r="A1050" s="132"/>
      <c r="B1050" s="7"/>
      <c r="C1050" s="132"/>
    </row>
    <row r="1051" spans="1:3" ht="12.75">
      <c r="A1051" s="132"/>
      <c r="B1051" s="7"/>
      <c r="C1051" s="132"/>
    </row>
    <row r="1052" spans="1:3" ht="12.75">
      <c r="A1052" s="132"/>
      <c r="B1052" s="7"/>
      <c r="C1052" s="132"/>
    </row>
    <row r="1053" spans="1:3" ht="12.75">
      <c r="A1053" s="132"/>
      <c r="B1053" s="7"/>
      <c r="C1053" s="132"/>
    </row>
    <row r="1054" spans="1:3" ht="12.75">
      <c r="A1054" s="132"/>
      <c r="B1054" s="7"/>
      <c r="C1054" s="132"/>
    </row>
    <row r="1055" spans="1:3" ht="12.75">
      <c r="A1055" s="132"/>
      <c r="B1055" s="7"/>
      <c r="C1055" s="132"/>
    </row>
    <row r="1056" spans="1:3" ht="12.75">
      <c r="A1056" s="132"/>
      <c r="B1056" s="7"/>
      <c r="C1056" s="132"/>
    </row>
    <row r="1057" spans="1:3" ht="12.75">
      <c r="A1057" s="132"/>
      <c r="B1057" s="7"/>
      <c r="C1057" s="132"/>
    </row>
    <row r="1058" spans="1:3" ht="12.75">
      <c r="A1058" s="132"/>
      <c r="B1058" s="7"/>
      <c r="C1058" s="132"/>
    </row>
    <row r="1059" spans="1:3" ht="12.75">
      <c r="A1059" s="132"/>
      <c r="B1059" s="7"/>
      <c r="C1059" s="132"/>
    </row>
    <row r="1060" spans="1:3" ht="12.75">
      <c r="A1060" s="132"/>
      <c r="B1060" s="7"/>
      <c r="C1060" s="132"/>
    </row>
    <row r="1061" spans="1:3" ht="12.75">
      <c r="A1061" s="132"/>
      <c r="B1061" s="7"/>
      <c r="C1061" s="132"/>
    </row>
    <row r="1062" spans="1:3" ht="12.75">
      <c r="A1062" s="132"/>
      <c r="B1062" s="7"/>
      <c r="C1062" s="132"/>
    </row>
    <row r="1063" spans="1:3" ht="12.75">
      <c r="A1063" s="132"/>
      <c r="B1063" s="7"/>
      <c r="C1063" s="132"/>
    </row>
    <row r="1064" spans="1:3" ht="12.75">
      <c r="A1064" s="132"/>
      <c r="B1064" s="7"/>
      <c r="C1064" s="132"/>
    </row>
    <row r="1065" spans="1:3" ht="12.75">
      <c r="A1065" s="132"/>
      <c r="B1065" s="7"/>
      <c r="C1065" s="132"/>
    </row>
    <row r="1066" spans="1:3" ht="12.75">
      <c r="A1066" s="132"/>
      <c r="B1066" s="7"/>
      <c r="C1066" s="132"/>
    </row>
    <row r="1067" spans="1:3" ht="12.75">
      <c r="A1067" s="132"/>
      <c r="B1067" s="7"/>
      <c r="C1067" s="132"/>
    </row>
    <row r="1068" spans="1:3" ht="12.75">
      <c r="A1068" s="132"/>
      <c r="B1068" s="7"/>
      <c r="C1068" s="132"/>
    </row>
    <row r="1069" spans="1:3" ht="12.75">
      <c r="A1069" s="132"/>
      <c r="B1069" s="7"/>
      <c r="C1069" s="132"/>
    </row>
    <row r="1070" spans="1:3" ht="12.75">
      <c r="A1070" s="132"/>
      <c r="B1070" s="7"/>
      <c r="C1070" s="132"/>
    </row>
    <row r="1071" spans="1:3" ht="12.75">
      <c r="A1071" s="132"/>
      <c r="B1071" s="7"/>
      <c r="C1071" s="132"/>
    </row>
    <row r="1072" spans="1:3" ht="12.75">
      <c r="A1072" s="132"/>
      <c r="B1072" s="7"/>
      <c r="C1072" s="132"/>
    </row>
    <row r="1073" spans="1:3" ht="12.75">
      <c r="A1073" s="132"/>
      <c r="B1073" s="7"/>
      <c r="C1073" s="132"/>
    </row>
    <row r="1074" spans="1:3" ht="12.75">
      <c r="A1074" s="132"/>
      <c r="B1074" s="7"/>
      <c r="C1074" s="132"/>
    </row>
    <row r="1075" spans="1:3" ht="12.75">
      <c r="A1075" s="132"/>
      <c r="B1075" s="7"/>
      <c r="C1075" s="132"/>
    </row>
    <row r="1076" spans="1:3" ht="12.75">
      <c r="A1076" s="132"/>
      <c r="B1076" s="7"/>
      <c r="C1076" s="132"/>
    </row>
    <row r="1077" spans="1:3" ht="12.75">
      <c r="A1077" s="132"/>
      <c r="B1077" s="7"/>
      <c r="C1077" s="132"/>
    </row>
    <row r="1078" spans="1:3" ht="12.75">
      <c r="A1078" s="132"/>
      <c r="B1078" s="7"/>
      <c r="C1078" s="132"/>
    </row>
    <row r="1079" spans="1:3" ht="12.75">
      <c r="A1079" s="132"/>
      <c r="B1079" s="7"/>
      <c r="C1079" s="132"/>
    </row>
    <row r="1080" spans="1:3" ht="12.75">
      <c r="A1080" s="132"/>
      <c r="B1080" s="7"/>
      <c r="C1080" s="132"/>
    </row>
    <row r="1081" spans="1:3" ht="12.75">
      <c r="A1081" s="132"/>
      <c r="B1081" s="7"/>
      <c r="C1081" s="132"/>
    </row>
    <row r="1082" spans="1:3" ht="12.75">
      <c r="A1082" s="132"/>
      <c r="B1082" s="7"/>
      <c r="C1082" s="132"/>
    </row>
    <row r="1083" spans="1:3" ht="12.75">
      <c r="A1083" s="132"/>
      <c r="B1083" s="7"/>
      <c r="C1083" s="132"/>
    </row>
    <row r="1084" spans="1:3" ht="12.75">
      <c r="A1084" s="132"/>
      <c r="B1084" s="7"/>
      <c r="C1084" s="132"/>
    </row>
    <row r="1085" spans="1:3" ht="12.75">
      <c r="A1085" s="132"/>
      <c r="B1085" s="7"/>
      <c r="C1085" s="132"/>
    </row>
    <row r="1086" spans="1:3" ht="12.75">
      <c r="A1086" s="132"/>
      <c r="B1086" s="7"/>
      <c r="C1086" s="132"/>
    </row>
    <row r="1087" spans="1:3" ht="12.75">
      <c r="A1087" s="132"/>
      <c r="B1087" s="7"/>
      <c r="C1087" s="132"/>
    </row>
    <row r="1088" spans="1:3" ht="12.75">
      <c r="A1088" s="132"/>
      <c r="B1088" s="7"/>
      <c r="C1088" s="132"/>
    </row>
    <row r="1089" spans="1:3" ht="12.75">
      <c r="A1089" s="132"/>
      <c r="B1089" s="7"/>
      <c r="C1089" s="132"/>
    </row>
    <row r="1090" spans="1:3" ht="12.75">
      <c r="A1090" s="132"/>
      <c r="B1090" s="7"/>
      <c r="C1090" s="132"/>
    </row>
    <row r="1091" spans="1:3" ht="12.75">
      <c r="A1091" s="132"/>
      <c r="B1091" s="7"/>
      <c r="C1091" s="132"/>
    </row>
    <row r="1092" spans="1:3" ht="12.75">
      <c r="A1092" s="132"/>
      <c r="B1092" s="7"/>
      <c r="C1092" s="132"/>
    </row>
    <row r="1093" spans="1:3" ht="12.75">
      <c r="A1093" s="132"/>
      <c r="B1093" s="7"/>
      <c r="C1093" s="132"/>
    </row>
    <row r="1094" spans="1:3" ht="12.75">
      <c r="A1094" s="132"/>
      <c r="B1094" s="7"/>
      <c r="C1094" s="132"/>
    </row>
    <row r="1095" spans="1:3" ht="12.75">
      <c r="A1095" s="132"/>
      <c r="B1095" s="7"/>
      <c r="C1095" s="132"/>
    </row>
    <row r="1096" spans="1:3" ht="12.75">
      <c r="A1096" s="132"/>
      <c r="B1096" s="7"/>
      <c r="C1096" s="132"/>
    </row>
    <row r="1097" spans="1:3" ht="12.75">
      <c r="A1097" s="132"/>
      <c r="B1097" s="7"/>
      <c r="C1097" s="132"/>
    </row>
    <row r="1098" spans="1:3" ht="12.75">
      <c r="A1098" s="132"/>
      <c r="B1098" s="7"/>
      <c r="C1098" s="132"/>
    </row>
    <row r="1099" spans="1:3" ht="12.75">
      <c r="A1099" s="132"/>
      <c r="B1099" s="7"/>
      <c r="C1099" s="132"/>
    </row>
    <row r="1100" spans="1:3" ht="12.75">
      <c r="A1100" s="132"/>
      <c r="B1100" s="7"/>
      <c r="C1100" s="132"/>
    </row>
    <row r="1101" spans="1:3" ht="12.75">
      <c r="A1101" s="132"/>
      <c r="B1101" s="7"/>
      <c r="C1101" s="132"/>
    </row>
    <row r="1102" spans="1:3" ht="12.75">
      <c r="A1102" s="132"/>
      <c r="B1102" s="7"/>
      <c r="C1102" s="132"/>
    </row>
    <row r="1103" spans="1:3" ht="12.75">
      <c r="A1103" s="132"/>
      <c r="B1103" s="7"/>
      <c r="C1103" s="132"/>
    </row>
    <row r="1104" spans="1:3" ht="12.75">
      <c r="A1104" s="132"/>
      <c r="B1104" s="7"/>
      <c r="C1104" s="132"/>
    </row>
    <row r="1105" spans="1:3" ht="12.75">
      <c r="A1105" s="132"/>
      <c r="B1105" s="7"/>
      <c r="C1105" s="132"/>
    </row>
    <row r="1106" spans="1:3" ht="12.75">
      <c r="A1106" s="132"/>
      <c r="B1106" s="7"/>
      <c r="C1106" s="132"/>
    </row>
    <row r="1107" spans="1:3" ht="12.75">
      <c r="A1107" s="132"/>
      <c r="B1107" s="7"/>
      <c r="C1107" s="132"/>
    </row>
    <row r="1108" spans="1:3" ht="12.75">
      <c r="A1108" s="132"/>
      <c r="B1108" s="7"/>
      <c r="C1108" s="132"/>
    </row>
    <row r="1109" spans="1:3" ht="12.75">
      <c r="A1109" s="132"/>
      <c r="B1109" s="7"/>
      <c r="C1109" s="132"/>
    </row>
    <row r="1110" spans="1:3" ht="12.75">
      <c r="A1110" s="132"/>
      <c r="B1110" s="7"/>
      <c r="C1110" s="132"/>
    </row>
    <row r="1111" spans="1:3" ht="12.75">
      <c r="A1111" s="132"/>
      <c r="B1111" s="7"/>
      <c r="C1111" s="132"/>
    </row>
    <row r="1112" spans="1:3" ht="12.75">
      <c r="A1112" s="132"/>
      <c r="B1112" s="7"/>
      <c r="C1112" s="132"/>
    </row>
    <row r="1113" spans="1:3" ht="12.75">
      <c r="A1113" s="132"/>
      <c r="B1113" s="7"/>
      <c r="C1113" s="132"/>
    </row>
    <row r="1114" spans="1:3" ht="12.75">
      <c r="A1114" s="132"/>
      <c r="B1114" s="7"/>
      <c r="C1114" s="132"/>
    </row>
    <row r="1115" spans="1:3" ht="12.75">
      <c r="A1115" s="132"/>
      <c r="B1115" s="7"/>
      <c r="C1115" s="132"/>
    </row>
    <row r="1116" spans="1:3" ht="12.75">
      <c r="A1116" s="132"/>
      <c r="B1116" s="7"/>
      <c r="C1116" s="132"/>
    </row>
    <row r="1117" spans="1:3" ht="12.75">
      <c r="A1117" s="132"/>
      <c r="B1117" s="7"/>
      <c r="C1117" s="132"/>
    </row>
    <row r="1118" spans="1:3" ht="12.75">
      <c r="A1118" s="132"/>
      <c r="B1118" s="7"/>
      <c r="C1118" s="132"/>
    </row>
    <row r="1119" spans="1:3" ht="12.75">
      <c r="A1119" s="132"/>
      <c r="B1119" s="7"/>
      <c r="C1119" s="132"/>
    </row>
    <row r="1120" spans="1:3" ht="12.75">
      <c r="A1120" s="132"/>
      <c r="B1120" s="7"/>
      <c r="C1120" s="132"/>
    </row>
    <row r="1121" spans="1:3" ht="12.75">
      <c r="A1121" s="132"/>
      <c r="B1121" s="7"/>
      <c r="C1121" s="132"/>
    </row>
    <row r="1122" spans="1:3" ht="12.75">
      <c r="A1122" s="132"/>
      <c r="B1122" s="7"/>
      <c r="C1122" s="132"/>
    </row>
    <row r="1123" spans="1:3" ht="12.75">
      <c r="A1123" s="132"/>
      <c r="B1123" s="7"/>
      <c r="C1123" s="132"/>
    </row>
    <row r="1124" spans="1:3" ht="12.75">
      <c r="A1124" s="132"/>
      <c r="B1124" s="7"/>
      <c r="C1124" s="132"/>
    </row>
    <row r="1125" spans="1:3" ht="12.75">
      <c r="A1125" s="132"/>
      <c r="B1125" s="7"/>
      <c r="C1125" s="132"/>
    </row>
    <row r="1126" spans="1:3" ht="12.75">
      <c r="A1126" s="132"/>
      <c r="B1126" s="7"/>
      <c r="C1126" s="132"/>
    </row>
    <row r="1127" spans="1:3" ht="12.75">
      <c r="A1127" s="132"/>
      <c r="B1127" s="7"/>
      <c r="C1127" s="132"/>
    </row>
    <row r="1128" spans="1:3" ht="12.75">
      <c r="A1128" s="132"/>
      <c r="B1128" s="7"/>
      <c r="C1128" s="132"/>
    </row>
    <row r="1129" spans="1:3" ht="12.75">
      <c r="A1129" s="132"/>
      <c r="B1129" s="7"/>
      <c r="C1129" s="132"/>
    </row>
    <row r="1130" spans="1:3" ht="12.75">
      <c r="A1130" s="132"/>
      <c r="B1130" s="7"/>
      <c r="C1130" s="132"/>
    </row>
    <row r="1131" spans="1:3" ht="12.75">
      <c r="A1131" s="132"/>
      <c r="B1131" s="7"/>
      <c r="C1131" s="132"/>
    </row>
    <row r="1132" spans="1:3" ht="12.75">
      <c r="A1132" s="132"/>
      <c r="B1132" s="7"/>
      <c r="C1132" s="132"/>
    </row>
    <row r="1133" spans="1:3" ht="12.75">
      <c r="A1133" s="132"/>
      <c r="B1133" s="7"/>
      <c r="C1133" s="132"/>
    </row>
    <row r="1134" spans="1:3" ht="12.75">
      <c r="A1134" s="132"/>
      <c r="B1134" s="7"/>
      <c r="C1134" s="132"/>
    </row>
    <row r="1135" spans="1:3" ht="12.75">
      <c r="A1135" s="132"/>
      <c r="B1135" s="7"/>
      <c r="C1135" s="132"/>
    </row>
    <row r="1136" spans="1:3" ht="12.75">
      <c r="A1136" s="132"/>
      <c r="B1136" s="7"/>
      <c r="C1136" s="132"/>
    </row>
    <row r="1137" spans="1:3" ht="12.75">
      <c r="A1137" s="132"/>
      <c r="B1137" s="7"/>
      <c r="C1137" s="132"/>
    </row>
    <row r="1138" spans="1:3" ht="12.75">
      <c r="A1138" s="132"/>
      <c r="B1138" s="7"/>
      <c r="C1138" s="132"/>
    </row>
    <row r="1139" spans="1:3" ht="12.75">
      <c r="A1139" s="132"/>
      <c r="B1139" s="7"/>
      <c r="C1139" s="132"/>
    </row>
    <row r="1140" spans="1:3" ht="12.75">
      <c r="A1140" s="132"/>
      <c r="B1140" s="7"/>
      <c r="C1140" s="132"/>
    </row>
    <row r="1141" spans="1:3" ht="12.75">
      <c r="A1141" s="132"/>
      <c r="B1141" s="7"/>
      <c r="C1141" s="132"/>
    </row>
    <row r="1142" spans="1:3" ht="12.75">
      <c r="A1142" s="132"/>
      <c r="B1142" s="7"/>
      <c r="C1142" s="132"/>
    </row>
    <row r="1143" spans="1:3" ht="12.75">
      <c r="A1143" s="132"/>
      <c r="B1143" s="7"/>
      <c r="C1143" s="132"/>
    </row>
    <row r="1144" spans="1:3" ht="12.75">
      <c r="A1144" s="132"/>
      <c r="B1144" s="7"/>
      <c r="C1144" s="132"/>
    </row>
    <row r="1145" spans="1:3" ht="12.75">
      <c r="A1145" s="132"/>
      <c r="B1145" s="7"/>
      <c r="C1145" s="132"/>
    </row>
    <row r="1146" spans="1:3" ht="12.75">
      <c r="A1146" s="132"/>
      <c r="B1146" s="7"/>
      <c r="C1146" s="132"/>
    </row>
    <row r="1147" spans="1:3" ht="12.75">
      <c r="A1147" s="132"/>
      <c r="B1147" s="7"/>
      <c r="C1147" s="132"/>
    </row>
    <row r="1148" spans="1:3" ht="12.75">
      <c r="A1148" s="132"/>
      <c r="B1148" s="7"/>
      <c r="C1148" s="132"/>
    </row>
    <row r="1149" spans="1:3" ht="12.75">
      <c r="A1149" s="132"/>
      <c r="B1149" s="7"/>
      <c r="C1149" s="132"/>
    </row>
    <row r="1150" spans="1:3" ht="12.75">
      <c r="A1150" s="132"/>
      <c r="B1150" s="7"/>
      <c r="C1150" s="132"/>
    </row>
    <row r="1151" spans="1:3" ht="12.75">
      <c r="A1151" s="132"/>
      <c r="B1151" s="7"/>
      <c r="C1151" s="132"/>
    </row>
    <row r="1152" spans="1:3" ht="12.75">
      <c r="A1152" s="132"/>
      <c r="B1152" s="7"/>
      <c r="C1152" s="132"/>
    </row>
    <row r="1153" spans="1:3" ht="12.75">
      <c r="A1153" s="132"/>
      <c r="B1153" s="7"/>
      <c r="C1153" s="132"/>
    </row>
    <row r="1154" spans="1:3" ht="12.75">
      <c r="A1154" s="132"/>
      <c r="B1154" s="7"/>
      <c r="C1154" s="132"/>
    </row>
    <row r="1155" spans="1:3" ht="12.75">
      <c r="A1155" s="132"/>
      <c r="B1155" s="7"/>
      <c r="C1155" s="132"/>
    </row>
    <row r="1156" spans="1:3" ht="12.75">
      <c r="A1156" s="132"/>
      <c r="B1156" s="7"/>
      <c r="C1156" s="132"/>
    </row>
    <row r="1157" spans="1:3" ht="12.75">
      <c r="A1157" s="132"/>
      <c r="B1157" s="7"/>
      <c r="C1157" s="132"/>
    </row>
    <row r="1158" spans="1:3" ht="12.75">
      <c r="A1158" s="132"/>
      <c r="B1158" s="7"/>
      <c r="C1158" s="132"/>
    </row>
    <row r="1159" spans="1:3" ht="12.75">
      <c r="A1159" s="132"/>
      <c r="B1159" s="7"/>
      <c r="C1159" s="132"/>
    </row>
    <row r="1160" spans="1:3" ht="12.75">
      <c r="A1160" s="132"/>
      <c r="B1160" s="7"/>
      <c r="C1160" s="132"/>
    </row>
    <row r="1161" spans="1:3" ht="12.75">
      <c r="A1161" s="132"/>
      <c r="B1161" s="7"/>
      <c r="C1161" s="132"/>
    </row>
    <row r="1162" spans="1:3" ht="12.75">
      <c r="A1162" s="132"/>
      <c r="B1162" s="7"/>
      <c r="C1162" s="132"/>
    </row>
    <row r="1163" spans="1:3" ht="12.75">
      <c r="A1163" s="132"/>
      <c r="B1163" s="7"/>
      <c r="C1163" s="132"/>
    </row>
    <row r="1164" spans="1:3" ht="12.75">
      <c r="A1164" s="132"/>
      <c r="B1164" s="7"/>
      <c r="C1164" s="132"/>
    </row>
    <row r="1165" spans="1:3" ht="12.75">
      <c r="A1165" s="132"/>
      <c r="B1165" s="7"/>
      <c r="C1165" s="132"/>
    </row>
    <row r="1166" spans="1:3" ht="12.75">
      <c r="A1166" s="132"/>
      <c r="B1166" s="7"/>
      <c r="C1166" s="132"/>
    </row>
    <row r="1167" spans="1:3" ht="12.75">
      <c r="A1167" s="132"/>
      <c r="B1167" s="7"/>
      <c r="C1167" s="132"/>
    </row>
    <row r="1168" spans="1:3" ht="12.75">
      <c r="A1168" s="132"/>
      <c r="B1168" s="7"/>
      <c r="C1168" s="132"/>
    </row>
    <row r="1169" spans="1:3" ht="12.75">
      <c r="A1169" s="132"/>
      <c r="B1169" s="7"/>
      <c r="C1169" s="132"/>
    </row>
    <row r="1170" spans="1:3" ht="12.75">
      <c r="A1170" s="132"/>
      <c r="B1170" s="7"/>
      <c r="C1170" s="132"/>
    </row>
    <row r="1171" spans="1:3" ht="12.75">
      <c r="A1171" s="132"/>
      <c r="B1171" s="7"/>
      <c r="C1171" s="132"/>
    </row>
    <row r="1172" spans="1:3" ht="12.75">
      <c r="A1172" s="132"/>
      <c r="B1172" s="7"/>
      <c r="C1172" s="132"/>
    </row>
    <row r="1173" spans="1:3" ht="12.75">
      <c r="A1173" s="132"/>
      <c r="B1173" s="7"/>
      <c r="C1173" s="132"/>
    </row>
    <row r="1174" spans="1:3" ht="12.75">
      <c r="A1174" s="132"/>
      <c r="B1174" s="7"/>
      <c r="C1174" s="132"/>
    </row>
    <row r="1175" spans="1:3" ht="12.75">
      <c r="A1175" s="132"/>
      <c r="B1175" s="7"/>
      <c r="C1175" s="132"/>
    </row>
    <row r="1176" spans="1:3" ht="12.75">
      <c r="A1176" s="132"/>
      <c r="B1176" s="7"/>
      <c r="C1176" s="132"/>
    </row>
    <row r="1177" spans="1:3" ht="12.75">
      <c r="A1177" s="132"/>
      <c r="B1177" s="7"/>
      <c r="C1177" s="132"/>
    </row>
    <row r="1178" spans="1:3" ht="12.75">
      <c r="A1178" s="132"/>
      <c r="B1178" s="7"/>
      <c r="C1178" s="132"/>
    </row>
    <row r="1179" spans="1:3" ht="12.75">
      <c r="A1179" s="132"/>
      <c r="B1179" s="7"/>
      <c r="C1179" s="132"/>
    </row>
    <row r="1180" spans="1:3" ht="12.75">
      <c r="A1180" s="132"/>
      <c r="B1180" s="7"/>
      <c r="C1180" s="132"/>
    </row>
    <row r="1181" spans="1:3" ht="12.75">
      <c r="A1181" s="132"/>
      <c r="B1181" s="7"/>
      <c r="C1181" s="132"/>
    </row>
    <row r="1182" spans="1:3" ht="12.75">
      <c r="A1182" s="132"/>
      <c r="B1182" s="7"/>
      <c r="C1182" s="132"/>
    </row>
    <row r="1183" spans="1:3" ht="12.75">
      <c r="A1183" s="132"/>
      <c r="B1183" s="7"/>
      <c r="C1183" s="132"/>
    </row>
    <row r="1184" spans="1:3" ht="12.75">
      <c r="A1184" s="132"/>
      <c r="B1184" s="7"/>
      <c r="C1184" s="132"/>
    </row>
    <row r="1185" spans="1:3" ht="12.75">
      <c r="A1185" s="132"/>
      <c r="B1185" s="7"/>
      <c r="C1185" s="132"/>
    </row>
    <row r="1186" spans="1:3" ht="12.75">
      <c r="A1186" s="132"/>
      <c r="B1186" s="7"/>
      <c r="C1186" s="132"/>
    </row>
    <row r="1187" spans="1:3" ht="12.75">
      <c r="A1187" s="132"/>
      <c r="B1187" s="7"/>
      <c r="C1187" s="132"/>
    </row>
    <row r="1188" spans="1:3" ht="12.75">
      <c r="A1188" s="132"/>
      <c r="B1188" s="7"/>
      <c r="C1188" s="132"/>
    </row>
    <row r="1189" spans="1:3" ht="12.75">
      <c r="A1189" s="132"/>
      <c r="B1189" s="7"/>
      <c r="C1189" s="132"/>
    </row>
    <row r="1190" spans="1:3" ht="12.75">
      <c r="A1190" s="132"/>
      <c r="B1190" s="7"/>
      <c r="C1190" s="132"/>
    </row>
    <row r="1191" spans="1:3" ht="12.75">
      <c r="A1191" s="132"/>
      <c r="B1191" s="7"/>
      <c r="C1191" s="132"/>
    </row>
    <row r="1192" spans="1:3" ht="12.75">
      <c r="A1192" s="132"/>
      <c r="B1192" s="7"/>
      <c r="C1192" s="132"/>
    </row>
    <row r="1193" spans="1:3" ht="12.75">
      <c r="A1193" s="132"/>
      <c r="B1193" s="7"/>
      <c r="C1193" s="132"/>
    </row>
    <row r="1194" spans="1:3" ht="12.75">
      <c r="A1194" s="132"/>
      <c r="B1194" s="7"/>
      <c r="C1194" s="132"/>
    </row>
    <row r="1195" spans="1:3" ht="12.75">
      <c r="A1195" s="132"/>
      <c r="B1195" s="7"/>
      <c r="C1195" s="132"/>
    </row>
    <row r="1196" spans="1:3" ht="12.75">
      <c r="A1196" s="132"/>
      <c r="B1196" s="7"/>
      <c r="C1196" s="132"/>
    </row>
    <row r="1197" spans="1:3" ht="12.75">
      <c r="A1197" s="132"/>
      <c r="B1197" s="7"/>
      <c r="C1197" s="132"/>
    </row>
    <row r="1198" spans="1:3" ht="12.75">
      <c r="A1198" s="132"/>
      <c r="B1198" s="7"/>
      <c r="C1198" s="132"/>
    </row>
    <row r="1199" spans="1:3" ht="12.75">
      <c r="A1199" s="132"/>
      <c r="B1199" s="7"/>
      <c r="C1199" s="132"/>
    </row>
    <row r="1200" spans="1:3" ht="12.75">
      <c r="A1200" s="132"/>
      <c r="B1200" s="7"/>
      <c r="C1200" s="132"/>
    </row>
    <row r="1201" spans="1:3" ht="12.75">
      <c r="A1201" s="132"/>
      <c r="B1201" s="7"/>
      <c r="C1201" s="132"/>
    </row>
    <row r="1202" spans="1:3" ht="12.75">
      <c r="A1202" s="132"/>
      <c r="B1202" s="7"/>
      <c r="C1202" s="132"/>
    </row>
    <row r="1203" spans="1:3" ht="12.75">
      <c r="A1203" s="132"/>
      <c r="B1203" s="7"/>
      <c r="C1203" s="132"/>
    </row>
    <row r="1204" spans="1:3" ht="12.75">
      <c r="A1204" s="132"/>
      <c r="B1204" s="7"/>
      <c r="C1204" s="132"/>
    </row>
    <row r="1205" spans="1:3" ht="12.75">
      <c r="A1205" s="132"/>
      <c r="B1205" s="7"/>
      <c r="C1205" s="132"/>
    </row>
    <row r="1206" spans="1:3" ht="12.75">
      <c r="A1206" s="132"/>
      <c r="B1206" s="7"/>
      <c r="C1206" s="132"/>
    </row>
    <row r="1207" spans="1:3" ht="12.75">
      <c r="A1207" s="132"/>
      <c r="B1207" s="7"/>
      <c r="C1207" s="132"/>
    </row>
    <row r="1208" spans="1:3" ht="12.75">
      <c r="A1208" s="132"/>
      <c r="B1208" s="7"/>
      <c r="C1208" s="132"/>
    </row>
    <row r="1209" spans="1:3" ht="12.75">
      <c r="A1209" s="132"/>
      <c r="B1209" s="7"/>
      <c r="C1209" s="132"/>
    </row>
    <row r="1210" spans="1:3" ht="12.75">
      <c r="A1210" s="132"/>
      <c r="B1210" s="7"/>
      <c r="C1210" s="132"/>
    </row>
    <row r="1211" spans="1:3" ht="12.75">
      <c r="A1211" s="132"/>
      <c r="B1211" s="7"/>
      <c r="C1211" s="132"/>
    </row>
    <row r="1212" spans="1:3" ht="12.75">
      <c r="A1212" s="132"/>
      <c r="B1212" s="7"/>
      <c r="C1212" s="132"/>
    </row>
    <row r="1213" spans="1:3" ht="12.75">
      <c r="A1213" s="132"/>
      <c r="B1213" s="7"/>
      <c r="C1213" s="132"/>
    </row>
    <row r="1214" spans="1:3" ht="12.75">
      <c r="A1214" s="132"/>
      <c r="B1214" s="7"/>
      <c r="C1214" s="132"/>
    </row>
    <row r="1215" spans="1:3" ht="12.75">
      <c r="A1215" s="132"/>
      <c r="B1215" s="7"/>
      <c r="C1215" s="132"/>
    </row>
    <row r="1216" spans="1:3" ht="12.75">
      <c r="A1216" s="132"/>
      <c r="B1216" s="7"/>
      <c r="C1216" s="132"/>
    </row>
    <row r="1217" spans="1:3" ht="12.75">
      <c r="A1217" s="132"/>
      <c r="B1217" s="7"/>
      <c r="C1217" s="132"/>
    </row>
    <row r="1218" spans="1:3" ht="12.75">
      <c r="A1218" s="132"/>
      <c r="B1218" s="7"/>
      <c r="C1218" s="132"/>
    </row>
    <row r="1219" spans="1:3" ht="12.75">
      <c r="A1219" s="132"/>
      <c r="B1219" s="7"/>
      <c r="C1219" s="132"/>
    </row>
    <row r="1220" spans="1:3" ht="12.75">
      <c r="A1220" s="132"/>
      <c r="B1220" s="7"/>
      <c r="C1220" s="132"/>
    </row>
    <row r="1221" spans="1:3" ht="12.75">
      <c r="A1221" s="132"/>
      <c r="B1221" s="7"/>
      <c r="C1221" s="132"/>
    </row>
    <row r="1222" spans="1:3" ht="12.75">
      <c r="A1222" s="132"/>
      <c r="B1222" s="7"/>
      <c r="C1222" s="132"/>
    </row>
    <row r="1223" spans="1:3" ht="12.75">
      <c r="A1223" s="132"/>
      <c r="B1223" s="7"/>
      <c r="C1223" s="132"/>
    </row>
    <row r="1224" spans="1:3" ht="12.75">
      <c r="A1224" s="132"/>
      <c r="B1224" s="7"/>
      <c r="C1224" s="132"/>
    </row>
    <row r="1225" spans="1:3" ht="12.75">
      <c r="A1225" s="132"/>
      <c r="B1225" s="7"/>
      <c r="C1225" s="132"/>
    </row>
    <row r="1226" spans="1:3" ht="12.75">
      <c r="A1226" s="132"/>
      <c r="B1226" s="7"/>
      <c r="C1226" s="132"/>
    </row>
    <row r="1227" spans="1:3" ht="12.75">
      <c r="A1227" s="132"/>
      <c r="B1227" s="7"/>
      <c r="C1227" s="132"/>
    </row>
    <row r="1228" spans="1:3" ht="12.75">
      <c r="A1228" s="132"/>
      <c r="B1228" s="7"/>
      <c r="C1228" s="132"/>
    </row>
    <row r="1229" spans="1:3" ht="12.75">
      <c r="A1229" s="132"/>
      <c r="B1229" s="7"/>
      <c r="C1229" s="132"/>
    </row>
    <row r="1230" spans="1:3" ht="12.75">
      <c r="A1230" s="132"/>
      <c r="B1230" s="7"/>
      <c r="C1230" s="132"/>
    </row>
    <row r="1231" spans="1:3" ht="12.75">
      <c r="A1231" s="132"/>
      <c r="B1231" s="7"/>
      <c r="C1231" s="132"/>
    </row>
    <row r="1232" spans="1:3" ht="12.75">
      <c r="A1232" s="132"/>
      <c r="B1232" s="7"/>
      <c r="C1232" s="132"/>
    </row>
    <row r="1233" spans="1:3" ht="12.75">
      <c r="A1233" s="132"/>
      <c r="B1233" s="7"/>
      <c r="C1233" s="132"/>
    </row>
    <row r="1234" spans="1:3" ht="12.75">
      <c r="A1234" s="132"/>
      <c r="B1234" s="7"/>
      <c r="C1234" s="132"/>
    </row>
    <row r="1235" spans="1:3" ht="12.75">
      <c r="A1235" s="132"/>
      <c r="B1235" s="7"/>
      <c r="C1235" s="132"/>
    </row>
    <row r="1236" spans="1:3" ht="12.75">
      <c r="A1236" s="132"/>
      <c r="B1236" s="7"/>
      <c r="C1236" s="132"/>
    </row>
    <row r="1237" spans="1:3" ht="12.75">
      <c r="A1237" s="132"/>
      <c r="B1237" s="7"/>
      <c r="C1237" s="132"/>
    </row>
    <row r="1238" spans="1:3" ht="12.75">
      <c r="A1238" s="132"/>
      <c r="B1238" s="7"/>
      <c r="C1238" s="132"/>
    </row>
    <row r="1239" spans="1:3" ht="12.75">
      <c r="A1239" s="132"/>
      <c r="B1239" s="7"/>
      <c r="C1239" s="132"/>
    </row>
    <row r="1240" spans="1:3" ht="12.75">
      <c r="A1240" s="132"/>
      <c r="B1240" s="7"/>
      <c r="C1240" s="132"/>
    </row>
    <row r="1241" spans="1:3" ht="12.75">
      <c r="A1241" s="132"/>
      <c r="B1241" s="7"/>
      <c r="C1241" s="132"/>
    </row>
    <row r="1242" spans="1:3" ht="12.75">
      <c r="A1242" s="132"/>
      <c r="B1242" s="7"/>
      <c r="C1242" s="132"/>
    </row>
    <row r="1243" spans="1:3" ht="12.75">
      <c r="A1243" s="132"/>
      <c r="B1243" s="7"/>
      <c r="C1243" s="132"/>
    </row>
    <row r="1244" spans="1:3" ht="12.75">
      <c r="A1244" s="132"/>
      <c r="B1244" s="7"/>
      <c r="C1244" s="132"/>
    </row>
    <row r="1245" spans="1:3" ht="12.75">
      <c r="A1245" s="132"/>
      <c r="B1245" s="7"/>
      <c r="C1245" s="132"/>
    </row>
    <row r="1246" spans="1:3" ht="12.75">
      <c r="A1246" s="132"/>
      <c r="B1246" s="7"/>
      <c r="C1246" s="132"/>
    </row>
    <row r="1247" spans="1:3" ht="12.75">
      <c r="A1247" s="132"/>
      <c r="B1247" s="7"/>
      <c r="C1247" s="132"/>
    </row>
    <row r="1248" spans="1:3" ht="12.75">
      <c r="A1248" s="132"/>
      <c r="B1248" s="7"/>
      <c r="C1248" s="132"/>
    </row>
    <row r="1249" spans="1:3" ht="12.75">
      <c r="A1249" s="132"/>
      <c r="B1249" s="7"/>
      <c r="C1249" s="132"/>
    </row>
    <row r="1250" spans="1:3" ht="12.75">
      <c r="A1250" s="132"/>
      <c r="B1250" s="7"/>
      <c r="C1250" s="132"/>
    </row>
    <row r="1251" spans="1:3" ht="12.75">
      <c r="A1251" s="132"/>
      <c r="B1251" s="7"/>
      <c r="C1251" s="132"/>
    </row>
    <row r="1252" spans="1:3" ht="12.75">
      <c r="A1252" s="132"/>
      <c r="B1252" s="7"/>
      <c r="C1252" s="132"/>
    </row>
    <row r="1253" spans="1:3" ht="12.75">
      <c r="A1253" s="132"/>
      <c r="B1253" s="7"/>
      <c r="C1253" s="132"/>
    </row>
    <row r="1254" spans="1:3" ht="12.75">
      <c r="A1254" s="132"/>
      <c r="B1254" s="7"/>
      <c r="C1254" s="132"/>
    </row>
    <row r="1255" spans="1:3" ht="12.75">
      <c r="A1255" s="132"/>
      <c r="B1255" s="7"/>
      <c r="C1255" s="132"/>
    </row>
    <row r="1256" spans="1:3" ht="12.75">
      <c r="A1256" s="132"/>
      <c r="B1256" s="7"/>
      <c r="C1256" s="132"/>
    </row>
    <row r="1257" spans="1:3" ht="12.75">
      <c r="A1257" s="132"/>
      <c r="B1257" s="7"/>
      <c r="C1257" s="132"/>
    </row>
    <row r="1258" spans="1:3" ht="12.75">
      <c r="A1258" s="132"/>
      <c r="B1258" s="7"/>
      <c r="C1258" s="132"/>
    </row>
    <row r="1259" spans="1:3" ht="12.75">
      <c r="A1259" s="132"/>
      <c r="B1259" s="7"/>
      <c r="C1259" s="132"/>
    </row>
    <row r="1260" spans="1:3" ht="12.75">
      <c r="A1260" s="132"/>
      <c r="B1260" s="7"/>
      <c r="C1260" s="132"/>
    </row>
    <row r="1261" spans="1:3" ht="12.75">
      <c r="A1261" s="132"/>
      <c r="B1261" s="7"/>
      <c r="C1261" s="132"/>
    </row>
    <row r="1262" spans="1:3" ht="12.75">
      <c r="A1262" s="132"/>
      <c r="B1262" s="7"/>
      <c r="C1262" s="132"/>
    </row>
    <row r="1263" spans="1:3" ht="12.75">
      <c r="A1263" s="132"/>
      <c r="B1263" s="7"/>
      <c r="C1263" s="132"/>
    </row>
    <row r="1264" spans="1:3" ht="12.75">
      <c r="A1264" s="132"/>
      <c r="B1264" s="7"/>
      <c r="C1264" s="132"/>
    </row>
    <row r="1265" spans="1:3" ht="12.75">
      <c r="A1265" s="132"/>
      <c r="B1265" s="7"/>
      <c r="C1265" s="132"/>
    </row>
    <row r="1266" spans="1:3" ht="12.75">
      <c r="A1266" s="132"/>
      <c r="B1266" s="7"/>
      <c r="C1266" s="132"/>
    </row>
    <row r="1267" spans="1:3" ht="12.75">
      <c r="A1267" s="132"/>
      <c r="B1267" s="7"/>
      <c r="C1267" s="132"/>
    </row>
    <row r="1268" spans="1:3" ht="12.75">
      <c r="A1268" s="132"/>
      <c r="B1268" s="7"/>
      <c r="C1268" s="132"/>
    </row>
    <row r="1269" spans="1:3" ht="12.75">
      <c r="A1269" s="132"/>
      <c r="B1269" s="7"/>
      <c r="C1269" s="132"/>
    </row>
    <row r="1270" spans="1:3" ht="12.75">
      <c r="A1270" s="132"/>
      <c r="B1270" s="7"/>
      <c r="C1270" s="132"/>
    </row>
    <row r="1271" spans="1:3" ht="12.75">
      <c r="A1271" s="132"/>
      <c r="B1271" s="7"/>
      <c r="C1271" s="132"/>
    </row>
    <row r="1272" spans="1:3" ht="12.75">
      <c r="A1272" s="132"/>
      <c r="B1272" s="7"/>
      <c r="C1272" s="132"/>
    </row>
    <row r="1273" spans="1:3" ht="12.75">
      <c r="A1273" s="132"/>
      <c r="B1273" s="7"/>
      <c r="C1273" s="132"/>
    </row>
    <row r="1274" spans="1:3" ht="12.75">
      <c r="A1274" s="132"/>
      <c r="B1274" s="7"/>
      <c r="C1274" s="132"/>
    </row>
    <row r="1275" spans="1:3" ht="12.75">
      <c r="A1275" s="132"/>
      <c r="B1275" s="7"/>
      <c r="C1275" s="132"/>
    </row>
    <row r="1276" spans="1:3" ht="12.75">
      <c r="A1276" s="132"/>
      <c r="B1276" s="7"/>
      <c r="C1276" s="132"/>
    </row>
    <row r="1277" spans="1:3" ht="12.75">
      <c r="A1277" s="132"/>
      <c r="B1277" s="7"/>
      <c r="C1277" s="132"/>
    </row>
    <row r="1278" spans="1:3" ht="12.75">
      <c r="A1278" s="132"/>
      <c r="B1278" s="7"/>
      <c r="C1278" s="132"/>
    </row>
    <row r="1279" spans="1:3" ht="12.75">
      <c r="A1279" s="132"/>
      <c r="B1279" s="7"/>
      <c r="C1279" s="132"/>
    </row>
    <row r="1280" spans="1:3" ht="12.75">
      <c r="A1280" s="132"/>
      <c r="B1280" s="7"/>
      <c r="C1280" s="132"/>
    </row>
    <row r="1281" spans="1:3" ht="12.75">
      <c r="A1281" s="132"/>
      <c r="B1281" s="7"/>
      <c r="C1281" s="132"/>
    </row>
    <row r="1282" spans="1:3" ht="12.75">
      <c r="A1282" s="132"/>
      <c r="B1282" s="7"/>
      <c r="C1282" s="132"/>
    </row>
    <row r="1283" spans="1:3" ht="12.75">
      <c r="A1283" s="132"/>
      <c r="B1283" s="7"/>
      <c r="C1283" s="132"/>
    </row>
    <row r="1284" spans="1:3" ht="12.75">
      <c r="A1284" s="132"/>
      <c r="B1284" s="7"/>
      <c r="C1284" s="132"/>
    </row>
    <row r="1285" spans="1:3" ht="12.75">
      <c r="A1285" s="132"/>
      <c r="B1285" s="7"/>
      <c r="C1285" s="132"/>
    </row>
    <row r="1286" spans="1:3" ht="12.75">
      <c r="A1286" s="132"/>
      <c r="B1286" s="7"/>
      <c r="C1286" s="132"/>
    </row>
    <row r="1287" spans="1:3" ht="12.75">
      <c r="A1287" s="132"/>
      <c r="B1287" s="7"/>
      <c r="C1287" s="132"/>
    </row>
    <row r="1288" spans="1:3" ht="12.75">
      <c r="A1288" s="132"/>
      <c r="B1288" s="7"/>
      <c r="C1288" s="132"/>
    </row>
    <row r="1289" spans="1:3" ht="12.75">
      <c r="A1289" s="132"/>
      <c r="B1289" s="7"/>
      <c r="C1289" s="132"/>
    </row>
    <row r="1290" spans="1:3" ht="12.75">
      <c r="A1290" s="132"/>
      <c r="B1290" s="7"/>
      <c r="C1290" s="132"/>
    </row>
    <row r="1291" spans="1:3" ht="12.75">
      <c r="A1291" s="132"/>
      <c r="B1291" s="7"/>
      <c r="C1291" s="132"/>
    </row>
    <row r="1292" spans="1:3" ht="12.75">
      <c r="A1292" s="132"/>
      <c r="B1292" s="7"/>
      <c r="C1292" s="132"/>
    </row>
    <row r="1293" spans="1:3" ht="12.75">
      <c r="A1293" s="132"/>
      <c r="B1293" s="7"/>
      <c r="C1293" s="132"/>
    </row>
    <row r="1294" spans="1:3" ht="12.75">
      <c r="A1294" s="132"/>
      <c r="B1294" s="7"/>
      <c r="C1294" s="132"/>
    </row>
    <row r="1295" spans="1:3" ht="12.75">
      <c r="A1295" s="132"/>
      <c r="B1295" s="7"/>
      <c r="C1295" s="132"/>
    </row>
    <row r="1296" spans="1:3" ht="12.75">
      <c r="A1296" s="132"/>
      <c r="B1296" s="7"/>
      <c r="C1296" s="132"/>
    </row>
    <row r="1297" spans="1:3" ht="12.75">
      <c r="A1297" s="132"/>
      <c r="B1297" s="7"/>
      <c r="C1297" s="132"/>
    </row>
    <row r="1298" spans="1:3" ht="12.75">
      <c r="A1298" s="132"/>
      <c r="B1298" s="7"/>
      <c r="C1298" s="132"/>
    </row>
    <row r="1299" spans="1:3" ht="12.75">
      <c r="A1299" s="132"/>
      <c r="B1299" s="7"/>
      <c r="C1299" s="132"/>
    </row>
    <row r="1300" spans="1:3" ht="12.75">
      <c r="A1300" s="132"/>
      <c r="B1300" s="7"/>
      <c r="C1300" s="132"/>
    </row>
    <row r="1301" spans="1:3" ht="12.75">
      <c r="A1301" s="132"/>
      <c r="B1301" s="7"/>
      <c r="C1301" s="132"/>
    </row>
    <row r="1302" spans="1:3" ht="12.75">
      <c r="A1302" s="132"/>
      <c r="B1302" s="7"/>
      <c r="C1302" s="132"/>
    </row>
    <row r="1303" spans="1:3" ht="12.75">
      <c r="A1303" s="132"/>
      <c r="B1303" s="7"/>
      <c r="C1303" s="132"/>
    </row>
    <row r="1304" spans="1:3" ht="12.75">
      <c r="A1304" s="132"/>
      <c r="B1304" s="7"/>
      <c r="C1304" s="132"/>
    </row>
    <row r="1305" spans="1:3" ht="12.75">
      <c r="A1305" s="132"/>
      <c r="B1305" s="7"/>
      <c r="C1305" s="132"/>
    </row>
    <row r="1306" spans="1:3" ht="12.75">
      <c r="A1306" s="132"/>
      <c r="B1306" s="7"/>
      <c r="C1306" s="132"/>
    </row>
    <row r="1307" spans="1:3" ht="12.75">
      <c r="A1307" s="132"/>
      <c r="B1307" s="7"/>
      <c r="C1307" s="132"/>
    </row>
    <row r="1308" spans="1:3" ht="12.75">
      <c r="A1308" s="132"/>
      <c r="B1308" s="7"/>
      <c r="C1308" s="132"/>
    </row>
    <row r="1309" spans="1:3" ht="12.75">
      <c r="A1309" s="132"/>
      <c r="B1309" s="7"/>
      <c r="C1309" s="132"/>
    </row>
    <row r="1310" spans="1:3" ht="12.75">
      <c r="A1310" s="132"/>
      <c r="B1310" s="7"/>
      <c r="C1310" s="132"/>
    </row>
    <row r="1311" spans="1:3" ht="12.75">
      <c r="A1311" s="132"/>
      <c r="B1311" s="7"/>
      <c r="C1311" s="132"/>
    </row>
    <row r="1312" spans="1:3" ht="12.75">
      <c r="A1312" s="132"/>
      <c r="B1312" s="7"/>
      <c r="C1312" s="132"/>
    </row>
    <row r="1313" spans="1:3" ht="12.75">
      <c r="A1313" s="132"/>
      <c r="B1313" s="7"/>
      <c r="C1313" s="132"/>
    </row>
    <row r="1314" spans="1:3" ht="12.75">
      <c r="A1314" s="132"/>
      <c r="B1314" s="7"/>
      <c r="C1314" s="132"/>
    </row>
    <row r="1315" spans="1:3" ht="12.75">
      <c r="A1315" s="132"/>
      <c r="B1315" s="7"/>
      <c r="C1315" s="132"/>
    </row>
    <row r="1316" spans="1:3" ht="12.75">
      <c r="A1316" s="132"/>
      <c r="B1316" s="7"/>
      <c r="C1316" s="132"/>
    </row>
    <row r="1317" spans="1:3" ht="12.75">
      <c r="A1317" s="132"/>
      <c r="B1317" s="7"/>
      <c r="C1317" s="132"/>
    </row>
    <row r="1318" spans="1:3" ht="12.75">
      <c r="A1318" s="132"/>
      <c r="B1318" s="7"/>
      <c r="C1318" s="132"/>
    </row>
    <row r="1319" spans="1:3" ht="12.75">
      <c r="A1319" s="132"/>
      <c r="B1319" s="7"/>
      <c r="C1319" s="132"/>
    </row>
    <row r="1320" spans="1:3" ht="12.75">
      <c r="A1320" s="132"/>
      <c r="B1320" s="7"/>
      <c r="C1320" s="132"/>
    </row>
    <row r="1321" spans="1:3" ht="12.75">
      <c r="A1321" s="132"/>
      <c r="B1321" s="7"/>
      <c r="C1321" s="132"/>
    </row>
    <row r="1322" spans="1:3" ht="12.75">
      <c r="A1322" s="132"/>
      <c r="B1322" s="7"/>
      <c r="C1322" s="132"/>
    </row>
    <row r="1323" spans="1:3" ht="12.75">
      <c r="A1323" s="132"/>
      <c r="B1323" s="7"/>
      <c r="C1323" s="132"/>
    </row>
    <row r="1324" spans="1:3" ht="12.75">
      <c r="A1324" s="132"/>
      <c r="B1324" s="7"/>
      <c r="C1324" s="132"/>
    </row>
    <row r="1325" spans="1:3" ht="12.75">
      <c r="A1325" s="132"/>
      <c r="B1325" s="7"/>
      <c r="C1325" s="132"/>
    </row>
    <row r="1326" spans="1:3" ht="12.75">
      <c r="A1326" s="132"/>
      <c r="B1326" s="7"/>
      <c r="C1326" s="132"/>
    </row>
    <row r="1327" spans="1:3" ht="12.75">
      <c r="A1327" s="132"/>
      <c r="B1327" s="7"/>
      <c r="C1327" s="132"/>
    </row>
    <row r="1328" spans="1:3" ht="12.75">
      <c r="A1328" s="132"/>
      <c r="B1328" s="7"/>
      <c r="C1328" s="132"/>
    </row>
    <row r="1329" spans="1:3" ht="12.75">
      <c r="A1329" s="132"/>
      <c r="B1329" s="7"/>
      <c r="C1329" s="132"/>
    </row>
    <row r="1330" spans="1:3" ht="12.75">
      <c r="A1330" s="132"/>
      <c r="B1330" s="7"/>
      <c r="C1330" s="132"/>
    </row>
    <row r="1331" spans="1:3" ht="12.75">
      <c r="A1331" s="132"/>
      <c r="B1331" s="7"/>
      <c r="C1331" s="132"/>
    </row>
    <row r="1332" spans="1:3" ht="12.75">
      <c r="A1332" s="132"/>
      <c r="B1332" s="7"/>
      <c r="C1332" s="132"/>
    </row>
    <row r="1333" spans="1:3" ht="12.75">
      <c r="A1333" s="132"/>
      <c r="B1333" s="7"/>
      <c r="C1333" s="132"/>
    </row>
    <row r="1334" spans="1:3" ht="12.75">
      <c r="A1334" s="132"/>
      <c r="B1334" s="7"/>
      <c r="C1334" s="132"/>
    </row>
    <row r="1335" spans="1:3" ht="12.75">
      <c r="A1335" s="132"/>
      <c r="B1335" s="7"/>
      <c r="C1335" s="132"/>
    </row>
    <row r="1336" spans="1:3" ht="12.75">
      <c r="A1336" s="132"/>
      <c r="B1336" s="7"/>
      <c r="C1336" s="132"/>
    </row>
    <row r="1337" spans="1:3" ht="12.75">
      <c r="A1337" s="132"/>
      <c r="B1337" s="7"/>
      <c r="C1337" s="132"/>
    </row>
    <row r="1338" spans="1:3" ht="12.75">
      <c r="A1338" s="132"/>
      <c r="B1338" s="7"/>
      <c r="C1338" s="132"/>
    </row>
    <row r="1339" spans="1:3" ht="12.75">
      <c r="A1339" s="132"/>
      <c r="B1339" s="7"/>
      <c r="C1339" s="132"/>
    </row>
    <row r="1340" spans="1:3" ht="12.75">
      <c r="A1340" s="132"/>
      <c r="B1340" s="7"/>
      <c r="C1340" s="132"/>
    </row>
    <row r="1341" spans="1:3" ht="12.75">
      <c r="A1341" s="132"/>
      <c r="B1341" s="7"/>
      <c r="C1341" s="132"/>
    </row>
    <row r="1342" spans="1:3" ht="12.75">
      <c r="A1342" s="132"/>
      <c r="B1342" s="7"/>
      <c r="C1342" s="132"/>
    </row>
    <row r="1343" spans="1:3" ht="12.75">
      <c r="A1343" s="132"/>
      <c r="B1343" s="7"/>
      <c r="C1343" s="132"/>
    </row>
    <row r="1344" spans="1:3" ht="12.75">
      <c r="A1344" s="132"/>
      <c r="B1344" s="7"/>
      <c r="C1344" s="132"/>
    </row>
    <row r="1345" spans="1:3" ht="12.75">
      <c r="A1345" s="132"/>
      <c r="B1345" s="7"/>
      <c r="C1345" s="132"/>
    </row>
    <row r="1346" spans="1:3" ht="12.75">
      <c r="A1346" s="132"/>
      <c r="B1346" s="7"/>
      <c r="C1346" s="132"/>
    </row>
    <row r="1347" spans="1:3" ht="12.75">
      <c r="A1347" s="132"/>
      <c r="B1347" s="7"/>
      <c r="C1347" s="132"/>
    </row>
    <row r="1348" spans="1:3" ht="12.75">
      <c r="A1348" s="132"/>
      <c r="B1348" s="7"/>
      <c r="C1348" s="132"/>
    </row>
    <row r="1349" spans="1:3" ht="12.75">
      <c r="A1349" s="132"/>
      <c r="B1349" s="7"/>
      <c r="C1349" s="132"/>
    </row>
    <row r="1350" spans="1:3" ht="12.75">
      <c r="A1350" s="132"/>
      <c r="B1350" s="7"/>
      <c r="C1350" s="132"/>
    </row>
    <row r="1351" spans="1:3" ht="12.75">
      <c r="A1351" s="132"/>
      <c r="B1351" s="7"/>
      <c r="C1351" s="132"/>
    </row>
    <row r="1352" spans="1:3" ht="12.75">
      <c r="A1352" s="132"/>
      <c r="B1352" s="7"/>
      <c r="C1352" s="132"/>
    </row>
    <row r="1353" spans="1:3" ht="12.75">
      <c r="A1353" s="132"/>
      <c r="B1353" s="7"/>
      <c r="C1353" s="132"/>
    </row>
    <row r="1354" spans="1:3" ht="12.75">
      <c r="A1354" s="132"/>
      <c r="B1354" s="7"/>
      <c r="C1354" s="132"/>
    </row>
    <row r="1355" spans="1:3" ht="12.75">
      <c r="A1355" s="132"/>
      <c r="B1355" s="7"/>
      <c r="C1355" s="132"/>
    </row>
    <row r="1356" spans="1:3" ht="12.75">
      <c r="A1356" s="132"/>
      <c r="B1356" s="7"/>
      <c r="C1356" s="132"/>
    </row>
    <row r="1357" spans="1:3" ht="12.75">
      <c r="A1357" s="132"/>
      <c r="B1357" s="7"/>
      <c r="C1357" s="132"/>
    </row>
    <row r="1358" spans="1:3" ht="12.75">
      <c r="A1358" s="132"/>
      <c r="B1358" s="7"/>
      <c r="C1358" s="132"/>
    </row>
    <row r="1359" spans="1:3" ht="12.75">
      <c r="A1359" s="132"/>
      <c r="B1359" s="7"/>
      <c r="C1359" s="132"/>
    </row>
    <row r="1360" spans="1:3" ht="12.75">
      <c r="A1360" s="132"/>
      <c r="B1360" s="7"/>
      <c r="C1360" s="132"/>
    </row>
    <row r="1361" spans="1:3" ht="12.75">
      <c r="A1361" s="132"/>
      <c r="B1361" s="7"/>
      <c r="C1361" s="132"/>
    </row>
    <row r="1362" spans="1:3" ht="12.75">
      <c r="A1362" s="132"/>
      <c r="B1362" s="7"/>
      <c r="C1362" s="132"/>
    </row>
    <row r="1363" spans="1:3" ht="12.75">
      <c r="A1363" s="132"/>
      <c r="B1363" s="7"/>
      <c r="C1363" s="132"/>
    </row>
    <row r="1364" spans="1:3" ht="12.75">
      <c r="A1364" s="132"/>
      <c r="B1364" s="7"/>
      <c r="C1364" s="132"/>
    </row>
    <row r="1365" spans="1:3" ht="12.75">
      <c r="A1365" s="132"/>
      <c r="B1365" s="7"/>
      <c r="C1365" s="132"/>
    </row>
    <row r="1366" spans="1:3" ht="12.75">
      <c r="A1366" s="132"/>
      <c r="B1366" s="7"/>
      <c r="C1366" s="132"/>
    </row>
    <row r="1367" spans="1:3" ht="12.75">
      <c r="A1367" s="132"/>
      <c r="B1367" s="7"/>
      <c r="C1367" s="132"/>
    </row>
    <row r="1368" spans="1:3" ht="12.75">
      <c r="A1368" s="132"/>
      <c r="B1368" s="7"/>
      <c r="C1368" s="132"/>
    </row>
    <row r="1369" spans="1:3" ht="12.75">
      <c r="A1369" s="132"/>
      <c r="B1369" s="7"/>
      <c r="C1369" s="132"/>
    </row>
    <row r="1370" spans="1:3" ht="12.75">
      <c r="A1370" s="132"/>
      <c r="B1370" s="7"/>
      <c r="C1370" s="132"/>
    </row>
    <row r="1371" spans="1:3" ht="12.75">
      <c r="A1371" s="132"/>
      <c r="B1371" s="7"/>
      <c r="C1371" s="132"/>
    </row>
    <row r="1372" spans="1:3" ht="12.75">
      <c r="A1372" s="132"/>
      <c r="B1372" s="7"/>
      <c r="C1372" s="132"/>
    </row>
    <row r="1373" spans="1:3" ht="12.75">
      <c r="A1373" s="132"/>
      <c r="B1373" s="7"/>
      <c r="C1373" s="132"/>
    </row>
    <row r="1374" spans="1:3" ht="12.75">
      <c r="A1374" s="132"/>
      <c r="B1374" s="7"/>
      <c r="C1374" s="132"/>
    </row>
    <row r="1375" spans="1:3" ht="12.75">
      <c r="A1375" s="132"/>
      <c r="B1375" s="7"/>
      <c r="C1375" s="132"/>
    </row>
    <row r="1376" spans="1:3" ht="12.75">
      <c r="A1376" s="132"/>
      <c r="B1376" s="7"/>
      <c r="C1376" s="132"/>
    </row>
    <row r="1377" spans="1:3" ht="12.75">
      <c r="A1377" s="132"/>
      <c r="B1377" s="7"/>
      <c r="C1377" s="132"/>
    </row>
    <row r="1378" spans="1:3" ht="12.75">
      <c r="A1378" s="132"/>
      <c r="B1378" s="7"/>
      <c r="C1378" s="132"/>
    </row>
    <row r="1379" spans="1:3" ht="12.75">
      <c r="A1379" s="132"/>
      <c r="B1379" s="7"/>
      <c r="C1379" s="132"/>
    </row>
    <row r="1380" spans="1:3" ht="12.75">
      <c r="A1380" s="132"/>
      <c r="B1380" s="7"/>
      <c r="C1380" s="132"/>
    </row>
    <row r="1381" spans="1:3" ht="12.75">
      <c r="A1381" s="132"/>
      <c r="B1381" s="7"/>
      <c r="C1381" s="132"/>
    </row>
    <row r="1382" spans="1:3" ht="12.75">
      <c r="A1382" s="132"/>
      <c r="B1382" s="7"/>
      <c r="C1382" s="132"/>
    </row>
    <row r="1383" spans="1:3" ht="12.75">
      <c r="A1383" s="132"/>
      <c r="B1383" s="7"/>
      <c r="C1383" s="132"/>
    </row>
    <row r="1384" spans="1:3" ht="12.75">
      <c r="A1384" s="132"/>
      <c r="B1384" s="7"/>
      <c r="C1384" s="132"/>
    </row>
    <row r="1385" spans="1:3" ht="12.75">
      <c r="A1385" s="132"/>
      <c r="B1385" s="7"/>
      <c r="C1385" s="132"/>
    </row>
    <row r="1386" spans="1:3" ht="12.75">
      <c r="A1386" s="132"/>
      <c r="B1386" s="7"/>
      <c r="C1386" s="132"/>
    </row>
    <row r="1387" spans="1:3" ht="12.75">
      <c r="A1387" s="132"/>
      <c r="B1387" s="7"/>
      <c r="C1387" s="132"/>
    </row>
    <row r="1388" spans="1:3" ht="12.75">
      <c r="A1388" s="132"/>
      <c r="B1388" s="7"/>
      <c r="C1388" s="132"/>
    </row>
    <row r="1389" spans="1:3" ht="12.75">
      <c r="A1389" s="132"/>
      <c r="B1389" s="7"/>
      <c r="C1389" s="132"/>
    </row>
    <row r="1390" spans="1:3" ht="12.75">
      <c r="A1390" s="132"/>
      <c r="B1390" s="7"/>
      <c r="C1390" s="132"/>
    </row>
    <row r="1391" spans="1:3" ht="12.75">
      <c r="A1391" s="132"/>
      <c r="B1391" s="7"/>
      <c r="C1391" s="132"/>
    </row>
    <row r="1392" spans="1:3" ht="12.75">
      <c r="A1392" s="132"/>
      <c r="B1392" s="7"/>
      <c r="C1392" s="132"/>
    </row>
    <row r="1393" spans="1:3" ht="12.75">
      <c r="A1393" s="132"/>
      <c r="B1393" s="7"/>
      <c r="C1393" s="132"/>
    </row>
    <row r="1394" spans="1:3" ht="12.75">
      <c r="A1394" s="132"/>
      <c r="B1394" s="7"/>
      <c r="C1394" s="132"/>
    </row>
    <row r="1395" spans="1:3" ht="12.75">
      <c r="A1395" s="132"/>
      <c r="B1395" s="7"/>
      <c r="C1395" s="132"/>
    </row>
    <row r="1396" spans="1:3" ht="12.75">
      <c r="A1396" s="132"/>
      <c r="B1396" s="7"/>
      <c r="C1396" s="132"/>
    </row>
    <row r="1397" spans="1:3" ht="12.75">
      <c r="A1397" s="132"/>
      <c r="B1397" s="7"/>
      <c r="C1397" s="132"/>
    </row>
    <row r="1398" spans="1:3" ht="12.75">
      <c r="A1398" s="132"/>
      <c r="B1398" s="7"/>
      <c r="C1398" s="132"/>
    </row>
    <row r="1399" spans="1:3" ht="12.75">
      <c r="A1399" s="132"/>
      <c r="B1399" s="7"/>
      <c r="C1399" s="132"/>
    </row>
    <row r="1400" spans="1:3" ht="12.75">
      <c r="A1400" s="132"/>
      <c r="B1400" s="7"/>
      <c r="C1400" s="132"/>
    </row>
    <row r="1401" spans="1:3" ht="12.75">
      <c r="A1401" s="132"/>
      <c r="B1401" s="7"/>
      <c r="C1401" s="132"/>
    </row>
    <row r="1402" spans="1:3" ht="12.75">
      <c r="A1402" s="132"/>
      <c r="B1402" s="7"/>
      <c r="C1402" s="132"/>
    </row>
    <row r="1403" spans="1:3" ht="12.75">
      <c r="A1403" s="132"/>
      <c r="B1403" s="7"/>
      <c r="C1403" s="132"/>
    </row>
    <row r="1404" spans="1:3" ht="12.75">
      <c r="A1404" s="132"/>
      <c r="B1404" s="7"/>
      <c r="C1404" s="132"/>
    </row>
    <row r="1405" spans="1:3" ht="12.75">
      <c r="A1405" s="132"/>
      <c r="B1405" s="7"/>
      <c r="C1405" s="132"/>
    </row>
    <row r="1406" spans="1:3" ht="12.75">
      <c r="A1406" s="132"/>
      <c r="B1406" s="7"/>
      <c r="C1406" s="132"/>
    </row>
    <row r="1407" spans="1:3" ht="12.75">
      <c r="A1407" s="132"/>
      <c r="B1407" s="7"/>
      <c r="C1407" s="132"/>
    </row>
    <row r="1408" spans="1:3" ht="12.75">
      <c r="A1408" s="132"/>
      <c r="B1408" s="7"/>
      <c r="C1408" s="132"/>
    </row>
    <row r="1409" spans="1:3" ht="12.75">
      <c r="A1409" s="132"/>
      <c r="B1409" s="7"/>
      <c r="C1409" s="132"/>
    </row>
    <row r="1410" spans="1:3" ht="12.75">
      <c r="A1410" s="132"/>
      <c r="B1410" s="7"/>
      <c r="C1410" s="132"/>
    </row>
    <row r="1411" spans="1:3" ht="12.75">
      <c r="A1411" s="132"/>
      <c r="B1411" s="7"/>
      <c r="C1411" s="132"/>
    </row>
    <row r="1412" spans="1:3" ht="12.75">
      <c r="A1412" s="132"/>
      <c r="B1412" s="7"/>
      <c r="C1412" s="132"/>
    </row>
    <row r="1413" spans="1:3" ht="12.75">
      <c r="A1413" s="132"/>
      <c r="B1413" s="7"/>
      <c r="C1413" s="132"/>
    </row>
    <row r="1414" spans="1:3" ht="12.75">
      <c r="A1414" s="132"/>
      <c r="B1414" s="7"/>
      <c r="C1414" s="132"/>
    </row>
    <row r="1415" spans="1:3" ht="12.75">
      <c r="A1415" s="132"/>
      <c r="B1415" s="7"/>
      <c r="C1415" s="132"/>
    </row>
    <row r="1416" spans="1:3" ht="12.75">
      <c r="A1416" s="132"/>
      <c r="B1416" s="7"/>
      <c r="C1416" s="132"/>
    </row>
    <row r="1417" spans="1:3" ht="12.75">
      <c r="A1417" s="132"/>
      <c r="B1417" s="7"/>
      <c r="C1417" s="132"/>
    </row>
    <row r="1418" spans="1:3" ht="12.75">
      <c r="A1418" s="132"/>
      <c r="B1418" s="7"/>
      <c r="C1418" s="132"/>
    </row>
    <row r="1419" spans="1:3" ht="12.75">
      <c r="A1419" s="132"/>
      <c r="B1419" s="7"/>
      <c r="C1419" s="132"/>
    </row>
    <row r="1420" spans="1:3" ht="12.75">
      <c r="A1420" s="132"/>
      <c r="B1420" s="7"/>
      <c r="C1420" s="132"/>
    </row>
    <row r="1421" spans="1:3" ht="12.75">
      <c r="A1421" s="132"/>
      <c r="B1421" s="7"/>
      <c r="C1421" s="132"/>
    </row>
    <row r="1422" spans="1:3" ht="12.75">
      <c r="A1422" s="132"/>
      <c r="B1422" s="7"/>
      <c r="C1422" s="132"/>
    </row>
    <row r="1423" spans="1:3" ht="12.75">
      <c r="A1423" s="132"/>
      <c r="B1423" s="7"/>
      <c r="C1423" s="132"/>
    </row>
    <row r="1424" spans="1:3" ht="12.75">
      <c r="A1424" s="132"/>
      <c r="B1424" s="7"/>
      <c r="C1424" s="132"/>
    </row>
    <row r="1425" spans="1:3" ht="12.75">
      <c r="A1425" s="132"/>
      <c r="B1425" s="7"/>
      <c r="C1425" s="132"/>
    </row>
    <row r="1426" spans="1:3" ht="12.75">
      <c r="A1426" s="132"/>
      <c r="B1426" s="7"/>
      <c r="C1426" s="132"/>
    </row>
    <row r="1427" spans="1:3" ht="12.75">
      <c r="A1427" s="132"/>
      <c r="B1427" s="7"/>
      <c r="C1427" s="132"/>
    </row>
    <row r="1428" spans="1:3" ht="12.75">
      <c r="A1428" s="132"/>
      <c r="B1428" s="7"/>
      <c r="C1428" s="132"/>
    </row>
    <row r="1429" spans="1:3" ht="12.75">
      <c r="A1429" s="132"/>
      <c r="B1429" s="7"/>
      <c r="C1429" s="132"/>
    </row>
    <row r="1430" spans="1:3" ht="12.75">
      <c r="A1430" s="132"/>
      <c r="B1430" s="7"/>
      <c r="C1430" s="132"/>
    </row>
    <row r="1431" spans="1:3" ht="12.75">
      <c r="A1431" s="132"/>
      <c r="B1431" s="7"/>
      <c r="C1431" s="132"/>
    </row>
    <row r="1432" spans="1:3" ht="12.75">
      <c r="A1432" s="132"/>
      <c r="B1432" s="7"/>
      <c r="C1432" s="132"/>
    </row>
    <row r="1433" spans="1:3" ht="12.75">
      <c r="A1433" s="132"/>
      <c r="B1433" s="7"/>
      <c r="C1433" s="132"/>
    </row>
    <row r="1434" spans="1:3" ht="12.75">
      <c r="A1434" s="132"/>
      <c r="B1434" s="7"/>
      <c r="C1434" s="132"/>
    </row>
    <row r="1435" spans="1:3" ht="12.75">
      <c r="A1435" s="132"/>
      <c r="B1435" s="7"/>
      <c r="C1435" s="132"/>
    </row>
    <row r="1436" spans="1:3" ht="12.75">
      <c r="A1436" s="132"/>
      <c r="B1436" s="7"/>
      <c r="C1436" s="132"/>
    </row>
    <row r="1437" spans="1:3" ht="12.75">
      <c r="A1437" s="132"/>
      <c r="B1437" s="7"/>
      <c r="C1437" s="132"/>
    </row>
    <row r="1438" spans="1:3" ht="12.75">
      <c r="A1438" s="132"/>
      <c r="B1438" s="7"/>
      <c r="C1438" s="132"/>
    </row>
    <row r="1439" spans="1:3" ht="12.75">
      <c r="A1439" s="132"/>
      <c r="B1439" s="7"/>
      <c r="C1439" s="132"/>
    </row>
    <row r="1440" spans="1:3" ht="12.75">
      <c r="A1440" s="132"/>
      <c r="B1440" s="7"/>
      <c r="C1440" s="132"/>
    </row>
    <row r="1441" spans="1:3" ht="12.75">
      <c r="A1441" s="132"/>
      <c r="B1441" s="7"/>
      <c r="C1441" s="132"/>
    </row>
    <row r="1442" spans="1:3" ht="12.75">
      <c r="A1442" s="132"/>
      <c r="B1442" s="7"/>
      <c r="C1442" s="132"/>
    </row>
    <row r="1443" spans="1:3" ht="12.75">
      <c r="A1443" s="132"/>
      <c r="B1443" s="7"/>
      <c r="C1443" s="132"/>
    </row>
    <row r="1444" spans="1:3" ht="12.75">
      <c r="A1444" s="132"/>
      <c r="B1444" s="7"/>
      <c r="C1444" s="132"/>
    </row>
    <row r="1445" spans="1:3" ht="12.75">
      <c r="A1445" s="132"/>
      <c r="B1445" s="7"/>
      <c r="C1445" s="132"/>
    </row>
    <row r="1446" spans="1:3" ht="12.75">
      <c r="A1446" s="132"/>
      <c r="B1446" s="7"/>
      <c r="C1446" s="132"/>
    </row>
    <row r="1447" spans="1:3" ht="12.75">
      <c r="A1447" s="132"/>
      <c r="B1447" s="7"/>
      <c r="C1447" s="132"/>
    </row>
    <row r="1448" spans="1:3" ht="12.75">
      <c r="A1448" s="132"/>
      <c r="B1448" s="7"/>
      <c r="C1448" s="132"/>
    </row>
    <row r="1449" spans="1:3" ht="12.75">
      <c r="A1449" s="132"/>
      <c r="B1449" s="7"/>
      <c r="C1449" s="132"/>
    </row>
    <row r="1450" spans="1:3" ht="12.75">
      <c r="A1450" s="132"/>
      <c r="B1450" s="7"/>
      <c r="C1450" s="132"/>
    </row>
    <row r="1451" spans="1:3" ht="12.75">
      <c r="A1451" s="132"/>
      <c r="B1451" s="7"/>
      <c r="C1451" s="132"/>
    </row>
    <row r="1452" spans="1:3" ht="12.75">
      <c r="A1452" s="132"/>
      <c r="B1452" s="7"/>
      <c r="C1452" s="132"/>
    </row>
    <row r="1453" spans="1:3" ht="12.75">
      <c r="A1453" s="132"/>
      <c r="B1453" s="7"/>
      <c r="C1453" s="132"/>
    </row>
    <row r="1454" spans="1:3" ht="12.75">
      <c r="A1454" s="132"/>
      <c r="B1454" s="7"/>
      <c r="C1454" s="132"/>
    </row>
    <row r="1455" spans="1:3" ht="12.75">
      <c r="A1455" s="132"/>
      <c r="B1455" s="7"/>
      <c r="C1455" s="132"/>
    </row>
    <row r="1456" spans="1:3" ht="12.75">
      <c r="A1456" s="132"/>
      <c r="B1456" s="7"/>
      <c r="C1456" s="132"/>
    </row>
    <row r="1457" spans="1:3" ht="12.75">
      <c r="A1457" s="132"/>
      <c r="B1457" s="7"/>
      <c r="C1457" s="132"/>
    </row>
    <row r="1458" spans="1:3" ht="12.75">
      <c r="A1458" s="132"/>
      <c r="B1458" s="7"/>
      <c r="C1458" s="132"/>
    </row>
    <row r="1459" spans="1:3" ht="12.75">
      <c r="A1459" s="132"/>
      <c r="B1459" s="7"/>
      <c r="C1459" s="132"/>
    </row>
    <row r="1460" spans="1:3" ht="12.75">
      <c r="A1460" s="132"/>
      <c r="B1460" s="7"/>
      <c r="C1460" s="132"/>
    </row>
    <row r="1461" spans="1:3" ht="12.75">
      <c r="A1461" s="132"/>
      <c r="B1461" s="7"/>
      <c r="C1461" s="132"/>
    </row>
    <row r="1462" spans="1:3" ht="12.75">
      <c r="A1462" s="132"/>
      <c r="B1462" s="7"/>
      <c r="C1462" s="132"/>
    </row>
    <row r="1463" spans="1:3" ht="12.75">
      <c r="A1463" s="132"/>
      <c r="B1463" s="7"/>
      <c r="C1463" s="132"/>
    </row>
    <row r="1464" spans="1:3" ht="12.75">
      <c r="A1464" s="132"/>
      <c r="B1464" s="7"/>
      <c r="C1464" s="132"/>
    </row>
    <row r="1465" spans="1:3" ht="12.75">
      <c r="A1465" s="132"/>
      <c r="B1465" s="7"/>
      <c r="C1465" s="132"/>
    </row>
    <row r="1466" spans="1:3" ht="12.75">
      <c r="A1466" s="132"/>
      <c r="B1466" s="7"/>
      <c r="C1466" s="132"/>
    </row>
    <row r="1467" spans="1:3" ht="12.75">
      <c r="A1467" s="132"/>
      <c r="B1467" s="7"/>
      <c r="C1467" s="132"/>
    </row>
    <row r="1468" spans="1:3" ht="12.75">
      <c r="A1468" s="132"/>
      <c r="B1468" s="7"/>
      <c r="C1468" s="132"/>
    </row>
    <row r="1469" spans="1:3" ht="12.75">
      <c r="A1469" s="132"/>
      <c r="B1469" s="7"/>
      <c r="C1469" s="132"/>
    </row>
    <row r="1470" spans="1:3" ht="12.75">
      <c r="A1470" s="132"/>
      <c r="B1470" s="7"/>
      <c r="C1470" s="132"/>
    </row>
    <row r="1471" spans="1:3" ht="12.75">
      <c r="A1471" s="132"/>
      <c r="B1471" s="7"/>
      <c r="C1471" s="132"/>
    </row>
    <row r="1472" spans="1:3" ht="12.75">
      <c r="A1472" s="132"/>
      <c r="B1472" s="7"/>
      <c r="C1472" s="132"/>
    </row>
    <row r="1473" spans="1:3" ht="12.75">
      <c r="A1473" s="132"/>
      <c r="B1473" s="7"/>
      <c r="C1473" s="132"/>
    </row>
    <row r="1474" spans="1:3" ht="12.75">
      <c r="A1474" s="132"/>
      <c r="B1474" s="7"/>
      <c r="C1474" s="132"/>
    </row>
    <row r="1475" spans="1:3" ht="12.75">
      <c r="A1475" s="132"/>
      <c r="B1475" s="7"/>
      <c r="C1475" s="132"/>
    </row>
    <row r="1476" spans="1:3" ht="12.75">
      <c r="A1476" s="132"/>
      <c r="B1476" s="7"/>
      <c r="C1476" s="132"/>
    </row>
    <row r="1477" spans="1:3" ht="12.75">
      <c r="A1477" s="132"/>
      <c r="B1477" s="7"/>
      <c r="C1477" s="132"/>
    </row>
    <row r="1478" spans="1:3" ht="12.75">
      <c r="A1478" s="132"/>
      <c r="B1478" s="7"/>
      <c r="C1478" s="132"/>
    </row>
    <row r="1479" spans="1:3" ht="12.75">
      <c r="A1479" s="132"/>
      <c r="B1479" s="7"/>
      <c r="C1479" s="132"/>
    </row>
    <row r="1480" spans="1:3" ht="12.75">
      <c r="A1480" s="132"/>
      <c r="B1480" s="7"/>
      <c r="C1480" s="132"/>
    </row>
    <row r="1481" spans="1:3" ht="12.75">
      <c r="A1481" s="132"/>
      <c r="B1481" s="7"/>
      <c r="C1481" s="132"/>
    </row>
    <row r="1482" spans="1:3" ht="12.75">
      <c r="A1482" s="132"/>
      <c r="B1482" s="7"/>
      <c r="C1482" s="132"/>
    </row>
    <row r="1483" spans="1:3" ht="12.75">
      <c r="A1483" s="132"/>
      <c r="B1483" s="7"/>
      <c r="C1483" s="132"/>
    </row>
    <row r="1484" spans="1:3" ht="12.75">
      <c r="A1484" s="132"/>
      <c r="B1484" s="7"/>
      <c r="C1484" s="132"/>
    </row>
    <row r="1485" spans="1:3" ht="12.75">
      <c r="A1485" s="132"/>
      <c r="B1485" s="7"/>
      <c r="C1485" s="132"/>
    </row>
    <row r="1486" spans="1:3" ht="12.75">
      <c r="A1486" s="132"/>
      <c r="B1486" s="7"/>
      <c r="C1486" s="132"/>
    </row>
    <row r="1487" spans="1:3" ht="12.75">
      <c r="A1487" s="132"/>
      <c r="B1487" s="7"/>
      <c r="C1487" s="132"/>
    </row>
    <row r="1488" spans="1:3" ht="12.75">
      <c r="A1488" s="132"/>
      <c r="B1488" s="7"/>
      <c r="C1488" s="132"/>
    </row>
    <row r="1489" spans="1:3" ht="12.75">
      <c r="A1489" s="132"/>
      <c r="B1489" s="7"/>
      <c r="C1489" s="132"/>
    </row>
    <row r="1490" spans="1:3" ht="12.75">
      <c r="A1490" s="132"/>
      <c r="B1490" s="7"/>
      <c r="C1490" s="132"/>
    </row>
    <row r="1491" spans="1:3" ht="12.75">
      <c r="A1491" s="132"/>
      <c r="B1491" s="7"/>
      <c r="C1491" s="132"/>
    </row>
    <row r="1492" spans="1:3" ht="12.75">
      <c r="A1492" s="132"/>
      <c r="B1492" s="7"/>
      <c r="C1492" s="132"/>
    </row>
    <row r="1493" spans="1:3" ht="12.75">
      <c r="A1493" s="132"/>
      <c r="B1493" s="7"/>
      <c r="C1493" s="132"/>
    </row>
    <row r="1494" spans="1:3" ht="12.75">
      <c r="A1494" s="132"/>
      <c r="B1494" s="7"/>
      <c r="C1494" s="132"/>
    </row>
    <row r="1495" spans="1:3" ht="12.75">
      <c r="A1495" s="132"/>
      <c r="B1495" s="7"/>
      <c r="C1495" s="132"/>
    </row>
    <row r="1496" spans="1:3" ht="12.75">
      <c r="A1496" s="132"/>
      <c r="B1496" s="7"/>
      <c r="C1496" s="132"/>
    </row>
    <row r="1497" spans="1:3" ht="12.75">
      <c r="A1497" s="132"/>
      <c r="B1497" s="7"/>
      <c r="C1497" s="132"/>
    </row>
    <row r="1498" spans="1:3" ht="12.75">
      <c r="A1498" s="132"/>
      <c r="B1498" s="7"/>
      <c r="C1498" s="132"/>
    </row>
    <row r="1499" spans="1:3" ht="12.75">
      <c r="A1499" s="132"/>
      <c r="B1499" s="7"/>
      <c r="C1499" s="132"/>
    </row>
    <row r="1500" spans="1:3" ht="12.75">
      <c r="A1500" s="132"/>
      <c r="B1500" s="7"/>
      <c r="C1500" s="132"/>
    </row>
    <row r="1501" spans="1:3" ht="12.75">
      <c r="A1501" s="132"/>
      <c r="B1501" s="7"/>
      <c r="C1501" s="132"/>
    </row>
    <row r="1502" spans="1:3" ht="12.75">
      <c r="A1502" s="132"/>
      <c r="B1502" s="7"/>
      <c r="C1502" s="132"/>
    </row>
    <row r="1503" spans="1:3" ht="12.75">
      <c r="A1503" s="132"/>
      <c r="B1503" s="7"/>
      <c r="C1503" s="132"/>
    </row>
    <row r="1504" spans="1:3" ht="12.75">
      <c r="A1504" s="132"/>
      <c r="B1504" s="7"/>
      <c r="C1504" s="132"/>
    </row>
    <row r="1505" spans="1:3" ht="12.75">
      <c r="A1505" s="132"/>
      <c r="B1505" s="7"/>
      <c r="C1505" s="132"/>
    </row>
    <row r="1506" spans="1:3" ht="12.75">
      <c r="A1506" s="132"/>
      <c r="B1506" s="7"/>
      <c r="C1506" s="132"/>
    </row>
    <row r="1507" spans="1:3" ht="12.75">
      <c r="A1507" s="132"/>
      <c r="B1507" s="7"/>
      <c r="C1507" s="132"/>
    </row>
    <row r="1508" spans="1:3" ht="12.75">
      <c r="A1508" s="132"/>
      <c r="B1508" s="7"/>
      <c r="C1508" s="132"/>
    </row>
    <row r="1509" spans="1:3" ht="12.75">
      <c r="A1509" s="132"/>
      <c r="B1509" s="7"/>
      <c r="C1509" s="132"/>
    </row>
    <row r="1510" spans="1:3" ht="12.75">
      <c r="A1510" s="132"/>
      <c r="B1510" s="7"/>
      <c r="C1510" s="132"/>
    </row>
    <row r="1511" spans="1:3" ht="12.75">
      <c r="A1511" s="132"/>
      <c r="B1511" s="7"/>
      <c r="C1511" s="132"/>
    </row>
    <row r="1512" spans="1:3" ht="12.75">
      <c r="A1512" s="132"/>
      <c r="B1512" s="7"/>
      <c r="C1512" s="132"/>
    </row>
    <row r="1513" spans="1:3" ht="12.75">
      <c r="A1513" s="132"/>
      <c r="B1513" s="7"/>
      <c r="C1513" s="132"/>
    </row>
    <row r="1514" spans="1:3" ht="12.75">
      <c r="A1514" s="132"/>
      <c r="B1514" s="7"/>
      <c r="C1514" s="132"/>
    </row>
    <row r="1515" spans="1:3" ht="12.75">
      <c r="A1515" s="132"/>
      <c r="B1515" s="7"/>
      <c r="C1515" s="132"/>
    </row>
    <row r="1516" spans="1:3" ht="12.75">
      <c r="A1516" s="132"/>
      <c r="B1516" s="7"/>
      <c r="C1516" s="132"/>
    </row>
    <row r="1517" spans="1:3" ht="12.75">
      <c r="A1517" s="132"/>
      <c r="B1517" s="7"/>
      <c r="C1517" s="132"/>
    </row>
    <row r="1518" spans="1:3" ht="12.75">
      <c r="A1518" s="132"/>
      <c r="B1518" s="7"/>
      <c r="C1518" s="132"/>
    </row>
    <row r="1519" spans="1:3" ht="12.75">
      <c r="A1519" s="132"/>
      <c r="B1519" s="7"/>
      <c r="C1519" s="132"/>
    </row>
    <row r="1520" spans="1:3" ht="12.75">
      <c r="A1520" s="132"/>
      <c r="B1520" s="7"/>
      <c r="C1520" s="132"/>
    </row>
    <row r="1521" spans="1:3" ht="12.75">
      <c r="A1521" s="132"/>
      <c r="B1521" s="7"/>
      <c r="C1521" s="132"/>
    </row>
    <row r="1522" spans="1:3" ht="12.75">
      <c r="A1522" s="132"/>
      <c r="B1522" s="7"/>
      <c r="C1522" s="132"/>
    </row>
    <row r="1523" spans="1:3" ht="12.75">
      <c r="A1523" s="132"/>
      <c r="B1523" s="7"/>
      <c r="C1523" s="132"/>
    </row>
    <row r="1524" spans="1:3" ht="12.75">
      <c r="A1524" s="132"/>
      <c r="B1524" s="7"/>
      <c r="C1524" s="132"/>
    </row>
    <row r="1525" spans="1:3" ht="12.75">
      <c r="A1525" s="132"/>
      <c r="B1525" s="7"/>
      <c r="C1525" s="132"/>
    </row>
    <row r="1526" spans="1:3" ht="12.75">
      <c r="A1526" s="132"/>
      <c r="B1526" s="7"/>
      <c r="C1526" s="132"/>
    </row>
    <row r="1527" spans="1:3" ht="12.75">
      <c r="A1527" s="132"/>
      <c r="B1527" s="7"/>
      <c r="C1527" s="132"/>
    </row>
    <row r="1528" spans="1:3" ht="12.75">
      <c r="A1528" s="132"/>
      <c r="B1528" s="7"/>
      <c r="C1528" s="132"/>
    </row>
    <row r="1529" spans="1:3" ht="12.75">
      <c r="A1529" s="132"/>
      <c r="B1529" s="7"/>
      <c r="C1529" s="132"/>
    </row>
    <row r="1530" spans="1:3" ht="12.75">
      <c r="A1530" s="132"/>
      <c r="B1530" s="7"/>
      <c r="C1530" s="132"/>
    </row>
    <row r="1531" spans="1:3" ht="12.75">
      <c r="A1531" s="132"/>
      <c r="B1531" s="7"/>
      <c r="C1531" s="132"/>
    </row>
    <row r="1532" spans="1:3" ht="12.75">
      <c r="A1532" s="132"/>
      <c r="B1532" s="7"/>
      <c r="C1532" s="132"/>
    </row>
    <row r="1533" spans="1:3" ht="12.75">
      <c r="A1533" s="132"/>
      <c r="B1533" s="7"/>
      <c r="C1533" s="132"/>
    </row>
    <row r="1534" spans="1:3" ht="12.75">
      <c r="A1534" s="132"/>
      <c r="B1534" s="7"/>
      <c r="C1534" s="132"/>
    </row>
    <row r="1535" spans="1:3" ht="12.75">
      <c r="A1535" s="132"/>
      <c r="B1535" s="7"/>
      <c r="C1535" s="132"/>
    </row>
    <row r="1536" spans="1:3" ht="12.75">
      <c r="A1536" s="132"/>
      <c r="B1536" s="7"/>
      <c r="C1536" s="132"/>
    </row>
    <row r="1537" spans="1:3" ht="12.75">
      <c r="A1537" s="132"/>
      <c r="B1537" s="7"/>
      <c r="C1537" s="132"/>
    </row>
    <row r="1538" spans="1:3" ht="12.75">
      <c r="A1538" s="132"/>
      <c r="B1538" s="7"/>
      <c r="C1538" s="132"/>
    </row>
    <row r="1539" spans="1:3" ht="12.75">
      <c r="A1539" s="132"/>
      <c r="B1539" s="7"/>
      <c r="C1539" s="132"/>
    </row>
    <row r="1540" spans="1:3" ht="12.75">
      <c r="A1540" s="132"/>
      <c r="B1540" s="7"/>
      <c r="C1540" s="132"/>
    </row>
    <row r="1541" spans="1:3" ht="12.75">
      <c r="A1541" s="132"/>
      <c r="B1541" s="7"/>
      <c r="C1541" s="132"/>
    </row>
    <row r="1542" spans="1:3" ht="12.75">
      <c r="A1542" s="132"/>
      <c r="B1542" s="7"/>
      <c r="C1542" s="132"/>
    </row>
    <row r="1543" spans="1:3" ht="12.75">
      <c r="A1543" s="132"/>
      <c r="B1543" s="7"/>
      <c r="C1543" s="132"/>
    </row>
    <row r="1544" spans="1:3" ht="12.75">
      <c r="A1544" s="132"/>
      <c r="B1544" s="7"/>
      <c r="C1544" s="132"/>
    </row>
    <row r="1545" spans="1:3" ht="12.75">
      <c r="A1545" s="132"/>
      <c r="B1545" s="7"/>
      <c r="C1545" s="132"/>
    </row>
    <row r="1546" spans="1:3" ht="12.75">
      <c r="A1546" s="132"/>
      <c r="B1546" s="7"/>
      <c r="C1546" s="132"/>
    </row>
    <row r="1547" spans="1:3" ht="12.75">
      <c r="A1547" s="132"/>
      <c r="B1547" s="7"/>
      <c r="C1547" s="132"/>
    </row>
    <row r="1548" spans="1:3" ht="12.75">
      <c r="A1548" s="132"/>
      <c r="B1548" s="7"/>
      <c r="C1548" s="132"/>
    </row>
    <row r="1549" spans="1:3" ht="12.75">
      <c r="A1549" s="132"/>
      <c r="B1549" s="7"/>
      <c r="C1549" s="132"/>
    </row>
    <row r="1550" spans="1:3" ht="12.75">
      <c r="A1550" s="132"/>
      <c r="B1550" s="7"/>
      <c r="C1550" s="132"/>
    </row>
    <row r="1551" spans="1:3" ht="12.75">
      <c r="A1551" s="132"/>
      <c r="B1551" s="7"/>
      <c r="C1551" s="132"/>
    </row>
    <row r="1552" spans="1:3" ht="12.75">
      <c r="A1552" s="132"/>
      <c r="B1552" s="7"/>
      <c r="C1552" s="132"/>
    </row>
    <row r="1553" spans="1:3" ht="12.75">
      <c r="A1553" s="132"/>
      <c r="B1553" s="7"/>
      <c r="C1553" s="132"/>
    </row>
    <row r="1554" spans="1:3" ht="12.75">
      <c r="A1554" s="132"/>
      <c r="B1554" s="7"/>
      <c r="C1554" s="132"/>
    </row>
    <row r="1555" spans="1:3" ht="12.75">
      <c r="A1555" s="132"/>
      <c r="B1555" s="7"/>
      <c r="C1555" s="132"/>
    </row>
    <row r="1556" spans="1:3" ht="12.75">
      <c r="A1556" s="132"/>
      <c r="B1556" s="7"/>
      <c r="C1556" s="132"/>
    </row>
    <row r="1557" spans="1:3" ht="12.75">
      <c r="A1557" s="132"/>
      <c r="B1557" s="7"/>
      <c r="C1557" s="132"/>
    </row>
    <row r="1558" spans="1:3" ht="12.75">
      <c r="A1558" s="132"/>
      <c r="B1558" s="7"/>
      <c r="C1558" s="132"/>
    </row>
    <row r="1559" spans="1:3" ht="12.75">
      <c r="A1559" s="132"/>
      <c r="B1559" s="7"/>
      <c r="C1559" s="132"/>
    </row>
    <row r="1560" spans="1:3" ht="12.75">
      <c r="A1560" s="132"/>
      <c r="B1560" s="7"/>
      <c r="C1560" s="132"/>
    </row>
    <row r="1561" spans="1:3" ht="12.75">
      <c r="A1561" s="132"/>
      <c r="B1561" s="7"/>
      <c r="C1561" s="132"/>
    </row>
    <row r="1562" spans="1:3" ht="12.75">
      <c r="A1562" s="132"/>
      <c r="B1562" s="7"/>
      <c r="C1562" s="132"/>
    </row>
    <row r="1563" spans="1:3" ht="12.75">
      <c r="A1563" s="132"/>
      <c r="B1563" s="7"/>
      <c r="C1563" s="132"/>
    </row>
    <row r="1564" spans="1:3" ht="12.75">
      <c r="A1564" s="132"/>
      <c r="B1564" s="7"/>
      <c r="C1564" s="132"/>
    </row>
    <row r="1565" spans="1:3" ht="12.75">
      <c r="A1565" s="132"/>
      <c r="B1565" s="7"/>
      <c r="C1565" s="132"/>
    </row>
    <row r="1566" spans="1:3" ht="12.75">
      <c r="A1566" s="132"/>
      <c r="B1566" s="7"/>
      <c r="C1566" s="132"/>
    </row>
    <row r="1567" spans="1:3" ht="12.75">
      <c r="A1567" s="132"/>
      <c r="B1567" s="7"/>
      <c r="C1567" s="132"/>
    </row>
    <row r="1568" spans="1:3" ht="12.75">
      <c r="A1568" s="132"/>
      <c r="B1568" s="7"/>
      <c r="C1568" s="132"/>
    </row>
    <row r="1569" spans="1:3" ht="12.75">
      <c r="A1569" s="132"/>
      <c r="B1569" s="7"/>
      <c r="C1569" s="132"/>
    </row>
    <row r="1570" spans="1:3" ht="12.75">
      <c r="A1570" s="132"/>
      <c r="B1570" s="7"/>
      <c r="C1570" s="132"/>
    </row>
    <row r="1571" spans="1:3" ht="12.75">
      <c r="A1571" s="132"/>
      <c r="B1571" s="7"/>
      <c r="C1571" s="132"/>
    </row>
    <row r="1572" spans="1:3" ht="12.75">
      <c r="A1572" s="132"/>
      <c r="B1572" s="7"/>
      <c r="C1572" s="132"/>
    </row>
    <row r="1573" spans="1:3" ht="12.75">
      <c r="A1573" s="132"/>
      <c r="B1573" s="7"/>
      <c r="C1573" s="132"/>
    </row>
    <row r="1574" spans="1:3" ht="12.75">
      <c r="A1574" s="132"/>
      <c r="B1574" s="7"/>
      <c r="C1574" s="132"/>
    </row>
    <row r="1575" spans="1:3" ht="12.75">
      <c r="A1575" s="132"/>
      <c r="B1575" s="7"/>
      <c r="C1575" s="132"/>
    </row>
    <row r="1576" spans="1:3" ht="12.75">
      <c r="A1576" s="132"/>
      <c r="B1576" s="7"/>
      <c r="C1576" s="132"/>
    </row>
    <row r="1577" spans="1:3" ht="12.75">
      <c r="A1577" s="132"/>
      <c r="B1577" s="7"/>
      <c r="C1577" s="132"/>
    </row>
    <row r="1578" spans="1:3" ht="12.75">
      <c r="A1578" s="132"/>
      <c r="B1578" s="7"/>
      <c r="C1578" s="132"/>
    </row>
    <row r="1579" spans="1:3" ht="12.75">
      <c r="A1579" s="132"/>
      <c r="B1579" s="7"/>
      <c r="C1579" s="132"/>
    </row>
    <row r="1580" spans="1:3" ht="12.75">
      <c r="A1580" s="132"/>
      <c r="B1580" s="7"/>
      <c r="C1580" s="132"/>
    </row>
    <row r="1581" spans="1:3" ht="12.75">
      <c r="A1581" s="132"/>
      <c r="B1581" s="7"/>
      <c r="C1581" s="132"/>
    </row>
    <row r="1582" spans="1:3" ht="12.75">
      <c r="A1582" s="132"/>
      <c r="B1582" s="7"/>
      <c r="C1582" s="132"/>
    </row>
    <row r="1583" spans="1:3" ht="12.75">
      <c r="A1583" s="132"/>
      <c r="B1583" s="7"/>
      <c r="C1583" s="132"/>
    </row>
    <row r="1584" spans="1:3" ht="12.75">
      <c r="A1584" s="132"/>
      <c r="B1584" s="7"/>
      <c r="C1584" s="132"/>
    </row>
    <row r="1585" spans="1:3" ht="12.75">
      <c r="A1585" s="132"/>
      <c r="B1585" s="7"/>
      <c r="C1585" s="132"/>
    </row>
    <row r="1586" spans="1:3" ht="12.75">
      <c r="A1586" s="132"/>
      <c r="B1586" s="7"/>
      <c r="C1586" s="132"/>
    </row>
    <row r="1587" spans="1:3" ht="12.75">
      <c r="A1587" s="132"/>
      <c r="B1587" s="7"/>
      <c r="C1587" s="132"/>
    </row>
    <row r="1588" spans="1:3" ht="12.75">
      <c r="A1588" s="132"/>
      <c r="B1588" s="7"/>
      <c r="C1588" s="132"/>
    </row>
    <row r="1589" spans="1:3" ht="12.75">
      <c r="A1589" s="132"/>
      <c r="B1589" s="7"/>
      <c r="C1589" s="132"/>
    </row>
    <row r="1590" spans="1:3" ht="12.75">
      <c r="A1590" s="132"/>
      <c r="B1590" s="7"/>
      <c r="C1590" s="132"/>
    </row>
    <row r="1591" spans="1:3" ht="12.75">
      <c r="A1591" s="132"/>
      <c r="B1591" s="7"/>
      <c r="C1591" s="132"/>
    </row>
    <row r="1592" spans="1:3" ht="12.75">
      <c r="A1592" s="132"/>
      <c r="B1592" s="7"/>
      <c r="C1592" s="132"/>
    </row>
    <row r="1593" spans="1:3" ht="12.75">
      <c r="A1593" s="132"/>
      <c r="B1593" s="7"/>
      <c r="C1593" s="132"/>
    </row>
    <row r="1594" spans="1:3" ht="12.75">
      <c r="A1594" s="132"/>
      <c r="B1594" s="7"/>
      <c r="C1594" s="132"/>
    </row>
    <row r="1595" spans="1:3" ht="12.75">
      <c r="A1595" s="132"/>
      <c r="B1595" s="7"/>
      <c r="C1595" s="132"/>
    </row>
    <row r="1596" spans="1:3" ht="12.75">
      <c r="A1596" s="132"/>
      <c r="B1596" s="7"/>
      <c r="C1596" s="132"/>
    </row>
    <row r="1597" spans="1:3" ht="12.75">
      <c r="A1597" s="132"/>
      <c r="B1597" s="7"/>
      <c r="C1597" s="132"/>
    </row>
    <row r="1598" spans="1:3" ht="12.75">
      <c r="A1598" s="132"/>
      <c r="B1598" s="7"/>
      <c r="C1598" s="132"/>
    </row>
    <row r="1599" spans="1:3" ht="12.75">
      <c r="A1599" s="132"/>
      <c r="B1599" s="7"/>
      <c r="C1599" s="132"/>
    </row>
    <row r="1600" spans="1:3" ht="12.75">
      <c r="A1600" s="132"/>
      <c r="B1600" s="7"/>
      <c r="C1600" s="132"/>
    </row>
    <row r="1601" spans="1:3" ht="12.75">
      <c r="A1601" s="132"/>
      <c r="B1601" s="7"/>
      <c r="C1601" s="132"/>
    </row>
    <row r="1602" spans="1:3" ht="12.75">
      <c r="A1602" s="132"/>
      <c r="B1602" s="7"/>
      <c r="C1602" s="132"/>
    </row>
    <row r="1603" spans="1:3" ht="12.75">
      <c r="A1603" s="132"/>
      <c r="B1603" s="7"/>
      <c r="C1603" s="132"/>
    </row>
    <row r="1604" spans="1:3" ht="12.75">
      <c r="A1604" s="132"/>
      <c r="B1604" s="7"/>
      <c r="C1604" s="132"/>
    </row>
    <row r="1605" spans="1:3" ht="12.75">
      <c r="A1605" s="132"/>
      <c r="B1605" s="7"/>
      <c r="C1605" s="132"/>
    </row>
    <row r="1606" spans="1:3" ht="12.75">
      <c r="A1606" s="132"/>
      <c r="B1606" s="7"/>
      <c r="C1606" s="132"/>
    </row>
    <row r="1607" spans="1:3" ht="12.75">
      <c r="A1607" s="132"/>
      <c r="B1607" s="7"/>
      <c r="C1607" s="132"/>
    </row>
    <row r="1608" spans="1:3" ht="12.75">
      <c r="A1608" s="132"/>
      <c r="B1608" s="7"/>
      <c r="C1608" s="132"/>
    </row>
    <row r="1609" spans="1:3" ht="12.75">
      <c r="A1609" s="132"/>
      <c r="B1609" s="7"/>
      <c r="C1609" s="132"/>
    </row>
    <row r="1610" spans="1:3" ht="12.75">
      <c r="A1610" s="132"/>
      <c r="B1610" s="7"/>
      <c r="C1610" s="132"/>
    </row>
    <row r="1611" spans="1:3" ht="12.75">
      <c r="A1611" s="132"/>
      <c r="B1611" s="7"/>
      <c r="C1611" s="132"/>
    </row>
    <row r="1612" spans="1:3" ht="12.75">
      <c r="A1612" s="132"/>
      <c r="B1612" s="7"/>
      <c r="C1612" s="132"/>
    </row>
    <row r="1613" spans="1:3" ht="12.75">
      <c r="A1613" s="132"/>
      <c r="B1613" s="7"/>
      <c r="C1613" s="132"/>
    </row>
    <row r="1614" spans="1:3" ht="12.75">
      <c r="A1614" s="132"/>
      <c r="B1614" s="7"/>
      <c r="C1614" s="132"/>
    </row>
    <row r="1615" spans="1:3" ht="12.75">
      <c r="A1615" s="132"/>
      <c r="B1615" s="7"/>
      <c r="C1615" s="132"/>
    </row>
    <row r="1616" spans="1:3" ht="12.75">
      <c r="A1616" s="132"/>
      <c r="B1616" s="7"/>
      <c r="C1616" s="132"/>
    </row>
    <row r="1617" spans="1:3" ht="12.75">
      <c r="A1617" s="132"/>
      <c r="B1617" s="7"/>
      <c r="C1617" s="132"/>
    </row>
    <row r="1618" spans="1:3" ht="12.75">
      <c r="A1618" s="132"/>
      <c r="B1618" s="7"/>
      <c r="C1618" s="132"/>
    </row>
    <row r="1619" spans="1:3" ht="12.75">
      <c r="A1619" s="132"/>
      <c r="B1619" s="7"/>
      <c r="C1619" s="132"/>
    </row>
    <row r="1620" spans="1:3" ht="12.75">
      <c r="A1620" s="132"/>
      <c r="B1620" s="7"/>
      <c r="C1620" s="132"/>
    </row>
    <row r="1621" spans="1:3" ht="12.75">
      <c r="A1621" s="132"/>
      <c r="B1621" s="7"/>
      <c r="C1621" s="132"/>
    </row>
    <row r="1622" spans="1:3" ht="12.75">
      <c r="A1622" s="132"/>
      <c r="B1622" s="7"/>
      <c r="C1622" s="132"/>
    </row>
    <row r="1623" spans="1:3" ht="12.75">
      <c r="A1623" s="132"/>
      <c r="B1623" s="7"/>
      <c r="C1623" s="132"/>
    </row>
    <row r="1624" spans="1:3" ht="12.75">
      <c r="A1624" s="132"/>
      <c r="B1624" s="7"/>
      <c r="C1624" s="132"/>
    </row>
    <row r="1625" spans="1:3" ht="12.75">
      <c r="A1625" s="132"/>
      <c r="B1625" s="7"/>
      <c r="C1625" s="132"/>
    </row>
    <row r="1626" spans="1:3" ht="12.75">
      <c r="A1626" s="132"/>
      <c r="B1626" s="7"/>
      <c r="C1626" s="132"/>
    </row>
    <row r="1627" spans="1:3" ht="12.75">
      <c r="A1627" s="132"/>
      <c r="B1627" s="7"/>
      <c r="C1627" s="132"/>
    </row>
    <row r="1628" spans="1:3" ht="12.75">
      <c r="A1628" s="132"/>
      <c r="B1628" s="7"/>
      <c r="C1628" s="132"/>
    </row>
    <row r="1629" spans="1:3" ht="12.75">
      <c r="A1629" s="132"/>
      <c r="B1629" s="7"/>
      <c r="C1629" s="132"/>
    </row>
    <row r="1630" spans="1:3" ht="12.75">
      <c r="A1630" s="132"/>
      <c r="B1630" s="7"/>
      <c r="C1630" s="132"/>
    </row>
    <row r="1631" spans="1:3" ht="12.75">
      <c r="A1631" s="132"/>
      <c r="B1631" s="7"/>
      <c r="C1631" s="132"/>
    </row>
    <row r="1632" spans="1:3" ht="12.75">
      <c r="A1632" s="132"/>
      <c r="B1632" s="7"/>
      <c r="C1632" s="132"/>
    </row>
    <row r="1633" spans="1:3" ht="12.75">
      <c r="A1633" s="132"/>
      <c r="B1633" s="7"/>
      <c r="C1633" s="132"/>
    </row>
    <row r="1634" spans="1:3" ht="12.75">
      <c r="A1634" s="132"/>
      <c r="B1634" s="7"/>
      <c r="C1634" s="132"/>
    </row>
    <row r="1635" spans="1:3" ht="12.75">
      <c r="A1635" s="132"/>
      <c r="B1635" s="7"/>
      <c r="C1635" s="132"/>
    </row>
    <row r="1636" spans="1:3" ht="12.75">
      <c r="A1636" s="132"/>
      <c r="B1636" s="7"/>
      <c r="C1636" s="132"/>
    </row>
    <row r="1637" spans="1:3" ht="12.75">
      <c r="A1637" s="132"/>
      <c r="B1637" s="7"/>
      <c r="C1637" s="132"/>
    </row>
    <row r="1638" spans="1:3" ht="12.75">
      <c r="A1638" s="132"/>
      <c r="B1638" s="7"/>
      <c r="C1638" s="132"/>
    </row>
    <row r="1639" spans="1:3" ht="12.75">
      <c r="A1639" s="132"/>
      <c r="B1639" s="7"/>
      <c r="C1639" s="132"/>
    </row>
    <row r="1640" spans="1:3" ht="12.75">
      <c r="A1640" s="132"/>
      <c r="B1640" s="7"/>
      <c r="C1640" s="132"/>
    </row>
    <row r="1641" spans="1:3" ht="12.75">
      <c r="A1641" s="132"/>
      <c r="B1641" s="7"/>
      <c r="C1641" s="132"/>
    </row>
    <row r="1642" spans="1:3" ht="12.75">
      <c r="A1642" s="132"/>
      <c r="B1642" s="7"/>
      <c r="C1642" s="132"/>
    </row>
    <row r="1643" spans="1:3" ht="12.75">
      <c r="A1643" s="132"/>
      <c r="B1643" s="7"/>
      <c r="C1643" s="132"/>
    </row>
    <row r="1644" spans="1:3" ht="12.75">
      <c r="A1644" s="132"/>
      <c r="B1644" s="7"/>
      <c r="C1644" s="132"/>
    </row>
    <row r="1645" spans="1:3" ht="12.75">
      <c r="A1645" s="132"/>
      <c r="B1645" s="7"/>
      <c r="C1645" s="132"/>
    </row>
    <row r="1646" spans="1:3" ht="12.75">
      <c r="A1646" s="132"/>
      <c r="B1646" s="7"/>
      <c r="C1646" s="132"/>
    </row>
    <row r="1647" spans="1:3" ht="12.75">
      <c r="A1647" s="132"/>
      <c r="B1647" s="7"/>
      <c r="C1647" s="132"/>
    </row>
    <row r="1648" spans="1:3" ht="12.75">
      <c r="A1648" s="132"/>
      <c r="B1648" s="7"/>
      <c r="C1648" s="132"/>
    </row>
    <row r="1649" spans="1:3" ht="12.75">
      <c r="A1649" s="132"/>
      <c r="B1649" s="7"/>
      <c r="C1649" s="132"/>
    </row>
    <row r="1650" spans="1:3" ht="12.75">
      <c r="A1650" s="132"/>
      <c r="B1650" s="7"/>
      <c r="C1650" s="132"/>
    </row>
    <row r="1651" spans="1:3" ht="12.75">
      <c r="A1651" s="132"/>
      <c r="B1651" s="7"/>
      <c r="C1651" s="132"/>
    </row>
    <row r="1652" spans="1:3" ht="12.75">
      <c r="A1652" s="132"/>
      <c r="B1652" s="7"/>
      <c r="C1652" s="132"/>
    </row>
    <row r="1653" spans="1:3" ht="12.75">
      <c r="A1653" s="132"/>
      <c r="B1653" s="7"/>
      <c r="C1653" s="132"/>
    </row>
    <row r="1654" spans="1:3" ht="12.75">
      <c r="A1654" s="132"/>
      <c r="B1654" s="7"/>
      <c r="C1654" s="132"/>
    </row>
    <row r="1655" spans="1:3" ht="12.75">
      <c r="A1655" s="132"/>
      <c r="B1655" s="7"/>
      <c r="C1655" s="132"/>
    </row>
    <row r="1656" spans="1:3" ht="12.75">
      <c r="A1656" s="132"/>
      <c r="B1656" s="7"/>
      <c r="C1656" s="132"/>
    </row>
    <row r="1657" spans="1:3" ht="12.75">
      <c r="A1657" s="132"/>
      <c r="B1657" s="7"/>
      <c r="C1657" s="132"/>
    </row>
    <row r="1658" spans="1:3" ht="12.75">
      <c r="A1658" s="132"/>
      <c r="B1658" s="7"/>
      <c r="C1658" s="132"/>
    </row>
    <row r="1659" spans="1:3" ht="12.75">
      <c r="A1659" s="132"/>
      <c r="B1659" s="7"/>
      <c r="C1659" s="132"/>
    </row>
    <row r="1660" spans="1:3" ht="12.75">
      <c r="A1660" s="132"/>
      <c r="B1660" s="7"/>
      <c r="C1660" s="132"/>
    </row>
    <row r="1661" spans="1:3" ht="12.75">
      <c r="A1661" s="132"/>
      <c r="B1661" s="7"/>
      <c r="C1661" s="132"/>
    </row>
    <row r="1662" spans="1:3" ht="12.75">
      <c r="A1662" s="132"/>
      <c r="B1662" s="7"/>
      <c r="C1662" s="132"/>
    </row>
    <row r="1663" spans="1:3" ht="12.75">
      <c r="A1663" s="132"/>
      <c r="B1663" s="7"/>
      <c r="C1663" s="132"/>
    </row>
    <row r="1664" spans="1:3" ht="12.75">
      <c r="A1664" s="132"/>
      <c r="B1664" s="7"/>
      <c r="C1664" s="132"/>
    </row>
    <row r="1665" spans="1:3" ht="12.75">
      <c r="A1665" s="132"/>
      <c r="B1665" s="7"/>
      <c r="C1665" s="132"/>
    </row>
    <row r="1666" spans="1:3" ht="12.75">
      <c r="A1666" s="132"/>
      <c r="B1666" s="7"/>
      <c r="C1666" s="132"/>
    </row>
    <row r="1667" spans="1:3" ht="12.75">
      <c r="A1667" s="132"/>
      <c r="B1667" s="7"/>
      <c r="C1667" s="132"/>
    </row>
    <row r="1668" spans="1:3" ht="12.75">
      <c r="A1668" s="132"/>
      <c r="B1668" s="7"/>
      <c r="C1668" s="132"/>
    </row>
    <row r="1669" spans="1:3" ht="12.75">
      <c r="A1669" s="132"/>
      <c r="B1669" s="7"/>
      <c r="C1669" s="132"/>
    </row>
    <row r="1670" spans="1:3" ht="12.75">
      <c r="A1670" s="132"/>
      <c r="B1670" s="7"/>
      <c r="C1670" s="132"/>
    </row>
    <row r="1671" spans="1:3" ht="12.75">
      <c r="A1671" s="132"/>
      <c r="B1671" s="7"/>
      <c r="C1671" s="132"/>
    </row>
    <row r="1672" spans="1:3" ht="12.75">
      <c r="A1672" s="132"/>
      <c r="B1672" s="7"/>
      <c r="C1672" s="132"/>
    </row>
    <row r="1673" spans="1:3" ht="12.75">
      <c r="A1673" s="132"/>
      <c r="B1673" s="7"/>
      <c r="C1673" s="132"/>
    </row>
    <row r="1674" spans="1:3" ht="12.75">
      <c r="A1674" s="132"/>
      <c r="B1674" s="7"/>
      <c r="C1674" s="132"/>
    </row>
    <row r="1675" spans="1:3" ht="12.75">
      <c r="A1675" s="132"/>
      <c r="B1675" s="7"/>
      <c r="C1675" s="132"/>
    </row>
    <row r="1676" spans="1:3" ht="12.75">
      <c r="A1676" s="132"/>
      <c r="B1676" s="7"/>
      <c r="C1676" s="132"/>
    </row>
    <row r="1677" spans="1:3" ht="12.75">
      <c r="A1677" s="132"/>
      <c r="B1677" s="7"/>
      <c r="C1677" s="132"/>
    </row>
    <row r="1678" spans="1:3" ht="12.75">
      <c r="A1678" s="132"/>
      <c r="B1678" s="7"/>
      <c r="C1678" s="132"/>
    </row>
    <row r="1679" spans="1:3" ht="12.75">
      <c r="A1679" s="132"/>
      <c r="B1679" s="7"/>
      <c r="C1679" s="132"/>
    </row>
    <row r="1680" spans="1:3" ht="12.75">
      <c r="A1680" s="132"/>
      <c r="B1680" s="7"/>
      <c r="C1680" s="132"/>
    </row>
    <row r="1681" spans="1:3" ht="12.75">
      <c r="A1681" s="132"/>
      <c r="B1681" s="7"/>
      <c r="C1681" s="132"/>
    </row>
    <row r="1682" spans="1:3" ht="12.75">
      <c r="A1682" s="132"/>
      <c r="B1682" s="7"/>
      <c r="C1682" s="132"/>
    </row>
    <row r="1683" spans="1:3" ht="12.75">
      <c r="A1683" s="132"/>
      <c r="B1683" s="7"/>
      <c r="C1683" s="132"/>
    </row>
    <row r="1684" spans="1:3" ht="12.75">
      <c r="A1684" s="132"/>
      <c r="B1684" s="7"/>
      <c r="C1684" s="132"/>
    </row>
    <row r="1685" spans="1:3" ht="12.75">
      <c r="A1685" s="132"/>
      <c r="B1685" s="7"/>
      <c r="C1685" s="132"/>
    </row>
    <row r="1686" spans="1:3" ht="12.75">
      <c r="A1686" s="132"/>
      <c r="B1686" s="7"/>
      <c r="C1686" s="132"/>
    </row>
    <row r="1687" spans="1:3" ht="12.75">
      <c r="A1687" s="132"/>
      <c r="B1687" s="7"/>
      <c r="C1687" s="132"/>
    </row>
    <row r="1688" spans="1:3" ht="12.75">
      <c r="A1688" s="132"/>
      <c r="B1688" s="7"/>
      <c r="C1688" s="132"/>
    </row>
    <row r="1689" spans="1:3" ht="12.75">
      <c r="A1689" s="132"/>
      <c r="B1689" s="7"/>
      <c r="C1689" s="132"/>
    </row>
    <row r="1690" spans="1:3" ht="12.75">
      <c r="A1690" s="132"/>
      <c r="B1690" s="7"/>
      <c r="C1690" s="132"/>
    </row>
    <row r="1691" spans="1:3" ht="12.75">
      <c r="A1691" s="132"/>
      <c r="B1691" s="7"/>
      <c r="C1691" s="132"/>
    </row>
    <row r="1692" spans="1:3" ht="12.75">
      <c r="A1692" s="132"/>
      <c r="B1692" s="7"/>
      <c r="C1692" s="132"/>
    </row>
    <row r="1693" spans="1:3" ht="12.75">
      <c r="A1693" s="132"/>
      <c r="B1693" s="7"/>
      <c r="C1693" s="132"/>
    </row>
    <row r="1694" spans="1:3" ht="12.75">
      <c r="A1694" s="132"/>
      <c r="B1694" s="7"/>
      <c r="C1694" s="132"/>
    </row>
    <row r="1695" spans="1:3" ht="12.75">
      <c r="A1695" s="132"/>
      <c r="B1695" s="7"/>
      <c r="C1695" s="132"/>
    </row>
    <row r="1696" spans="1:3" ht="12.75">
      <c r="A1696" s="132"/>
      <c r="B1696" s="7"/>
      <c r="C1696" s="132"/>
    </row>
    <row r="1697" spans="1:3" ht="12.75">
      <c r="A1697" s="132"/>
      <c r="B1697" s="7"/>
      <c r="C1697" s="132"/>
    </row>
    <row r="1698" spans="1:3" ht="12.75">
      <c r="A1698" s="132"/>
      <c r="B1698" s="7"/>
      <c r="C1698" s="132"/>
    </row>
    <row r="1699" spans="1:3" ht="12.75">
      <c r="A1699" s="132"/>
      <c r="B1699" s="7"/>
      <c r="C1699" s="132"/>
    </row>
    <row r="1700" spans="1:3" ht="12.75">
      <c r="A1700" s="132"/>
      <c r="B1700" s="7"/>
      <c r="C1700" s="132"/>
    </row>
    <row r="1701" spans="1:3" ht="12.75">
      <c r="A1701" s="132"/>
      <c r="B1701" s="7"/>
      <c r="C1701" s="132"/>
    </row>
    <row r="1702" spans="1:3" ht="12.75">
      <c r="A1702" s="132"/>
      <c r="B1702" s="7"/>
      <c r="C1702" s="132"/>
    </row>
    <row r="1703" spans="1:3" ht="12.75">
      <c r="A1703" s="132"/>
      <c r="B1703" s="7"/>
      <c r="C1703" s="132"/>
    </row>
    <row r="1704" spans="1:3" ht="12.75">
      <c r="A1704" s="132"/>
      <c r="B1704" s="7"/>
      <c r="C1704" s="132"/>
    </row>
    <row r="1705" spans="1:3" ht="12.75">
      <c r="A1705" s="132"/>
      <c r="B1705" s="7"/>
      <c r="C1705" s="132"/>
    </row>
    <row r="1706" spans="1:3" ht="12.75">
      <c r="A1706" s="132"/>
      <c r="B1706" s="7"/>
      <c r="C1706" s="132"/>
    </row>
    <row r="1707" spans="1:3" ht="12.75">
      <c r="A1707" s="132"/>
      <c r="B1707" s="7"/>
      <c r="C1707" s="132"/>
    </row>
    <row r="1708" spans="1:3" ht="12.75">
      <c r="A1708" s="132"/>
      <c r="B1708" s="7"/>
      <c r="C1708" s="132"/>
    </row>
    <row r="1709" spans="1:3" ht="12.75">
      <c r="A1709" s="132"/>
      <c r="B1709" s="7"/>
      <c r="C1709" s="132"/>
    </row>
    <row r="1710" spans="1:3" ht="12.75">
      <c r="A1710" s="132"/>
      <c r="B1710" s="7"/>
      <c r="C1710" s="132"/>
    </row>
    <row r="1711" spans="1:3" ht="12.75">
      <c r="A1711" s="132"/>
      <c r="B1711" s="7"/>
      <c r="C1711" s="132"/>
    </row>
    <row r="1712" spans="1:3" ht="12.75">
      <c r="A1712" s="132"/>
      <c r="B1712" s="7"/>
      <c r="C1712" s="132"/>
    </row>
    <row r="1713" spans="1:3" ht="12.75">
      <c r="A1713" s="132"/>
      <c r="B1713" s="7"/>
      <c r="C1713" s="132"/>
    </row>
    <row r="1714" spans="1:3" ht="12.75">
      <c r="A1714" s="132"/>
      <c r="B1714" s="7"/>
      <c r="C1714" s="132"/>
    </row>
    <row r="1715" spans="1:3" ht="12.75">
      <c r="A1715" s="132"/>
      <c r="B1715" s="7"/>
      <c r="C1715" s="132"/>
    </row>
    <row r="1716" spans="1:3" ht="12.75">
      <c r="A1716" s="132"/>
      <c r="B1716" s="7"/>
      <c r="C1716" s="132"/>
    </row>
    <row r="1717" spans="1:3" ht="12.75">
      <c r="A1717" s="132"/>
      <c r="B1717" s="7"/>
      <c r="C1717" s="132"/>
    </row>
    <row r="1718" spans="1:3" ht="12.75">
      <c r="A1718" s="132"/>
      <c r="B1718" s="7"/>
      <c r="C1718" s="132"/>
    </row>
    <row r="1719" spans="1:3" ht="12.75">
      <c r="A1719" s="132"/>
      <c r="B1719" s="7"/>
      <c r="C1719" s="132"/>
    </row>
    <row r="1720" spans="1:3" ht="12.75">
      <c r="A1720" s="132"/>
      <c r="B1720" s="7"/>
      <c r="C1720" s="132"/>
    </row>
    <row r="1721" spans="1:3" ht="12.75">
      <c r="A1721" s="132"/>
      <c r="B1721" s="7"/>
      <c r="C1721" s="132"/>
    </row>
    <row r="1722" spans="1:3" ht="12.75">
      <c r="A1722" s="132"/>
      <c r="B1722" s="7"/>
      <c r="C1722" s="132"/>
    </row>
    <row r="1723" spans="1:3" ht="12.75">
      <c r="A1723" s="132"/>
      <c r="B1723" s="7"/>
      <c r="C1723" s="132"/>
    </row>
    <row r="1724" spans="1:3" ht="12.75">
      <c r="A1724" s="132"/>
      <c r="B1724" s="7"/>
      <c r="C1724" s="132"/>
    </row>
    <row r="1725" spans="1:3" ht="12.75">
      <c r="A1725" s="132"/>
      <c r="B1725" s="7"/>
      <c r="C1725" s="132"/>
    </row>
    <row r="1726" spans="1:3" ht="12.75">
      <c r="A1726" s="132"/>
      <c r="B1726" s="7"/>
      <c r="C1726" s="132"/>
    </row>
    <row r="1727" spans="1:3" ht="12.75">
      <c r="A1727" s="132"/>
      <c r="B1727" s="7"/>
      <c r="C1727" s="132"/>
    </row>
    <row r="1728" spans="1:3" ht="12.75">
      <c r="A1728" s="132"/>
      <c r="B1728" s="7"/>
      <c r="C1728" s="132"/>
    </row>
    <row r="1729" spans="1:3" ht="12.75">
      <c r="A1729" s="132"/>
      <c r="B1729" s="7"/>
      <c r="C1729" s="132"/>
    </row>
    <row r="1730" spans="1:3" ht="12.75">
      <c r="A1730" s="132"/>
      <c r="B1730" s="7"/>
      <c r="C1730" s="132"/>
    </row>
    <row r="1731" spans="1:3" ht="12.75">
      <c r="A1731" s="132"/>
      <c r="B1731" s="7"/>
      <c r="C1731" s="132"/>
    </row>
    <row r="1732" spans="1:3" ht="12.75">
      <c r="A1732" s="132"/>
      <c r="B1732" s="7"/>
      <c r="C1732" s="132"/>
    </row>
    <row r="1733" spans="1:3" ht="12.75">
      <c r="A1733" s="132"/>
      <c r="B1733" s="7"/>
      <c r="C1733" s="132"/>
    </row>
    <row r="1734" spans="1:3" ht="12.75">
      <c r="A1734" s="132"/>
      <c r="B1734" s="7"/>
      <c r="C1734" s="132"/>
    </row>
    <row r="1735" spans="1:3" ht="12.75">
      <c r="A1735" s="132"/>
      <c r="B1735" s="7"/>
      <c r="C1735" s="132"/>
    </row>
    <row r="1736" spans="1:3" ht="12.75">
      <c r="A1736" s="132"/>
      <c r="B1736" s="7"/>
      <c r="C1736" s="132"/>
    </row>
    <row r="1737" spans="1:3" ht="12.75">
      <c r="A1737" s="132"/>
      <c r="B1737" s="7"/>
      <c r="C1737" s="132"/>
    </row>
    <row r="1738" spans="1:3" ht="12.75">
      <c r="A1738" s="132"/>
      <c r="B1738" s="7"/>
      <c r="C1738" s="132"/>
    </row>
    <row r="1739" spans="1:3" ht="12.75">
      <c r="A1739" s="132"/>
      <c r="B1739" s="7"/>
      <c r="C1739" s="132"/>
    </row>
    <row r="1740" spans="1:3" ht="12.75">
      <c r="A1740" s="132"/>
      <c r="B1740" s="7"/>
      <c r="C1740" s="132"/>
    </row>
    <row r="1741" spans="1:3" ht="12.75">
      <c r="A1741" s="132"/>
      <c r="B1741" s="7"/>
      <c r="C1741" s="132"/>
    </row>
    <row r="1742" spans="1:3" ht="12.75">
      <c r="A1742" s="132"/>
      <c r="B1742" s="7"/>
      <c r="C1742" s="132"/>
    </row>
    <row r="1743" spans="1:3" ht="12.75">
      <c r="A1743" s="132"/>
      <c r="B1743" s="7"/>
      <c r="C1743" s="132"/>
    </row>
    <row r="1744" spans="1:3" ht="12.75">
      <c r="A1744" s="132"/>
      <c r="B1744" s="7"/>
      <c r="C1744" s="132"/>
    </row>
    <row r="1745" spans="1:3" ht="12.75">
      <c r="A1745" s="132"/>
      <c r="B1745" s="7"/>
      <c r="C1745" s="132"/>
    </row>
    <row r="1746" spans="1:3" ht="12.75">
      <c r="A1746" s="132"/>
      <c r="B1746" s="7"/>
      <c r="C1746" s="132"/>
    </row>
    <row r="1747" spans="1:3" ht="12.75">
      <c r="A1747" s="132"/>
      <c r="B1747" s="7"/>
      <c r="C1747" s="132"/>
    </row>
    <row r="1748" spans="1:3" ht="12.75">
      <c r="A1748" s="132"/>
      <c r="B1748" s="7"/>
      <c r="C1748" s="132"/>
    </row>
    <row r="1749" spans="1:3" ht="12.75">
      <c r="A1749" s="132"/>
      <c r="B1749" s="7"/>
      <c r="C1749" s="132"/>
    </row>
    <row r="1750" spans="1:3" ht="12.75">
      <c r="A1750" s="132"/>
      <c r="B1750" s="7"/>
      <c r="C1750" s="132"/>
    </row>
    <row r="1751" spans="1:3" ht="12.75">
      <c r="A1751" s="132"/>
      <c r="B1751" s="7"/>
      <c r="C1751" s="132"/>
    </row>
    <row r="1752" spans="1:3" ht="12.75">
      <c r="A1752" s="132"/>
      <c r="B1752" s="7"/>
      <c r="C1752" s="132"/>
    </row>
    <row r="1753" spans="1:3" ht="12.75">
      <c r="A1753" s="132"/>
      <c r="B1753" s="7"/>
      <c r="C1753" s="132"/>
    </row>
    <row r="1754" spans="1:3" ht="12.75">
      <c r="A1754" s="132"/>
      <c r="B1754" s="7"/>
      <c r="C1754" s="132"/>
    </row>
    <row r="1755" spans="1:3" ht="12.75">
      <c r="A1755" s="132"/>
      <c r="B1755" s="7"/>
      <c r="C1755" s="132"/>
    </row>
    <row r="1756" spans="1:3" ht="12.75">
      <c r="A1756" s="132"/>
      <c r="B1756" s="7"/>
      <c r="C1756" s="132"/>
    </row>
    <row r="1757" spans="1:3" ht="12.75">
      <c r="A1757" s="132"/>
      <c r="B1757" s="7"/>
      <c r="C1757" s="132"/>
    </row>
    <row r="1758" spans="1:3" ht="12.75">
      <c r="A1758" s="132"/>
      <c r="B1758" s="7"/>
      <c r="C1758" s="132"/>
    </row>
    <row r="1759" spans="1:3" ht="12.75">
      <c r="A1759" s="132"/>
      <c r="B1759" s="7"/>
      <c r="C1759" s="132"/>
    </row>
    <row r="1760" spans="1:3" ht="12.75">
      <c r="A1760" s="132"/>
      <c r="B1760" s="7"/>
      <c r="C1760" s="132"/>
    </row>
    <row r="1761" spans="1:3" ht="12.75">
      <c r="A1761" s="132"/>
      <c r="B1761" s="7"/>
      <c r="C1761" s="132"/>
    </row>
    <row r="1762" spans="1:3" ht="12.75">
      <c r="A1762" s="132"/>
      <c r="B1762" s="7"/>
      <c r="C1762" s="132"/>
    </row>
    <row r="1763" spans="1:3" ht="12.75">
      <c r="A1763" s="132"/>
      <c r="B1763" s="7"/>
      <c r="C1763" s="132"/>
    </row>
    <row r="1764" spans="1:3" ht="12.75">
      <c r="A1764" s="132"/>
      <c r="B1764" s="7"/>
      <c r="C1764" s="132"/>
    </row>
    <row r="1765" spans="1:3" ht="12.75">
      <c r="A1765" s="132"/>
      <c r="B1765" s="7"/>
      <c r="C1765" s="132"/>
    </row>
    <row r="1766" spans="1:3" ht="12.75">
      <c r="A1766" s="132"/>
      <c r="B1766" s="7"/>
      <c r="C1766" s="132"/>
    </row>
    <row r="1767" spans="1:3" ht="12.75">
      <c r="A1767" s="132"/>
      <c r="B1767" s="7"/>
      <c r="C1767" s="132"/>
    </row>
    <row r="1768" spans="1:3" ht="12.75">
      <c r="A1768" s="132"/>
      <c r="B1768" s="7"/>
      <c r="C1768" s="132"/>
    </row>
    <row r="1769" spans="1:3" ht="12.75">
      <c r="A1769" s="132"/>
      <c r="B1769" s="7"/>
      <c r="C1769" s="132"/>
    </row>
    <row r="1770" spans="1:3" ht="12.75">
      <c r="A1770" s="132"/>
      <c r="B1770" s="7"/>
      <c r="C1770" s="132"/>
    </row>
    <row r="1771" spans="1:3" ht="12.75">
      <c r="A1771" s="132"/>
      <c r="B1771" s="7"/>
      <c r="C1771" s="132"/>
    </row>
    <row r="1772" spans="1:3" ht="12.75">
      <c r="A1772" s="132"/>
      <c r="B1772" s="7"/>
      <c r="C1772" s="132"/>
    </row>
    <row r="1773" spans="1:3" ht="12.75">
      <c r="A1773" s="132"/>
      <c r="B1773" s="7"/>
      <c r="C1773" s="132"/>
    </row>
    <row r="1774" spans="1:3" ht="12.75">
      <c r="A1774" s="132"/>
      <c r="B1774" s="7"/>
      <c r="C1774" s="132"/>
    </row>
    <row r="1775" spans="1:3" ht="12.75">
      <c r="A1775" s="132"/>
      <c r="B1775" s="7"/>
      <c r="C1775" s="132"/>
    </row>
    <row r="1776" spans="1:3" ht="12.75">
      <c r="A1776" s="132"/>
      <c r="B1776" s="7"/>
      <c r="C1776" s="132"/>
    </row>
    <row r="1777" spans="1:3" ht="12.75">
      <c r="A1777" s="132"/>
      <c r="B1777" s="7"/>
      <c r="C1777" s="132"/>
    </row>
    <row r="1778" spans="1:3" ht="12.75">
      <c r="A1778" s="132"/>
      <c r="B1778" s="7"/>
      <c r="C1778" s="132"/>
    </row>
    <row r="1779" spans="1:3" ht="12.75">
      <c r="A1779" s="132"/>
      <c r="B1779" s="7"/>
      <c r="C1779" s="132"/>
    </row>
    <row r="1780" spans="1:3" ht="12.75">
      <c r="A1780" s="132"/>
      <c r="B1780" s="7"/>
      <c r="C1780" s="132"/>
    </row>
    <row r="1781" spans="1:3" ht="12.75">
      <c r="A1781" s="132"/>
      <c r="B1781" s="7"/>
      <c r="C1781" s="132"/>
    </row>
    <row r="1782" spans="1:3" ht="12.75">
      <c r="A1782" s="132"/>
      <c r="B1782" s="7"/>
      <c r="C1782" s="132"/>
    </row>
    <row r="1783" spans="1:3" ht="12.75">
      <c r="A1783" s="132"/>
      <c r="B1783" s="7"/>
      <c r="C1783" s="132"/>
    </row>
    <row r="1784" spans="1:3" ht="12.75">
      <c r="A1784" s="132"/>
      <c r="B1784" s="7"/>
      <c r="C1784" s="132"/>
    </row>
    <row r="1785" spans="1:3" ht="12.75">
      <c r="A1785" s="132"/>
      <c r="B1785" s="7"/>
      <c r="C1785" s="132"/>
    </row>
    <row r="1786" spans="1:3" ht="12.75">
      <c r="A1786" s="132"/>
      <c r="B1786" s="7"/>
      <c r="C1786" s="132"/>
    </row>
    <row r="1787" spans="1:3" ht="12.75">
      <c r="A1787" s="132"/>
      <c r="B1787" s="7"/>
      <c r="C1787" s="132"/>
    </row>
    <row r="1788" spans="1:3" ht="12.75">
      <c r="A1788" s="132"/>
      <c r="B1788" s="7"/>
      <c r="C1788" s="132"/>
    </row>
    <row r="1789" spans="1:3" ht="12.75">
      <c r="A1789" s="132"/>
      <c r="B1789" s="7"/>
      <c r="C1789" s="132"/>
    </row>
    <row r="1790" spans="1:3" ht="12.75">
      <c r="A1790" s="132"/>
      <c r="B1790" s="7"/>
      <c r="C1790" s="132"/>
    </row>
    <row r="1791" spans="1:3" ht="12.75">
      <c r="A1791" s="132"/>
      <c r="B1791" s="7"/>
      <c r="C1791" s="132"/>
    </row>
    <row r="1792" spans="1:3" ht="12.75">
      <c r="A1792" s="132"/>
      <c r="B1792" s="7"/>
      <c r="C1792" s="132"/>
    </row>
    <row r="1793" spans="1:3" ht="12.75">
      <c r="A1793" s="132"/>
      <c r="B1793" s="7"/>
      <c r="C1793" s="132"/>
    </row>
    <row r="1794" spans="1:3" ht="12.75">
      <c r="A1794" s="132"/>
      <c r="B1794" s="7"/>
      <c r="C1794" s="132"/>
    </row>
    <row r="1795" spans="1:3" ht="12.75">
      <c r="A1795" s="132"/>
      <c r="B1795" s="7"/>
      <c r="C1795" s="132"/>
    </row>
    <row r="1796" spans="1:3" ht="12.75">
      <c r="A1796" s="132"/>
      <c r="B1796" s="7"/>
      <c r="C1796" s="132"/>
    </row>
    <row r="1797" spans="1:3" ht="12.75">
      <c r="A1797" s="132"/>
      <c r="B1797" s="7"/>
      <c r="C1797" s="132"/>
    </row>
    <row r="1798" spans="1:3" ht="12.75">
      <c r="A1798" s="132"/>
      <c r="B1798" s="7"/>
      <c r="C1798" s="132"/>
    </row>
    <row r="1799" spans="1:3" ht="12.75">
      <c r="A1799" s="132"/>
      <c r="B1799" s="7"/>
      <c r="C1799" s="132"/>
    </row>
    <row r="1800" spans="1:3" ht="12.75">
      <c r="A1800" s="132"/>
      <c r="B1800" s="7"/>
      <c r="C1800" s="132"/>
    </row>
    <row r="1801" spans="1:3" ht="12.75">
      <c r="A1801" s="132"/>
      <c r="B1801" s="7"/>
      <c r="C1801" s="132"/>
    </row>
    <row r="1802" spans="1:3" ht="12.75">
      <c r="A1802" s="132"/>
      <c r="B1802" s="7"/>
      <c r="C1802" s="132"/>
    </row>
    <row r="1803" spans="1:3" ht="12.75">
      <c r="A1803" s="132"/>
      <c r="B1803" s="7"/>
      <c r="C1803" s="132"/>
    </row>
    <row r="1804" spans="1:3" ht="12.75">
      <c r="A1804" s="132"/>
      <c r="B1804" s="7"/>
      <c r="C1804" s="132"/>
    </row>
    <row r="1805" spans="1:3" ht="12.75">
      <c r="A1805" s="132"/>
      <c r="B1805" s="7"/>
      <c r="C1805" s="132"/>
    </row>
    <row r="1806" spans="1:3" ht="12.75">
      <c r="A1806" s="132"/>
      <c r="B1806" s="7"/>
      <c r="C1806" s="132"/>
    </row>
    <row r="1807" spans="1:3" ht="12.75">
      <c r="A1807" s="132"/>
      <c r="B1807" s="7"/>
      <c r="C1807" s="132"/>
    </row>
    <row r="1808" spans="1:3" ht="12.75">
      <c r="A1808" s="132"/>
      <c r="B1808" s="7"/>
      <c r="C1808" s="132"/>
    </row>
    <row r="1809" spans="1:3" ht="12.75">
      <c r="A1809" s="132"/>
      <c r="B1809" s="7"/>
      <c r="C1809" s="132"/>
    </row>
    <row r="1810" spans="1:3" ht="12.75">
      <c r="A1810" s="132"/>
      <c r="B1810" s="7"/>
      <c r="C1810" s="132"/>
    </row>
    <row r="1811" spans="1:3" ht="12.75">
      <c r="A1811" s="132"/>
      <c r="B1811" s="7"/>
      <c r="C1811" s="132"/>
    </row>
    <row r="1812" spans="1:3" ht="12.75">
      <c r="A1812" s="132"/>
      <c r="B1812" s="7"/>
      <c r="C1812" s="132"/>
    </row>
    <row r="1813" spans="1:3" ht="12.75">
      <c r="A1813" s="132"/>
      <c r="B1813" s="7"/>
      <c r="C1813" s="132"/>
    </row>
    <row r="1814" spans="1:3" ht="12.75">
      <c r="A1814" s="132"/>
      <c r="B1814" s="7"/>
      <c r="C1814" s="132"/>
    </row>
    <row r="1815" spans="1:3" ht="12.75">
      <c r="A1815" s="132"/>
      <c r="B1815" s="7"/>
      <c r="C1815" s="132"/>
    </row>
    <row r="1816" spans="1:3" ht="12.75">
      <c r="A1816" s="132"/>
      <c r="B1816" s="7"/>
      <c r="C1816" s="132"/>
    </row>
    <row r="1817" spans="1:3" ht="12.75">
      <c r="A1817" s="132"/>
      <c r="B1817" s="7"/>
      <c r="C1817" s="132"/>
    </row>
    <row r="1818" spans="1:3" ht="12.75">
      <c r="A1818" s="132"/>
      <c r="B1818" s="7"/>
      <c r="C1818" s="132"/>
    </row>
    <row r="1819" spans="1:3" ht="12.75">
      <c r="A1819" s="132"/>
      <c r="B1819" s="7"/>
      <c r="C1819" s="132"/>
    </row>
    <row r="1820" spans="1:3" ht="12.75">
      <c r="A1820" s="132"/>
      <c r="B1820" s="7"/>
      <c r="C1820" s="132"/>
    </row>
    <row r="1821" spans="1:3" ht="12.75">
      <c r="A1821" s="132"/>
      <c r="B1821" s="7"/>
      <c r="C1821" s="132"/>
    </row>
    <row r="1822" spans="1:3" ht="12.75">
      <c r="A1822" s="132"/>
      <c r="B1822" s="7"/>
      <c r="C1822" s="132"/>
    </row>
    <row r="1823" spans="1:3" ht="12.75">
      <c r="A1823" s="132"/>
      <c r="B1823" s="7"/>
      <c r="C1823" s="132"/>
    </row>
    <row r="1824" spans="1:3" ht="12.75">
      <c r="A1824" s="132"/>
      <c r="B1824" s="7"/>
      <c r="C1824" s="132"/>
    </row>
    <row r="1825" spans="1:3" ht="12.75">
      <c r="A1825" s="132"/>
      <c r="B1825" s="7"/>
      <c r="C1825" s="132"/>
    </row>
    <row r="1826" spans="1:3" ht="12.75">
      <c r="A1826" s="132"/>
      <c r="B1826" s="7"/>
      <c r="C1826" s="132"/>
    </row>
    <row r="1827" spans="1:3" ht="12.75">
      <c r="A1827" s="132"/>
      <c r="B1827" s="7"/>
      <c r="C1827" s="132"/>
    </row>
    <row r="1828" spans="1:3" ht="12.75">
      <c r="A1828" s="132"/>
      <c r="B1828" s="7"/>
      <c r="C1828" s="132"/>
    </row>
    <row r="1829" spans="1:3" ht="12.75">
      <c r="A1829" s="132"/>
      <c r="B1829" s="7"/>
      <c r="C1829" s="132"/>
    </row>
    <row r="1830" spans="1:3" ht="12.75">
      <c r="A1830" s="132"/>
      <c r="B1830" s="7"/>
      <c r="C1830" s="132"/>
    </row>
    <row r="1831" spans="1:3" ht="12.75">
      <c r="A1831" s="132"/>
      <c r="B1831" s="7"/>
      <c r="C1831" s="132"/>
    </row>
    <row r="1832" spans="1:3" ht="12.75">
      <c r="A1832" s="132"/>
      <c r="B1832" s="7"/>
      <c r="C1832" s="132"/>
    </row>
    <row r="1833" spans="1:3" ht="12.75">
      <c r="A1833" s="132"/>
      <c r="B1833" s="7"/>
      <c r="C1833" s="132"/>
    </row>
    <row r="1834" spans="1:3" ht="12.75">
      <c r="A1834" s="132"/>
      <c r="B1834" s="7"/>
      <c r="C1834" s="132"/>
    </row>
    <row r="1835" spans="1:3" ht="12.75">
      <c r="A1835" s="132"/>
      <c r="B1835" s="7"/>
      <c r="C1835" s="132"/>
    </row>
    <row r="1836" spans="1:3" ht="12.75">
      <c r="A1836" s="132"/>
      <c r="B1836" s="7"/>
      <c r="C1836" s="132"/>
    </row>
    <row r="1837" spans="1:3" ht="12.75">
      <c r="A1837" s="132"/>
      <c r="B1837" s="7"/>
      <c r="C1837" s="132"/>
    </row>
    <row r="1838" spans="1:3" ht="12.75">
      <c r="A1838" s="132"/>
      <c r="B1838" s="7"/>
      <c r="C1838" s="132"/>
    </row>
    <row r="1839" spans="1:3" ht="12.75">
      <c r="A1839" s="132"/>
      <c r="B1839" s="7"/>
      <c r="C1839" s="132"/>
    </row>
    <row r="1840" spans="1:3" ht="12.75">
      <c r="A1840" s="132"/>
      <c r="B1840" s="7"/>
      <c r="C1840" s="132"/>
    </row>
    <row r="1841" spans="1:3" ht="12.75">
      <c r="A1841" s="132"/>
      <c r="B1841" s="7"/>
      <c r="C1841" s="132"/>
    </row>
    <row r="1842" spans="1:3" ht="12.75">
      <c r="A1842" s="132"/>
      <c r="B1842" s="7"/>
      <c r="C1842" s="132"/>
    </row>
    <row r="1843" spans="1:3" ht="12.75">
      <c r="A1843" s="132"/>
      <c r="B1843" s="7"/>
      <c r="C1843" s="132"/>
    </row>
    <row r="1844" spans="1:3" ht="12.75">
      <c r="A1844" s="132"/>
      <c r="B1844" s="7"/>
      <c r="C1844" s="132"/>
    </row>
    <row r="1845" spans="1:3" ht="12.75">
      <c r="A1845" s="132"/>
      <c r="B1845" s="7"/>
      <c r="C1845" s="132"/>
    </row>
    <row r="1846" spans="1:3" ht="12.75">
      <c r="A1846" s="132"/>
      <c r="B1846" s="7"/>
      <c r="C1846" s="132"/>
    </row>
    <row r="1847" spans="1:3" ht="12.75">
      <c r="A1847" s="132"/>
      <c r="B1847" s="7"/>
      <c r="C1847" s="132"/>
    </row>
    <row r="1848" spans="1:3" ht="12.75">
      <c r="A1848" s="132"/>
      <c r="B1848" s="7"/>
      <c r="C1848" s="132"/>
    </row>
    <row r="1849" spans="1:3" ht="12.75">
      <c r="A1849" s="132"/>
      <c r="B1849" s="7"/>
      <c r="C1849" s="132"/>
    </row>
    <row r="1850" spans="1:3" ht="12.75">
      <c r="A1850" s="132"/>
      <c r="B1850" s="7"/>
      <c r="C1850" s="132"/>
    </row>
    <row r="1851" spans="1:3" ht="12.75">
      <c r="A1851" s="132"/>
      <c r="B1851" s="7"/>
      <c r="C1851" s="132"/>
    </row>
    <row r="1852" spans="1:3" ht="12.75">
      <c r="A1852" s="132"/>
      <c r="B1852" s="7"/>
      <c r="C1852" s="132"/>
    </row>
    <row r="1853" spans="1:3" ht="12.75">
      <c r="A1853" s="132"/>
      <c r="B1853" s="7"/>
      <c r="C1853" s="132"/>
    </row>
    <row r="1854" spans="1:3" ht="12.75">
      <c r="A1854" s="132"/>
      <c r="B1854" s="7"/>
      <c r="C1854" s="132"/>
    </row>
    <row r="1855" spans="1:3" ht="12.75">
      <c r="A1855" s="132"/>
      <c r="B1855" s="7"/>
      <c r="C1855" s="132"/>
    </row>
    <row r="1856" spans="1:3" ht="12.75">
      <c r="A1856" s="132"/>
      <c r="B1856" s="7"/>
      <c r="C1856" s="132"/>
    </row>
    <row r="1857" spans="1:3" ht="12.75">
      <c r="A1857" s="132"/>
      <c r="B1857" s="7"/>
      <c r="C1857" s="132"/>
    </row>
    <row r="1858" spans="1:3" ht="12.75">
      <c r="A1858" s="132"/>
      <c r="B1858" s="7"/>
      <c r="C1858" s="132"/>
    </row>
    <row r="1859" spans="1:3" ht="12.75">
      <c r="A1859" s="132"/>
      <c r="B1859" s="7"/>
      <c r="C1859" s="132"/>
    </row>
    <row r="1860" spans="1:3" ht="12.75">
      <c r="A1860" s="132"/>
      <c r="B1860" s="7"/>
      <c r="C1860" s="132"/>
    </row>
    <row r="1861" spans="1:3" ht="12.75">
      <c r="A1861" s="132"/>
      <c r="B1861" s="7"/>
      <c r="C1861" s="132"/>
    </row>
    <row r="1862" spans="1:3" ht="12.75">
      <c r="A1862" s="132"/>
      <c r="B1862" s="7"/>
      <c r="C1862" s="132"/>
    </row>
    <row r="1863" spans="1:3" ht="12.75">
      <c r="A1863" s="132"/>
      <c r="B1863" s="7"/>
      <c r="C1863" s="132"/>
    </row>
    <row r="1864" spans="1:3" ht="12.75">
      <c r="A1864" s="132"/>
      <c r="B1864" s="7"/>
      <c r="C1864" s="132"/>
    </row>
    <row r="1865" spans="1:3" ht="12.75">
      <c r="A1865" s="132"/>
      <c r="B1865" s="7"/>
      <c r="C1865" s="132"/>
    </row>
    <row r="1866" spans="1:3" ht="12.75">
      <c r="A1866" s="132"/>
      <c r="B1866" s="7"/>
      <c r="C1866" s="132"/>
    </row>
    <row r="1867" spans="1:3" ht="12.75">
      <c r="A1867" s="132"/>
      <c r="B1867" s="7"/>
      <c r="C1867" s="132"/>
    </row>
    <row r="1868" spans="1:3" ht="12.75">
      <c r="A1868" s="132"/>
      <c r="B1868" s="7"/>
      <c r="C1868" s="132"/>
    </row>
    <row r="1869" spans="1:3" ht="12.75">
      <c r="A1869" s="132"/>
      <c r="B1869" s="7"/>
      <c r="C1869" s="132"/>
    </row>
    <row r="1870" spans="1:3" ht="12.75">
      <c r="A1870" s="132"/>
      <c r="B1870" s="7"/>
      <c r="C1870" s="132"/>
    </row>
    <row r="1871" spans="1:3" ht="12.75">
      <c r="A1871" s="132"/>
      <c r="B1871" s="7"/>
      <c r="C1871" s="132"/>
    </row>
    <row r="1872" spans="1:3" ht="12.75">
      <c r="A1872" s="132"/>
      <c r="B1872" s="7"/>
      <c r="C1872" s="132"/>
    </row>
    <row r="1873" spans="1:3" ht="12.75">
      <c r="A1873" s="132"/>
      <c r="B1873" s="7"/>
      <c r="C1873" s="132"/>
    </row>
    <row r="1874" spans="1:3" ht="12.75">
      <c r="A1874" s="132"/>
      <c r="B1874" s="7"/>
      <c r="C1874" s="132"/>
    </row>
    <row r="1875" spans="1:3" ht="12.75">
      <c r="A1875" s="132"/>
      <c r="B1875" s="7"/>
      <c r="C1875" s="132"/>
    </row>
    <row r="1876" spans="1:3" ht="12.75">
      <c r="A1876" s="132"/>
      <c r="B1876" s="7"/>
      <c r="C1876" s="132"/>
    </row>
    <row r="1877" spans="1:3" ht="12.75">
      <c r="A1877" s="132"/>
      <c r="B1877" s="7"/>
      <c r="C1877" s="132"/>
    </row>
    <row r="1878" spans="1:3" ht="12.75">
      <c r="A1878" s="132"/>
      <c r="B1878" s="7"/>
      <c r="C1878" s="132"/>
    </row>
    <row r="1879" spans="1:3" ht="12.75">
      <c r="A1879" s="132"/>
      <c r="B1879" s="7"/>
      <c r="C1879" s="132"/>
    </row>
    <row r="1880" spans="1:3" ht="12.75">
      <c r="A1880" s="132"/>
      <c r="B1880" s="7"/>
      <c r="C1880" s="132"/>
    </row>
    <row r="1881" spans="1:3" ht="12.75">
      <c r="A1881" s="132"/>
      <c r="B1881" s="7"/>
      <c r="C1881" s="132"/>
    </row>
    <row r="1882" spans="1:3" ht="12.75">
      <c r="A1882" s="132"/>
      <c r="B1882" s="7"/>
      <c r="C1882" s="132"/>
    </row>
    <row r="1883" spans="1:3" ht="12.75">
      <c r="A1883" s="132"/>
      <c r="B1883" s="7"/>
      <c r="C1883" s="132"/>
    </row>
    <row r="1884" spans="1:3" ht="12.75">
      <c r="A1884" s="132"/>
      <c r="B1884" s="7"/>
      <c r="C1884" s="132"/>
    </row>
    <row r="1885" spans="1:3" ht="12.75">
      <c r="A1885" s="132"/>
      <c r="B1885" s="7"/>
      <c r="C1885" s="132"/>
    </row>
    <row r="1886" spans="1:3" ht="12.75">
      <c r="A1886" s="132"/>
      <c r="B1886" s="7"/>
      <c r="C1886" s="132"/>
    </row>
    <row r="1887" spans="1:3" ht="12.75">
      <c r="A1887" s="132"/>
      <c r="B1887" s="7"/>
      <c r="C1887" s="132"/>
    </row>
    <row r="1888" spans="1:3" ht="12.75">
      <c r="A1888" s="132"/>
      <c r="B1888" s="7"/>
      <c r="C1888" s="132"/>
    </row>
    <row r="1889" spans="1:3" ht="12.75">
      <c r="A1889" s="132"/>
      <c r="B1889" s="7"/>
      <c r="C1889" s="132"/>
    </row>
    <row r="1890" spans="1:3" ht="12.75">
      <c r="A1890" s="132"/>
      <c r="B1890" s="7"/>
      <c r="C1890" s="132"/>
    </row>
    <row r="1891" spans="1:3" ht="12.75">
      <c r="A1891" s="132"/>
      <c r="B1891" s="7"/>
      <c r="C1891" s="132"/>
    </row>
    <row r="1892" spans="1:3" ht="12.75">
      <c r="A1892" s="132"/>
      <c r="B1892" s="7"/>
      <c r="C1892" s="132"/>
    </row>
    <row r="1893" spans="1:3" ht="12.75">
      <c r="A1893" s="132"/>
      <c r="B1893" s="7"/>
      <c r="C1893" s="132"/>
    </row>
    <row r="1894" spans="1:3" ht="12.75">
      <c r="A1894" s="132"/>
      <c r="B1894" s="7"/>
      <c r="C1894" s="132"/>
    </row>
    <row r="1895" spans="1:3" ht="12.75">
      <c r="A1895" s="132"/>
      <c r="B1895" s="7"/>
      <c r="C1895" s="132"/>
    </row>
    <row r="1896" spans="1:3" ht="12.75">
      <c r="A1896" s="132"/>
      <c r="B1896" s="7"/>
      <c r="C1896" s="132"/>
    </row>
    <row r="1897" spans="1:3" ht="12.75">
      <c r="A1897" s="132"/>
      <c r="B1897" s="7"/>
      <c r="C1897" s="132"/>
    </row>
    <row r="1898" spans="1:3" ht="12.75">
      <c r="A1898" s="132"/>
      <c r="B1898" s="7"/>
      <c r="C1898" s="132"/>
    </row>
    <row r="1899" spans="1:3" ht="12.75">
      <c r="A1899" s="132"/>
      <c r="B1899" s="7"/>
      <c r="C1899" s="132"/>
    </row>
    <row r="1900" spans="1:3" ht="12.75">
      <c r="A1900" s="132"/>
      <c r="B1900" s="7"/>
      <c r="C1900" s="132"/>
    </row>
    <row r="1901" spans="1:3" ht="12.75">
      <c r="A1901" s="132"/>
      <c r="B1901" s="7"/>
      <c r="C1901" s="132"/>
    </row>
    <row r="1902" spans="1:3" ht="12.75">
      <c r="A1902" s="132"/>
      <c r="B1902" s="7"/>
      <c r="C1902" s="132"/>
    </row>
    <row r="1903" spans="1:3" ht="12.75">
      <c r="A1903" s="132"/>
      <c r="B1903" s="7"/>
      <c r="C1903" s="132"/>
    </row>
    <row r="1904" spans="1:3" ht="12.75">
      <c r="A1904" s="132"/>
      <c r="B1904" s="7"/>
      <c r="C1904" s="132"/>
    </row>
    <row r="1905" spans="1:3" ht="12.75">
      <c r="A1905" s="132"/>
      <c r="B1905" s="7"/>
      <c r="C1905" s="132"/>
    </row>
    <row r="1906" spans="1:3" ht="12.75">
      <c r="A1906" s="132"/>
      <c r="B1906" s="7"/>
      <c r="C1906" s="132"/>
    </row>
    <row r="1907" spans="1:3" ht="12.75">
      <c r="A1907" s="132"/>
      <c r="B1907" s="7"/>
      <c r="C1907" s="132"/>
    </row>
    <row r="1908" spans="1:3" ht="12.75">
      <c r="A1908" s="132"/>
      <c r="B1908" s="7"/>
      <c r="C1908" s="132"/>
    </row>
    <row r="1909" spans="1:3" ht="12.75">
      <c r="A1909" s="132"/>
      <c r="B1909" s="7"/>
      <c r="C1909" s="132"/>
    </row>
    <row r="1910" spans="1:3" ht="12.75">
      <c r="A1910" s="132"/>
      <c r="B1910" s="7"/>
      <c r="C1910" s="132"/>
    </row>
    <row r="1911" spans="1:3" ht="12.75">
      <c r="A1911" s="132"/>
      <c r="B1911" s="7"/>
      <c r="C1911" s="132"/>
    </row>
    <row r="1912" spans="1:3" ht="12.75">
      <c r="A1912" s="132"/>
      <c r="B1912" s="7"/>
      <c r="C1912" s="132"/>
    </row>
    <row r="1913" spans="1:3" ht="12.75">
      <c r="A1913" s="132"/>
      <c r="B1913" s="7"/>
      <c r="C1913" s="132"/>
    </row>
    <row r="1914" spans="1:3" ht="12.75">
      <c r="A1914" s="132"/>
      <c r="B1914" s="7"/>
      <c r="C1914" s="132"/>
    </row>
    <row r="1915" spans="1:3" ht="12.75">
      <c r="A1915" s="132"/>
      <c r="B1915" s="7"/>
      <c r="C1915" s="132"/>
    </row>
    <row r="1916" spans="1:3" ht="12.75">
      <c r="A1916" s="132"/>
      <c r="B1916" s="7"/>
      <c r="C1916" s="132"/>
    </row>
    <row r="1917" spans="1:3" ht="12.75">
      <c r="A1917" s="132"/>
      <c r="B1917" s="7"/>
      <c r="C1917" s="132"/>
    </row>
    <row r="1918" spans="1:3" ht="12.75">
      <c r="A1918" s="132"/>
      <c r="B1918" s="7"/>
      <c r="C1918" s="132"/>
    </row>
    <row r="1919" spans="1:3" ht="12.75">
      <c r="A1919" s="132"/>
      <c r="B1919" s="7"/>
      <c r="C1919" s="132"/>
    </row>
    <row r="1920" spans="1:3" ht="12.75">
      <c r="A1920" s="132"/>
      <c r="B1920" s="7"/>
      <c r="C1920" s="132"/>
    </row>
    <row r="1921" spans="1:3" ht="12.75">
      <c r="A1921" s="132"/>
      <c r="B1921" s="7"/>
      <c r="C1921" s="132"/>
    </row>
    <row r="1922" spans="1:3" ht="12.75">
      <c r="A1922" s="132"/>
      <c r="B1922" s="7"/>
      <c r="C1922" s="132"/>
    </row>
    <row r="1923" spans="1:3" ht="12.75">
      <c r="A1923" s="132"/>
      <c r="B1923" s="7"/>
      <c r="C1923" s="132"/>
    </row>
    <row r="1924" spans="1:3" ht="12.75">
      <c r="A1924" s="132"/>
      <c r="B1924" s="7"/>
      <c r="C1924" s="132"/>
    </row>
    <row r="1925" spans="1:3" ht="12.75">
      <c r="A1925" s="132"/>
      <c r="B1925" s="7"/>
      <c r="C1925" s="132"/>
    </row>
    <row r="1926" spans="1:3" ht="12.75">
      <c r="A1926" s="132"/>
      <c r="B1926" s="7"/>
      <c r="C1926" s="132"/>
    </row>
    <row r="1927" spans="1:3" ht="12.75">
      <c r="A1927" s="132"/>
      <c r="B1927" s="7"/>
      <c r="C1927" s="132"/>
    </row>
    <row r="1928" spans="1:3" ht="12.75">
      <c r="A1928" s="132"/>
      <c r="B1928" s="7"/>
      <c r="C1928" s="132"/>
    </row>
    <row r="1929" spans="1:3" ht="12.75">
      <c r="A1929" s="132"/>
      <c r="B1929" s="7"/>
      <c r="C1929" s="132"/>
    </row>
    <row r="1930" spans="1:3" ht="12.75">
      <c r="A1930" s="132"/>
      <c r="B1930" s="7"/>
      <c r="C1930" s="132"/>
    </row>
    <row r="1931" spans="1:3" ht="12.75">
      <c r="A1931" s="132"/>
      <c r="B1931" s="7"/>
      <c r="C1931" s="132"/>
    </row>
    <row r="1932" spans="1:3" ht="12.75">
      <c r="A1932" s="132"/>
      <c r="B1932" s="7"/>
      <c r="C1932" s="132"/>
    </row>
    <row r="1933" spans="1:3" ht="12.75">
      <c r="A1933" s="132"/>
      <c r="B1933" s="7"/>
      <c r="C1933" s="132"/>
    </row>
    <row r="1934" spans="1:3" ht="12.75">
      <c r="A1934" s="132"/>
      <c r="B1934" s="7"/>
      <c r="C1934" s="132"/>
    </row>
    <row r="1935" spans="1:3" ht="12.75">
      <c r="A1935" s="132"/>
      <c r="B1935" s="7"/>
      <c r="C1935" s="132"/>
    </row>
    <row r="1936" spans="1:3" ht="12.75">
      <c r="A1936" s="132"/>
      <c r="B1936" s="7"/>
      <c r="C1936" s="132"/>
    </row>
    <row r="1937" spans="1:3" ht="12.75">
      <c r="A1937" s="132"/>
      <c r="B1937" s="7"/>
      <c r="C1937" s="132"/>
    </row>
    <row r="1938" spans="1:3" ht="12.75">
      <c r="A1938" s="132"/>
      <c r="B1938" s="7"/>
      <c r="C1938" s="132"/>
    </row>
    <row r="1939" spans="1:3" ht="12.75">
      <c r="A1939" s="132"/>
      <c r="B1939" s="7"/>
      <c r="C1939" s="132"/>
    </row>
    <row r="1940" spans="1:3" ht="12.75">
      <c r="A1940" s="132"/>
      <c r="B1940" s="7"/>
      <c r="C1940" s="132"/>
    </row>
    <row r="1941" spans="1:3" ht="12.75">
      <c r="A1941" s="132"/>
      <c r="B1941" s="7"/>
      <c r="C1941" s="132"/>
    </row>
    <row r="1942" spans="1:3" ht="12.75">
      <c r="A1942" s="132"/>
      <c r="B1942" s="7"/>
      <c r="C1942" s="132"/>
    </row>
    <row r="1943" spans="1:3" ht="12.75">
      <c r="A1943" s="132"/>
      <c r="B1943" s="7"/>
      <c r="C1943" s="132"/>
    </row>
    <row r="1944" spans="1:3" ht="12.75">
      <c r="A1944" s="132"/>
      <c r="B1944" s="7"/>
      <c r="C1944" s="132"/>
    </row>
    <row r="1945" spans="1:3" ht="12.75">
      <c r="A1945" s="132"/>
      <c r="B1945" s="7"/>
      <c r="C1945" s="132"/>
    </row>
    <row r="1946" spans="1:3" ht="12.75">
      <c r="A1946" s="132"/>
      <c r="B1946" s="7"/>
      <c r="C1946" s="132"/>
    </row>
    <row r="1947" spans="1:3" ht="12.75">
      <c r="A1947" s="132"/>
      <c r="B1947" s="7"/>
      <c r="C1947" s="132"/>
    </row>
    <row r="1948" spans="1:3" ht="12.75">
      <c r="A1948" s="132"/>
      <c r="B1948" s="7"/>
      <c r="C1948" s="132"/>
    </row>
    <row r="1949" spans="1:3" ht="12.75">
      <c r="A1949" s="132"/>
      <c r="B1949" s="7"/>
      <c r="C1949" s="132"/>
    </row>
    <row r="1950" spans="1:3" ht="12.75">
      <c r="A1950" s="132"/>
      <c r="B1950" s="7"/>
      <c r="C1950" s="132"/>
    </row>
    <row r="1951" spans="1:3" ht="12.75">
      <c r="A1951" s="132"/>
      <c r="B1951" s="7"/>
      <c r="C1951" s="132"/>
    </row>
    <row r="1952" spans="1:3" ht="12.75">
      <c r="A1952" s="132"/>
      <c r="B1952" s="7"/>
      <c r="C1952" s="132"/>
    </row>
    <row r="1953" spans="1:3" ht="12.75">
      <c r="A1953" s="132"/>
      <c r="B1953" s="7"/>
      <c r="C1953" s="132"/>
    </row>
    <row r="1954" spans="1:3" ht="12.75">
      <c r="A1954" s="132"/>
      <c r="B1954" s="7"/>
      <c r="C1954" s="132"/>
    </row>
    <row r="1955" spans="1:3" ht="12.75">
      <c r="A1955" s="132"/>
      <c r="B1955" s="7"/>
      <c r="C1955" s="132"/>
    </row>
    <row r="1956" spans="1:3" ht="12.75">
      <c r="A1956" s="132"/>
      <c r="B1956" s="7"/>
      <c r="C1956" s="132"/>
    </row>
    <row r="1957" spans="1:3" ht="12.75">
      <c r="A1957" s="132"/>
      <c r="B1957" s="7"/>
      <c r="C1957" s="132"/>
    </row>
    <row r="1958" spans="1:3" ht="12.75">
      <c r="A1958" s="132"/>
      <c r="B1958" s="7"/>
      <c r="C1958" s="132"/>
    </row>
    <row r="1959" spans="1:3" ht="12.75">
      <c r="A1959" s="132"/>
      <c r="B1959" s="7"/>
      <c r="C1959" s="132"/>
    </row>
    <row r="1960" spans="1:3" ht="12.75">
      <c r="A1960" s="132"/>
      <c r="B1960" s="7"/>
      <c r="C1960" s="132"/>
    </row>
    <row r="1961" spans="1:3" ht="12.75">
      <c r="A1961" s="132"/>
      <c r="B1961" s="7"/>
      <c r="C1961" s="132"/>
    </row>
    <row r="1962" spans="1:3" ht="12.75">
      <c r="A1962" s="132"/>
      <c r="B1962" s="7"/>
      <c r="C1962" s="132"/>
    </row>
    <row r="1963" spans="1:3" ht="12.75">
      <c r="A1963" s="132"/>
      <c r="B1963" s="7"/>
      <c r="C1963" s="132"/>
    </row>
    <row r="1964" spans="1:3" ht="12.75">
      <c r="A1964" s="132"/>
      <c r="B1964" s="7"/>
      <c r="C1964" s="132"/>
    </row>
    <row r="1965" spans="1:3" ht="12.75">
      <c r="A1965" s="132"/>
      <c r="B1965" s="7"/>
      <c r="C1965" s="132"/>
    </row>
    <row r="1966" spans="1:3" ht="12.75">
      <c r="A1966" s="132"/>
      <c r="B1966" s="7"/>
      <c r="C1966" s="132"/>
    </row>
    <row r="1967" spans="1:3" ht="12.75">
      <c r="A1967" s="132"/>
      <c r="B1967" s="7"/>
      <c r="C1967" s="132"/>
    </row>
    <row r="1968" spans="1:3" ht="12.75">
      <c r="A1968" s="132"/>
      <c r="B1968" s="7"/>
      <c r="C1968" s="132"/>
    </row>
    <row r="1969" spans="1:3" ht="12.75">
      <c r="A1969" s="132"/>
      <c r="B1969" s="7"/>
      <c r="C1969" s="132"/>
    </row>
    <row r="1970" spans="1:3" ht="12.75">
      <c r="A1970" s="132"/>
      <c r="B1970" s="7"/>
      <c r="C1970" s="132"/>
    </row>
    <row r="1971" spans="1:3" ht="12.75">
      <c r="A1971" s="132"/>
      <c r="B1971" s="7"/>
      <c r="C1971" s="132"/>
    </row>
    <row r="1972" spans="1:3" ht="12.75">
      <c r="A1972" s="132"/>
      <c r="B1972" s="7"/>
      <c r="C1972" s="132"/>
    </row>
    <row r="1973" spans="1:3" ht="12.75">
      <c r="A1973" s="132"/>
      <c r="B1973" s="7"/>
      <c r="C1973" s="132"/>
    </row>
    <row r="1974" spans="1:3" ht="12.75">
      <c r="A1974" s="132"/>
      <c r="B1974" s="7"/>
      <c r="C1974" s="132"/>
    </row>
    <row r="1975" spans="1:3" ht="12.75">
      <c r="A1975" s="132"/>
      <c r="B1975" s="7"/>
      <c r="C1975" s="132"/>
    </row>
    <row r="1976" spans="1:3" ht="12.75">
      <c r="A1976" s="132"/>
      <c r="B1976" s="7"/>
      <c r="C1976" s="132"/>
    </row>
    <row r="1977" spans="1:3" ht="12.75">
      <c r="A1977" s="132"/>
      <c r="B1977" s="7"/>
      <c r="C1977" s="132"/>
    </row>
    <row r="1978" spans="1:3" ht="12.75">
      <c r="A1978" s="132"/>
      <c r="B1978" s="7"/>
      <c r="C1978" s="132"/>
    </row>
    <row r="1979" spans="1:3" ht="12.75">
      <c r="A1979" s="132"/>
      <c r="B1979" s="7"/>
      <c r="C1979" s="132"/>
    </row>
    <row r="1980" spans="1:3" ht="12.75">
      <c r="A1980" s="132"/>
      <c r="B1980" s="7"/>
      <c r="C1980" s="132"/>
    </row>
    <row r="1981" spans="1:3" ht="12.75">
      <c r="A1981" s="132"/>
      <c r="B1981" s="7"/>
      <c r="C1981" s="132"/>
    </row>
    <row r="1982" spans="1:3" ht="12.75">
      <c r="A1982" s="132"/>
      <c r="B1982" s="7"/>
      <c r="C1982" s="132"/>
    </row>
    <row r="1983" spans="1:3" ht="12.75">
      <c r="A1983" s="132"/>
      <c r="B1983" s="7"/>
      <c r="C1983" s="132"/>
    </row>
    <row r="1984" spans="1:3" ht="12.75">
      <c r="A1984" s="132"/>
      <c r="B1984" s="7"/>
      <c r="C1984" s="132"/>
    </row>
    <row r="1985" spans="1:3" ht="12.75">
      <c r="A1985" s="132"/>
      <c r="B1985" s="7"/>
      <c r="C1985" s="132"/>
    </row>
    <row r="1986" spans="1:3" ht="12.75">
      <c r="A1986" s="132"/>
      <c r="B1986" s="7"/>
      <c r="C1986" s="132"/>
    </row>
    <row r="1987" spans="1:3" ht="12.75">
      <c r="A1987" s="132"/>
      <c r="B1987" s="7"/>
      <c r="C1987" s="132"/>
    </row>
    <row r="1988" spans="1:3" ht="12.75">
      <c r="A1988" s="132"/>
      <c r="B1988" s="7"/>
      <c r="C1988" s="132"/>
    </row>
    <row r="1989" spans="1:3" ht="12.75">
      <c r="A1989" s="132"/>
      <c r="B1989" s="7"/>
      <c r="C1989" s="132"/>
    </row>
    <row r="1990" spans="1:3" ht="12.75">
      <c r="A1990" s="132"/>
      <c r="B1990" s="7"/>
      <c r="C1990" s="132"/>
    </row>
    <row r="1991" spans="1:3" ht="12.75">
      <c r="A1991" s="132"/>
      <c r="B1991" s="7"/>
      <c r="C1991" s="132"/>
    </row>
    <row r="1992" spans="1:3" ht="12.75">
      <c r="A1992" s="132"/>
      <c r="B1992" s="7"/>
      <c r="C1992" s="132"/>
    </row>
    <row r="1993" spans="1:3" ht="12.75">
      <c r="A1993" s="132"/>
      <c r="B1993" s="7"/>
      <c r="C1993" s="132"/>
    </row>
    <row r="1994" spans="1:3" ht="12.75">
      <c r="A1994" s="132"/>
      <c r="B1994" s="7"/>
      <c r="C1994" s="132"/>
    </row>
    <row r="1995" spans="1:3" ht="12.75">
      <c r="A1995" s="132"/>
      <c r="B1995" s="7"/>
      <c r="C1995" s="132"/>
    </row>
    <row r="1996" spans="1:3" ht="12.75">
      <c r="A1996" s="132"/>
      <c r="B1996" s="7"/>
      <c r="C1996" s="132"/>
    </row>
    <row r="1997" spans="1:3" ht="12.75">
      <c r="A1997" s="132"/>
      <c r="B1997" s="7"/>
      <c r="C1997" s="132"/>
    </row>
    <row r="1998" spans="1:3" ht="12.75">
      <c r="A1998" s="132"/>
      <c r="B1998" s="7"/>
      <c r="C1998" s="132"/>
    </row>
    <row r="1999" spans="1:3" ht="12.75">
      <c r="A1999" s="132"/>
      <c r="B1999" s="7"/>
      <c r="C1999" s="132"/>
    </row>
    <row r="2000" spans="1:3" ht="12.75">
      <c r="A2000" s="132"/>
      <c r="B2000" s="7"/>
      <c r="C2000" s="132"/>
    </row>
    <row r="2001" spans="1:3" ht="12.75">
      <c r="A2001" s="132"/>
      <c r="B2001" s="7"/>
      <c r="C2001" s="132"/>
    </row>
    <row r="2002" spans="1:3" ht="12.75">
      <c r="A2002" s="132"/>
      <c r="B2002" s="7"/>
      <c r="C2002" s="132"/>
    </row>
    <row r="2003" spans="1:3" ht="12.75">
      <c r="A2003" s="132"/>
      <c r="B2003" s="7"/>
      <c r="C2003" s="132"/>
    </row>
    <row r="2004" spans="1:3" ht="12.75">
      <c r="A2004" s="132"/>
      <c r="B2004" s="7"/>
      <c r="C2004" s="132"/>
    </row>
    <row r="2005" spans="1:3" ht="12.75">
      <c r="A2005" s="132"/>
      <c r="B2005" s="7"/>
      <c r="C2005" s="132"/>
    </row>
    <row r="2006" spans="1:3" ht="12.75">
      <c r="A2006" s="132"/>
      <c r="B2006" s="7"/>
      <c r="C2006" s="132"/>
    </row>
    <row r="2007" spans="1:3" ht="12.75">
      <c r="A2007" s="132"/>
      <c r="B2007" s="7"/>
      <c r="C2007" s="132"/>
    </row>
    <row r="2008" spans="1:3" ht="12.75">
      <c r="A2008" s="132"/>
      <c r="B2008" s="7"/>
      <c r="C2008" s="132"/>
    </row>
    <row r="2009" spans="1:3" ht="12.75">
      <c r="A2009" s="132"/>
      <c r="B2009" s="7"/>
      <c r="C2009" s="132"/>
    </row>
    <row r="2010" spans="1:3" ht="12.75">
      <c r="A2010" s="132"/>
      <c r="B2010" s="7"/>
      <c r="C2010" s="132"/>
    </row>
    <row r="2011" spans="1:3" ht="12.75">
      <c r="A2011" s="132"/>
      <c r="B2011" s="7"/>
      <c r="C2011" s="132"/>
    </row>
    <row r="2012" spans="1:3" ht="12.75">
      <c r="A2012" s="132"/>
      <c r="B2012" s="7"/>
      <c r="C2012" s="132"/>
    </row>
    <row r="2013" spans="1:3" ht="12.75">
      <c r="A2013" s="132"/>
      <c r="B2013" s="7"/>
      <c r="C2013" s="132"/>
    </row>
    <row r="2014" spans="1:3" ht="12.75">
      <c r="A2014" s="132"/>
      <c r="B2014" s="7"/>
      <c r="C2014" s="132"/>
    </row>
    <row r="2015" spans="1:3" ht="12.75">
      <c r="A2015" s="132"/>
      <c r="B2015" s="7"/>
      <c r="C2015" s="132"/>
    </row>
    <row r="2016" spans="1:3" ht="12.75">
      <c r="A2016" s="132"/>
      <c r="B2016" s="7"/>
      <c r="C2016" s="132"/>
    </row>
    <row r="2017" spans="1:3" ht="12.75">
      <c r="A2017" s="132"/>
      <c r="B2017" s="7"/>
      <c r="C2017" s="132"/>
    </row>
    <row r="2018" spans="1:3" ht="12.75">
      <c r="A2018" s="132"/>
      <c r="B2018" s="7"/>
      <c r="C2018" s="132"/>
    </row>
    <row r="2019" spans="1:3" ht="12.75">
      <c r="A2019" s="132"/>
      <c r="B2019" s="7"/>
      <c r="C2019" s="132"/>
    </row>
    <row r="2020" spans="1:3" ht="12.75">
      <c r="A2020" s="132"/>
      <c r="B2020" s="7"/>
      <c r="C2020" s="132"/>
    </row>
    <row r="2021" spans="1:3" ht="12.75">
      <c r="A2021" s="132"/>
      <c r="B2021" s="7"/>
      <c r="C2021" s="132"/>
    </row>
    <row r="2022" spans="1:3" ht="12.75">
      <c r="A2022" s="132"/>
      <c r="B2022" s="7"/>
      <c r="C2022" s="132"/>
    </row>
    <row r="2023" spans="1:3" ht="12.75">
      <c r="A2023" s="132"/>
      <c r="B2023" s="7"/>
      <c r="C2023" s="132"/>
    </row>
    <row r="2024" spans="1:3" ht="12.75">
      <c r="A2024" s="132"/>
      <c r="B2024" s="7"/>
      <c r="C2024" s="132"/>
    </row>
    <row r="2025" spans="1:3" ht="12.75">
      <c r="A2025" s="132"/>
      <c r="B2025" s="7"/>
      <c r="C2025" s="132"/>
    </row>
    <row r="2026" spans="1:3" ht="12.75">
      <c r="A2026" s="132"/>
      <c r="B2026" s="7"/>
      <c r="C2026" s="132"/>
    </row>
    <row r="2027" spans="1:3" ht="12.75">
      <c r="A2027" s="132"/>
      <c r="B2027" s="7"/>
      <c r="C2027" s="132"/>
    </row>
    <row r="2028" spans="1:3" ht="12.75">
      <c r="A2028" s="132"/>
      <c r="B2028" s="7"/>
      <c r="C2028" s="132"/>
    </row>
    <row r="2029" spans="1:3" ht="12.75">
      <c r="A2029" s="132"/>
      <c r="B2029" s="7"/>
      <c r="C2029" s="132"/>
    </row>
    <row r="2030" spans="1:3" ht="12.75">
      <c r="A2030" s="132"/>
      <c r="B2030" s="7"/>
      <c r="C2030" s="132"/>
    </row>
    <row r="2031" spans="1:3" ht="12.75">
      <c r="A2031" s="132"/>
      <c r="B2031" s="7"/>
      <c r="C2031" s="132"/>
    </row>
    <row r="2032" spans="1:3" ht="12.75">
      <c r="A2032" s="132"/>
      <c r="B2032" s="7"/>
      <c r="C2032" s="132"/>
    </row>
    <row r="2033" spans="1:3" ht="12.75">
      <c r="A2033" s="132"/>
      <c r="B2033" s="7"/>
      <c r="C2033" s="132"/>
    </row>
    <row r="2034" spans="1:3" ht="12.75">
      <c r="A2034" s="132"/>
      <c r="B2034" s="7"/>
      <c r="C2034" s="132"/>
    </row>
    <row r="2035" spans="1:3" ht="12.75">
      <c r="A2035" s="132"/>
      <c r="B2035" s="7"/>
      <c r="C2035" s="132"/>
    </row>
    <row r="2036" spans="1:3" ht="12.75">
      <c r="A2036" s="132"/>
      <c r="B2036" s="7"/>
      <c r="C2036" s="132"/>
    </row>
    <row r="2037" spans="1:3" ht="12.75">
      <c r="A2037" s="132"/>
      <c r="B2037" s="7"/>
      <c r="C2037" s="132"/>
    </row>
    <row r="2038" spans="1:3" ht="12.75">
      <c r="A2038" s="132"/>
      <c r="B2038" s="7"/>
      <c r="C2038" s="132"/>
    </row>
    <row r="2039" spans="1:3" ht="12.75">
      <c r="A2039" s="132"/>
      <c r="B2039" s="7"/>
      <c r="C2039" s="132"/>
    </row>
    <row r="2040" spans="1:3" ht="12.75">
      <c r="A2040" s="132"/>
      <c r="B2040" s="7"/>
      <c r="C2040" s="132"/>
    </row>
    <row r="2041" spans="1:3" ht="12.75">
      <c r="A2041" s="132"/>
      <c r="B2041" s="7"/>
      <c r="C2041" s="132"/>
    </row>
    <row r="2042" spans="1:3" ht="12.75">
      <c r="A2042" s="132"/>
      <c r="B2042" s="7"/>
      <c r="C2042" s="132"/>
    </row>
    <row r="2043" spans="1:3" ht="12.75">
      <c r="A2043" s="132"/>
      <c r="B2043" s="7"/>
      <c r="C2043" s="132"/>
    </row>
    <row r="2044" spans="1:3" ht="12.75">
      <c r="A2044" s="132"/>
      <c r="B2044" s="7"/>
      <c r="C2044" s="132"/>
    </row>
    <row r="2045" spans="1:3" ht="12.75">
      <c r="A2045" s="132"/>
      <c r="B2045" s="7"/>
      <c r="C2045" s="132"/>
    </row>
    <row r="2046" spans="1:3" ht="12.75">
      <c r="A2046" s="132"/>
      <c r="B2046" s="7"/>
      <c r="C2046" s="132"/>
    </row>
    <row r="2047" spans="1:3" ht="12.75">
      <c r="A2047" s="132"/>
      <c r="B2047" s="7"/>
      <c r="C2047" s="132"/>
    </row>
    <row r="2048" spans="1:3" ht="12.75">
      <c r="A2048" s="132"/>
      <c r="B2048" s="7"/>
      <c r="C2048" s="132"/>
    </row>
    <row r="2049" spans="1:3" ht="12.75">
      <c r="A2049" s="132"/>
      <c r="B2049" s="7"/>
      <c r="C2049" s="132"/>
    </row>
    <row r="2050" spans="1:3" ht="12.75">
      <c r="A2050" s="132"/>
      <c r="B2050" s="7"/>
      <c r="C2050" s="132"/>
    </row>
    <row r="2051" spans="1:3" ht="12.75">
      <c r="A2051" s="132"/>
      <c r="B2051" s="7"/>
      <c r="C2051" s="132"/>
    </row>
    <row r="2052" spans="1:3" ht="12.75">
      <c r="A2052" s="132"/>
      <c r="B2052" s="7"/>
      <c r="C2052" s="132"/>
    </row>
    <row r="2053" spans="1:3" ht="12.75">
      <c r="A2053" s="132"/>
      <c r="B2053" s="7"/>
      <c r="C2053" s="132"/>
    </row>
    <row r="2054" spans="1:3" ht="12.75">
      <c r="A2054" s="132"/>
      <c r="B2054" s="7"/>
      <c r="C2054" s="132"/>
    </row>
    <row r="2055" spans="1:3" ht="12.75">
      <c r="A2055" s="132"/>
      <c r="B2055" s="7"/>
      <c r="C2055" s="132"/>
    </row>
    <row r="2056" spans="1:3" ht="12.75">
      <c r="A2056" s="132"/>
      <c r="B2056" s="7"/>
      <c r="C2056" s="132"/>
    </row>
    <row r="2057" spans="1:3" ht="12.75">
      <c r="A2057" s="132"/>
      <c r="B2057" s="7"/>
      <c r="C2057" s="132"/>
    </row>
    <row r="2058" spans="1:3" ht="12.75">
      <c r="A2058" s="132"/>
      <c r="B2058" s="7"/>
      <c r="C2058" s="132"/>
    </row>
    <row r="2059" spans="1:3" ht="12.75">
      <c r="A2059" s="132"/>
      <c r="B2059" s="7"/>
      <c r="C2059" s="132"/>
    </row>
    <row r="2060" spans="1:3" ht="12.75">
      <c r="A2060" s="132"/>
      <c r="B2060" s="7"/>
      <c r="C2060" s="132"/>
    </row>
    <row r="2061" spans="1:3" ht="12.75">
      <c r="A2061" s="132"/>
      <c r="B2061" s="7"/>
      <c r="C2061" s="132"/>
    </row>
    <row r="2062" spans="1:3" ht="12.75">
      <c r="A2062" s="132"/>
      <c r="B2062" s="7"/>
      <c r="C2062" s="132"/>
    </row>
    <row r="2063" spans="1:3" ht="12.75">
      <c r="A2063" s="132"/>
      <c r="B2063" s="7"/>
      <c r="C2063" s="132"/>
    </row>
    <row r="2064" spans="1:3" ht="12.75">
      <c r="A2064" s="132"/>
      <c r="B2064" s="7"/>
      <c r="C2064" s="132"/>
    </row>
    <row r="2065" spans="1:3" ht="12.75">
      <c r="A2065" s="132"/>
      <c r="B2065" s="7"/>
      <c r="C2065" s="132"/>
    </row>
    <row r="2066" spans="1:3" ht="12.75">
      <c r="A2066" s="132"/>
      <c r="B2066" s="7"/>
      <c r="C2066" s="132"/>
    </row>
    <row r="2067" spans="1:3" ht="12.75">
      <c r="A2067" s="132"/>
      <c r="B2067" s="7"/>
      <c r="C2067" s="132"/>
    </row>
    <row r="2068" spans="1:3" ht="12.75">
      <c r="A2068" s="132"/>
      <c r="B2068" s="7"/>
      <c r="C2068" s="132"/>
    </row>
    <row r="2069" spans="1:3" ht="12.75">
      <c r="A2069" s="132"/>
      <c r="B2069" s="7"/>
      <c r="C2069" s="132"/>
    </row>
    <row r="2070" spans="1:3" ht="12.75">
      <c r="A2070" s="132"/>
      <c r="B2070" s="7"/>
      <c r="C2070" s="132"/>
    </row>
    <row r="2071" spans="1:3" ht="12.75">
      <c r="A2071" s="132"/>
      <c r="B2071" s="7"/>
      <c r="C2071" s="132"/>
    </row>
    <row r="2072" spans="1:3" ht="12.75">
      <c r="A2072" s="132"/>
      <c r="B2072" s="7"/>
      <c r="C2072" s="132"/>
    </row>
    <row r="2073" spans="1:3" ht="12.75">
      <c r="A2073" s="132"/>
      <c r="B2073" s="7"/>
      <c r="C2073" s="132"/>
    </row>
    <row r="2074" spans="1:3" ht="12.75">
      <c r="A2074" s="132"/>
      <c r="B2074" s="7"/>
      <c r="C2074" s="132"/>
    </row>
    <row r="2075" spans="1:3" ht="12.75">
      <c r="A2075" s="132"/>
      <c r="B2075" s="7"/>
      <c r="C2075" s="132"/>
    </row>
    <row r="2076" spans="1:3" ht="12.75">
      <c r="A2076" s="132"/>
      <c r="B2076" s="7"/>
      <c r="C2076" s="132"/>
    </row>
    <row r="2077" spans="1:3" ht="12.75">
      <c r="A2077" s="132"/>
      <c r="B2077" s="7"/>
      <c r="C2077" s="132"/>
    </row>
    <row r="2078" spans="1:3" ht="12.75">
      <c r="A2078" s="132"/>
      <c r="B2078" s="7"/>
      <c r="C2078" s="132"/>
    </row>
    <row r="2079" spans="1:3" ht="12.75">
      <c r="A2079" s="132"/>
      <c r="B2079" s="7"/>
      <c r="C2079" s="132"/>
    </row>
    <row r="2080" spans="1:3" ht="12.75">
      <c r="A2080" s="132"/>
      <c r="B2080" s="7"/>
      <c r="C2080" s="132"/>
    </row>
    <row r="2081" spans="1:3" ht="12.75">
      <c r="A2081" s="132"/>
      <c r="B2081" s="7"/>
      <c r="C2081" s="132"/>
    </row>
    <row r="2082" spans="1:3" ht="12.75">
      <c r="A2082" s="132"/>
      <c r="B2082" s="7"/>
      <c r="C2082" s="132"/>
    </row>
    <row r="2083" spans="1:3" ht="12.75">
      <c r="A2083" s="132"/>
      <c r="B2083" s="7"/>
      <c r="C2083" s="132"/>
    </row>
    <row r="2084" spans="1:3" ht="12.75">
      <c r="A2084" s="132"/>
      <c r="B2084" s="7"/>
      <c r="C2084" s="132"/>
    </row>
    <row r="2085" spans="1:3" ht="12.75">
      <c r="A2085" s="132"/>
      <c r="B2085" s="7"/>
      <c r="C2085" s="132"/>
    </row>
    <row r="2086" spans="1:3" ht="12.75">
      <c r="A2086" s="132"/>
      <c r="B2086" s="7"/>
      <c r="C2086" s="132"/>
    </row>
    <row r="2087" spans="1:3" ht="12.75">
      <c r="A2087" s="132"/>
      <c r="B2087" s="7"/>
      <c r="C2087" s="132"/>
    </row>
    <row r="2088" spans="1:3" ht="12.75">
      <c r="A2088" s="132"/>
      <c r="B2088" s="7"/>
      <c r="C2088" s="132"/>
    </row>
    <row r="2089" spans="1:3" ht="12.75">
      <c r="A2089" s="132"/>
      <c r="B2089" s="7"/>
      <c r="C2089" s="132"/>
    </row>
    <row r="2090" spans="1:3" ht="12.75">
      <c r="A2090" s="132"/>
      <c r="B2090" s="7"/>
      <c r="C2090" s="132"/>
    </row>
    <row r="2091" spans="1:3" ht="12.75">
      <c r="A2091" s="132"/>
      <c r="B2091" s="7"/>
      <c r="C2091" s="132"/>
    </row>
    <row r="2092" spans="1:3" ht="12.75">
      <c r="A2092" s="132"/>
      <c r="B2092" s="7"/>
      <c r="C2092" s="132"/>
    </row>
    <row r="2093" spans="1:3" ht="12.75">
      <c r="A2093" s="132"/>
      <c r="B2093" s="7"/>
      <c r="C2093" s="132"/>
    </row>
    <row r="2094" spans="1:3" ht="12.75">
      <c r="A2094" s="132"/>
      <c r="B2094" s="7"/>
      <c r="C2094" s="132"/>
    </row>
    <row r="2095" spans="1:3" ht="12.75">
      <c r="A2095" s="132"/>
      <c r="B2095" s="7"/>
      <c r="C2095" s="132"/>
    </row>
    <row r="2096" spans="1:3" ht="12.75">
      <c r="A2096" s="132"/>
      <c r="B2096" s="7"/>
      <c r="C2096" s="132"/>
    </row>
    <row r="2097" spans="1:3" ht="12.75">
      <c r="A2097" s="132"/>
      <c r="B2097" s="7"/>
      <c r="C2097" s="132"/>
    </row>
    <row r="2098" spans="1:3" ht="12.75">
      <c r="A2098" s="132"/>
      <c r="B2098" s="7"/>
      <c r="C2098" s="132"/>
    </row>
    <row r="2099" spans="1:3" ht="12.75">
      <c r="A2099" s="132"/>
      <c r="B2099" s="7"/>
      <c r="C2099" s="132"/>
    </row>
    <row r="2100" spans="1:3" ht="12.75">
      <c r="A2100" s="132"/>
      <c r="B2100" s="7"/>
      <c r="C2100" s="132"/>
    </row>
    <row r="2101" spans="1:3" ht="12.75">
      <c r="A2101" s="132"/>
      <c r="B2101" s="7"/>
      <c r="C2101" s="132"/>
    </row>
    <row r="2102" spans="1:3" ht="12.75">
      <c r="A2102" s="132"/>
      <c r="B2102" s="7"/>
      <c r="C2102" s="132"/>
    </row>
    <row r="2103" spans="1:3" ht="12.75">
      <c r="A2103" s="132"/>
      <c r="B2103" s="7"/>
      <c r="C2103" s="132"/>
    </row>
    <row r="2104" spans="1:3" ht="12.75">
      <c r="A2104" s="132"/>
      <c r="B2104" s="7"/>
      <c r="C2104" s="132"/>
    </row>
    <row r="2105" spans="1:3" ht="12.75">
      <c r="A2105" s="132"/>
      <c r="B2105" s="7"/>
      <c r="C2105" s="132"/>
    </row>
    <row r="2106" spans="1:3" ht="12.75">
      <c r="A2106" s="132"/>
      <c r="B2106" s="7"/>
      <c r="C2106" s="132"/>
    </row>
    <row r="2107" spans="1:3" ht="12.75">
      <c r="A2107" s="132"/>
      <c r="B2107" s="7"/>
      <c r="C2107" s="132"/>
    </row>
    <row r="2108" spans="1:3" ht="12.75">
      <c r="A2108" s="132"/>
      <c r="B2108" s="7"/>
      <c r="C2108" s="132"/>
    </row>
    <row r="2109" spans="1:3" ht="12.75">
      <c r="A2109" s="132"/>
      <c r="B2109" s="7"/>
      <c r="C2109" s="132"/>
    </row>
    <row r="2110" spans="1:3" ht="12.75">
      <c r="A2110" s="132"/>
      <c r="B2110" s="7"/>
      <c r="C2110" s="132"/>
    </row>
    <row r="2111" spans="1:3" ht="12.75">
      <c r="A2111" s="132"/>
      <c r="B2111" s="7"/>
      <c r="C2111" s="132"/>
    </row>
    <row r="2112" spans="1:3" ht="12.75">
      <c r="A2112" s="132"/>
      <c r="B2112" s="7"/>
      <c r="C2112" s="132"/>
    </row>
    <row r="2113" spans="1:3" ht="12.75">
      <c r="A2113" s="132"/>
      <c r="B2113" s="7"/>
      <c r="C2113" s="132"/>
    </row>
    <row r="2114" spans="1:3" ht="12.75">
      <c r="A2114" s="132"/>
      <c r="B2114" s="7"/>
      <c r="C2114" s="132"/>
    </row>
    <row r="2115" spans="1:3" ht="12.75">
      <c r="A2115" s="132"/>
      <c r="B2115" s="7"/>
      <c r="C2115" s="132"/>
    </row>
    <row r="2116" spans="1:3" ht="12.75">
      <c r="A2116" s="132"/>
      <c r="B2116" s="7"/>
      <c r="C2116" s="132"/>
    </row>
    <row r="2117" spans="1:3" ht="12.75">
      <c r="A2117" s="132"/>
      <c r="B2117" s="7"/>
      <c r="C2117" s="132"/>
    </row>
    <row r="2118" spans="1:3" ht="12.75">
      <c r="A2118" s="132"/>
      <c r="B2118" s="7"/>
      <c r="C2118" s="132"/>
    </row>
    <row r="2119" spans="1:3" ht="12.75">
      <c r="A2119" s="132"/>
      <c r="B2119" s="7"/>
      <c r="C2119" s="132"/>
    </row>
    <row r="2120" spans="1:3" ht="12.75">
      <c r="A2120" s="132"/>
      <c r="B2120" s="7"/>
      <c r="C2120" s="132"/>
    </row>
    <row r="2121" spans="1:3" ht="12.75">
      <c r="A2121" s="132"/>
      <c r="B2121" s="7"/>
      <c r="C2121" s="132"/>
    </row>
    <row r="2122" spans="1:3" ht="12.75">
      <c r="A2122" s="132"/>
      <c r="B2122" s="7"/>
      <c r="C2122" s="132"/>
    </row>
    <row r="2123" spans="1:3" ht="12.75">
      <c r="A2123" s="132"/>
      <c r="B2123" s="7"/>
      <c r="C2123" s="132"/>
    </row>
    <row r="2124" spans="1:3" ht="12.75">
      <c r="A2124" s="132"/>
      <c r="B2124" s="7"/>
      <c r="C2124" s="132"/>
    </row>
    <row r="2125" spans="1:3" ht="12.75">
      <c r="A2125" s="132"/>
      <c r="B2125" s="7"/>
      <c r="C2125" s="132"/>
    </row>
    <row r="2126" spans="1:3" ht="12.75">
      <c r="A2126" s="132"/>
      <c r="B2126" s="7"/>
      <c r="C2126" s="132"/>
    </row>
    <row r="2127" spans="1:3" ht="12.75">
      <c r="A2127" s="132"/>
      <c r="B2127" s="7"/>
      <c r="C2127" s="132"/>
    </row>
    <row r="2128" spans="1:3" ht="12.75">
      <c r="A2128" s="132"/>
      <c r="B2128" s="7"/>
      <c r="C2128" s="132"/>
    </row>
    <row r="2129" spans="1:3" ht="12.75">
      <c r="A2129" s="132"/>
      <c r="B2129" s="7"/>
      <c r="C2129" s="132"/>
    </row>
    <row r="2130" spans="1:3" ht="12.75">
      <c r="A2130" s="132"/>
      <c r="B2130" s="7"/>
      <c r="C2130" s="132"/>
    </row>
    <row r="2131" spans="1:3" ht="12.75">
      <c r="A2131" s="132"/>
      <c r="B2131" s="7"/>
      <c r="C2131" s="132"/>
    </row>
    <row r="2132" spans="1:3" ht="12.75">
      <c r="A2132" s="132"/>
      <c r="B2132" s="7"/>
      <c r="C2132" s="132"/>
    </row>
    <row r="2133" spans="1:3" ht="12.75">
      <c r="A2133" s="132"/>
      <c r="B2133" s="7"/>
      <c r="C2133" s="132"/>
    </row>
    <row r="2134" spans="1:3" ht="12.75">
      <c r="A2134" s="132"/>
      <c r="B2134" s="7"/>
      <c r="C2134" s="132"/>
    </row>
    <row r="2135" spans="1:3" ht="12.75">
      <c r="A2135" s="132"/>
      <c r="B2135" s="7"/>
      <c r="C2135" s="132"/>
    </row>
    <row r="2136" spans="1:3" ht="12.75">
      <c r="A2136" s="132"/>
      <c r="B2136" s="7"/>
      <c r="C2136" s="132"/>
    </row>
    <row r="2137" spans="1:3" ht="12.75">
      <c r="A2137" s="132"/>
      <c r="B2137" s="7"/>
      <c r="C2137" s="132"/>
    </row>
    <row r="2138" spans="1:3" ht="12.75">
      <c r="A2138" s="132"/>
      <c r="B2138" s="7"/>
      <c r="C2138" s="132"/>
    </row>
    <row r="2139" spans="1:3" ht="12.75">
      <c r="A2139" s="132"/>
      <c r="B2139" s="7"/>
      <c r="C2139" s="132"/>
    </row>
    <row r="2140" spans="1:3" ht="12.75">
      <c r="A2140" s="132"/>
      <c r="B2140" s="7"/>
      <c r="C2140" s="132"/>
    </row>
    <row r="2141" spans="1:3" ht="12.75">
      <c r="A2141" s="132"/>
      <c r="B2141" s="7"/>
      <c r="C2141" s="132"/>
    </row>
    <row r="2142" spans="1:3" ht="12.75">
      <c r="A2142" s="132"/>
      <c r="B2142" s="7"/>
      <c r="C2142" s="132"/>
    </row>
    <row r="2143" spans="1:3" ht="12.75">
      <c r="A2143" s="132"/>
      <c r="B2143" s="7"/>
      <c r="C2143" s="132"/>
    </row>
    <row r="2144" spans="1:3" ht="12.75">
      <c r="A2144" s="132"/>
      <c r="B2144" s="7"/>
      <c r="C2144" s="132"/>
    </row>
    <row r="2145" spans="1:3" ht="12.75">
      <c r="A2145" s="132"/>
      <c r="B2145" s="7"/>
      <c r="C2145" s="132"/>
    </row>
    <row r="2146" spans="1:3" ht="12.75">
      <c r="A2146" s="132"/>
      <c r="B2146" s="7"/>
      <c r="C2146" s="132"/>
    </row>
    <row r="2147" spans="1:3" ht="12.75">
      <c r="A2147" s="132"/>
      <c r="B2147" s="7"/>
      <c r="C2147" s="132"/>
    </row>
    <row r="2148" spans="1:3" ht="12.75">
      <c r="A2148" s="132"/>
      <c r="B2148" s="7"/>
      <c r="C2148" s="132"/>
    </row>
    <row r="2149" spans="1:3" ht="12.75">
      <c r="A2149" s="132"/>
      <c r="B2149" s="7"/>
      <c r="C2149" s="132"/>
    </row>
    <row r="2150" spans="1:3" ht="12.75">
      <c r="A2150" s="132"/>
      <c r="B2150" s="7"/>
      <c r="C2150" s="132"/>
    </row>
    <row r="2151" spans="1:3" ht="12.75">
      <c r="A2151" s="132"/>
      <c r="B2151" s="7"/>
      <c r="C2151" s="132"/>
    </row>
    <row r="2152" spans="1:3" ht="12.75">
      <c r="A2152" s="132"/>
      <c r="B2152" s="7"/>
      <c r="C2152" s="132"/>
    </row>
    <row r="2153" spans="1:3" ht="12.75">
      <c r="A2153" s="132"/>
      <c r="B2153" s="7"/>
      <c r="C2153" s="132"/>
    </row>
    <row r="2154" spans="1:3" ht="12.75">
      <c r="A2154" s="132"/>
      <c r="B2154" s="7"/>
      <c r="C2154" s="132"/>
    </row>
    <row r="2155" spans="1:3" ht="12.75">
      <c r="A2155" s="132"/>
      <c r="B2155" s="7"/>
      <c r="C2155" s="132"/>
    </row>
    <row r="2156" spans="1:3" ht="12.75">
      <c r="A2156" s="132"/>
      <c r="B2156" s="7"/>
      <c r="C2156" s="132"/>
    </row>
    <row r="2157" spans="1:3" ht="12.75">
      <c r="A2157" s="132"/>
      <c r="B2157" s="7"/>
      <c r="C2157" s="132"/>
    </row>
    <row r="2158" spans="1:3" ht="12.75">
      <c r="A2158" s="132"/>
      <c r="B2158" s="7"/>
      <c r="C2158" s="132"/>
    </row>
    <row r="2159" spans="1:3" ht="12.75">
      <c r="A2159" s="132"/>
      <c r="B2159" s="7"/>
      <c r="C2159" s="132"/>
    </row>
    <row r="2160" spans="1:3" ht="12.75">
      <c r="A2160" s="132"/>
      <c r="B2160" s="7"/>
      <c r="C2160" s="132"/>
    </row>
    <row r="2161" spans="1:3" ht="12.75">
      <c r="A2161" s="132"/>
      <c r="B2161" s="7"/>
      <c r="C2161" s="132"/>
    </row>
    <row r="2162" spans="1:3" ht="12.75">
      <c r="A2162" s="132"/>
      <c r="B2162" s="7"/>
      <c r="C2162" s="132"/>
    </row>
    <row r="2163" spans="1:3" ht="12.75">
      <c r="A2163" s="132"/>
      <c r="B2163" s="7"/>
      <c r="C2163" s="132"/>
    </row>
    <row r="2164" spans="1:3" ht="12.75">
      <c r="A2164" s="132"/>
      <c r="B2164" s="7"/>
      <c r="C2164" s="132"/>
    </row>
    <row r="2165" spans="1:3" ht="12.75">
      <c r="A2165" s="132"/>
      <c r="B2165" s="7"/>
      <c r="C2165" s="132"/>
    </row>
    <row r="2166" spans="1:3" ht="12.75">
      <c r="A2166" s="132"/>
      <c r="B2166" s="7"/>
      <c r="C2166" s="132"/>
    </row>
    <row r="2167" spans="1:3" ht="12.75">
      <c r="A2167" s="132"/>
      <c r="B2167" s="7"/>
      <c r="C2167" s="132"/>
    </row>
    <row r="2168" spans="1:3" ht="12.75">
      <c r="A2168" s="132"/>
      <c r="B2168" s="7"/>
      <c r="C2168" s="132"/>
    </row>
    <row r="2169" spans="1:3" ht="12.75">
      <c r="A2169" s="132"/>
      <c r="B2169" s="7"/>
      <c r="C2169" s="132"/>
    </row>
    <row r="2170" spans="1:3" ht="12.75">
      <c r="A2170" s="132"/>
      <c r="B2170" s="7"/>
      <c r="C2170" s="132"/>
    </row>
    <row r="2171" spans="1:3" ht="12.75">
      <c r="A2171" s="132"/>
      <c r="B2171" s="7"/>
      <c r="C2171" s="132"/>
    </row>
    <row r="2172" spans="1:3" ht="12.75">
      <c r="A2172" s="132"/>
      <c r="B2172" s="7"/>
      <c r="C2172" s="132"/>
    </row>
    <row r="2173" spans="1:3" ht="12.75">
      <c r="A2173" s="132"/>
      <c r="B2173" s="7"/>
      <c r="C2173" s="132"/>
    </row>
    <row r="2174" spans="1:3" ht="12.75">
      <c r="A2174" s="132"/>
      <c r="B2174" s="7"/>
      <c r="C2174" s="132"/>
    </row>
    <row r="2175" spans="1:3" ht="12.75">
      <c r="A2175" s="132"/>
      <c r="B2175" s="7"/>
      <c r="C2175" s="132"/>
    </row>
    <row r="2176" spans="1:3" ht="12.75">
      <c r="A2176" s="132"/>
      <c r="B2176" s="7"/>
      <c r="C2176" s="132"/>
    </row>
    <row r="2177" spans="1:3" ht="12.75">
      <c r="A2177" s="132"/>
      <c r="B2177" s="7"/>
      <c r="C2177" s="132"/>
    </row>
    <row r="2178" spans="1:3" ht="12.75">
      <c r="A2178" s="132"/>
      <c r="B2178" s="7"/>
      <c r="C2178" s="132"/>
    </row>
    <row r="2179" spans="1:3" ht="12.75">
      <c r="A2179" s="132"/>
      <c r="B2179" s="7"/>
      <c r="C2179" s="132"/>
    </row>
    <row r="2180" spans="1:3" ht="12.75">
      <c r="A2180" s="132"/>
      <c r="B2180" s="7"/>
      <c r="C2180" s="132"/>
    </row>
    <row r="2181" spans="1:3" ht="12.75">
      <c r="A2181" s="132"/>
      <c r="B2181" s="7"/>
      <c r="C2181" s="132"/>
    </row>
    <row r="2182" spans="1:3" ht="12.75">
      <c r="A2182" s="132"/>
      <c r="B2182" s="7"/>
      <c r="C2182" s="132"/>
    </row>
    <row r="2183" spans="1:3" ht="12.75">
      <c r="A2183" s="132"/>
      <c r="B2183" s="7"/>
      <c r="C2183" s="132"/>
    </row>
    <row r="2184" spans="1:3" ht="12.75">
      <c r="A2184" s="132"/>
      <c r="B2184" s="7"/>
      <c r="C2184" s="132"/>
    </row>
    <row r="2185" spans="1:3" ht="12.75">
      <c r="A2185" s="132"/>
      <c r="B2185" s="7"/>
      <c r="C2185" s="132"/>
    </row>
    <row r="2186" spans="1:3" ht="12.75">
      <c r="A2186" s="132"/>
      <c r="B2186" s="7"/>
      <c r="C2186" s="132"/>
    </row>
    <row r="2187" spans="1:3" ht="12.75">
      <c r="A2187" s="132"/>
      <c r="B2187" s="7"/>
      <c r="C2187" s="132"/>
    </row>
    <row r="2188" spans="1:3" ht="12.75">
      <c r="A2188" s="132"/>
      <c r="B2188" s="7"/>
      <c r="C2188" s="132"/>
    </row>
    <row r="2189" spans="1:3" ht="12.75">
      <c r="A2189" s="132"/>
      <c r="B2189" s="7"/>
      <c r="C2189" s="132"/>
    </row>
    <row r="2190" spans="1:3" ht="12.75">
      <c r="A2190" s="132"/>
      <c r="B2190" s="7"/>
      <c r="C2190" s="132"/>
    </row>
    <row r="2191" spans="1:3" ht="12.75">
      <c r="A2191" s="132"/>
      <c r="B2191" s="7"/>
      <c r="C2191" s="132"/>
    </row>
    <row r="2192" spans="1:3" ht="12.75">
      <c r="A2192" s="132"/>
      <c r="B2192" s="7"/>
      <c r="C2192" s="132"/>
    </row>
    <row r="2193" spans="1:3" ht="12.75">
      <c r="A2193" s="132"/>
      <c r="B2193" s="7"/>
      <c r="C2193" s="132"/>
    </row>
    <row r="2194" spans="1:3" ht="12.75">
      <c r="A2194" s="132"/>
      <c r="B2194" s="7"/>
      <c r="C2194" s="132"/>
    </row>
    <row r="2195" spans="1:3" ht="12.75">
      <c r="A2195" s="132"/>
      <c r="B2195" s="7"/>
      <c r="C2195" s="132"/>
    </row>
    <row r="2196" spans="1:3" ht="12.75">
      <c r="A2196" s="132"/>
      <c r="B2196" s="7"/>
      <c r="C2196" s="132"/>
    </row>
    <row r="2197" spans="1:3" ht="12.75">
      <c r="A2197" s="132"/>
      <c r="B2197" s="7"/>
      <c r="C2197" s="132"/>
    </row>
    <row r="2198" spans="1:3" ht="12.75">
      <c r="A2198" s="132"/>
      <c r="B2198" s="7"/>
      <c r="C2198" s="132"/>
    </row>
    <row r="2199" spans="1:3" ht="12.75">
      <c r="A2199" s="132"/>
      <c r="B2199" s="7"/>
      <c r="C2199" s="132"/>
    </row>
    <row r="2200" spans="1:3" ht="12.75">
      <c r="A2200" s="132"/>
      <c r="B2200" s="7"/>
      <c r="C2200" s="132"/>
    </row>
    <row r="2201" spans="1:3" ht="12.75">
      <c r="A2201" s="132"/>
      <c r="B2201" s="7"/>
      <c r="C2201" s="132"/>
    </row>
    <row r="2202" spans="1:3" ht="12.75">
      <c r="A2202" s="132"/>
      <c r="B2202" s="7"/>
      <c r="C2202" s="132"/>
    </row>
    <row r="2203" spans="1:3" ht="12.75">
      <c r="A2203" s="132"/>
      <c r="B2203" s="7"/>
      <c r="C2203" s="132"/>
    </row>
    <row r="2204" spans="1:3" ht="12.75">
      <c r="A2204" s="132"/>
      <c r="B2204" s="7"/>
      <c r="C2204" s="132"/>
    </row>
    <row r="2205" spans="1:3" ht="12.75">
      <c r="A2205" s="132"/>
      <c r="B2205" s="7"/>
      <c r="C2205" s="132"/>
    </row>
    <row r="2206" spans="1:3" ht="12.75">
      <c r="A2206" s="132"/>
      <c r="B2206" s="7"/>
      <c r="C2206" s="132"/>
    </row>
    <row r="2207" spans="1:3" ht="12.75">
      <c r="A2207" s="132"/>
      <c r="B2207" s="7"/>
      <c r="C2207" s="132"/>
    </row>
    <row r="2208" spans="1:3" ht="12.75">
      <c r="A2208" s="132"/>
      <c r="B2208" s="7"/>
      <c r="C2208" s="132"/>
    </row>
    <row r="2209" spans="1:3" ht="12.75">
      <c r="A2209" s="132"/>
      <c r="B2209" s="7"/>
      <c r="C2209" s="132"/>
    </row>
    <row r="2210" spans="1:3" ht="12.75">
      <c r="A2210" s="132"/>
      <c r="B2210" s="7"/>
      <c r="C2210" s="132"/>
    </row>
    <row r="2211" spans="1:3" ht="12.75">
      <c r="A2211" s="132"/>
      <c r="B2211" s="7"/>
      <c r="C2211" s="132"/>
    </row>
    <row r="2212" spans="1:3" ht="12.75">
      <c r="A2212" s="132"/>
      <c r="B2212" s="7"/>
      <c r="C2212" s="132"/>
    </row>
    <row r="2213" spans="1:3" ht="12.75">
      <c r="A2213" s="132"/>
      <c r="B2213" s="7"/>
      <c r="C2213" s="132"/>
    </row>
    <row r="2214" spans="1:3" ht="12.75">
      <c r="A2214" s="132"/>
      <c r="B2214" s="7"/>
      <c r="C2214" s="132"/>
    </row>
    <row r="2215" spans="1:3" ht="12.75">
      <c r="A2215" s="132"/>
      <c r="B2215" s="7"/>
      <c r="C2215" s="132"/>
    </row>
    <row r="2216" spans="1:3" ht="12.75">
      <c r="A2216" s="132"/>
      <c r="B2216" s="7"/>
      <c r="C2216" s="132"/>
    </row>
    <row r="2217" spans="1:3" ht="12.75">
      <c r="A2217" s="132"/>
      <c r="B2217" s="7"/>
      <c r="C2217" s="132"/>
    </row>
    <row r="2218" spans="1:3" ht="12.75">
      <c r="A2218" s="132"/>
      <c r="B2218" s="7"/>
      <c r="C2218" s="132"/>
    </row>
    <row r="2219" spans="1:3" ht="12.75">
      <c r="A2219" s="132"/>
      <c r="B2219" s="7"/>
      <c r="C2219" s="132"/>
    </row>
    <row r="2220" spans="1:3" ht="12.75">
      <c r="A2220" s="132"/>
      <c r="B2220" s="7"/>
      <c r="C2220" s="132"/>
    </row>
    <row r="2221" spans="1:3" ht="12.75">
      <c r="A2221" s="132"/>
      <c r="B2221" s="7"/>
      <c r="C2221" s="132"/>
    </row>
    <row r="2222" spans="1:3" ht="12.75">
      <c r="A2222" s="132"/>
      <c r="B2222" s="7"/>
      <c r="C2222" s="132"/>
    </row>
    <row r="2223" spans="1:3" ht="12.75">
      <c r="A2223" s="132"/>
      <c r="B2223" s="7"/>
      <c r="C2223" s="132"/>
    </row>
    <row r="2224" spans="1:3" ht="12.75">
      <c r="A2224" s="132"/>
      <c r="B2224" s="7"/>
      <c r="C2224" s="132"/>
    </row>
    <row r="2225" spans="1:3" ht="12.75">
      <c r="A2225" s="132"/>
      <c r="B2225" s="7"/>
      <c r="C2225" s="132"/>
    </row>
    <row r="2226" spans="1:3" ht="12.75">
      <c r="A2226" s="132"/>
      <c r="B2226" s="7"/>
      <c r="C2226" s="132"/>
    </row>
    <row r="2227" spans="1:3" ht="12.75">
      <c r="A2227" s="132"/>
      <c r="B2227" s="7"/>
      <c r="C2227" s="132"/>
    </row>
    <row r="2228" spans="1:3" ht="12.75">
      <c r="A2228" s="132"/>
      <c r="B2228" s="7"/>
      <c r="C2228" s="132"/>
    </row>
    <row r="2229" spans="1:3" ht="12.75">
      <c r="A2229" s="132"/>
      <c r="B2229" s="7"/>
      <c r="C2229" s="132"/>
    </row>
    <row r="2230" spans="1:3" ht="12.75">
      <c r="A2230" s="132"/>
      <c r="B2230" s="7"/>
      <c r="C2230" s="132"/>
    </row>
    <row r="2231" spans="1:3" ht="12.75">
      <c r="A2231" s="132"/>
      <c r="B2231" s="7"/>
      <c r="C2231" s="132"/>
    </row>
    <row r="2232" spans="1:3" ht="12.75">
      <c r="A2232" s="132"/>
      <c r="B2232" s="7"/>
      <c r="C2232" s="132"/>
    </row>
    <row r="2233" spans="1:3" ht="12.75">
      <c r="A2233" s="132"/>
      <c r="B2233" s="7"/>
      <c r="C2233" s="132"/>
    </row>
    <row r="2234" spans="1:3" ht="12.75">
      <c r="A2234" s="132"/>
      <c r="B2234" s="7"/>
      <c r="C2234" s="132"/>
    </row>
    <row r="2235" spans="1:3" ht="12.75">
      <c r="A2235" s="132"/>
      <c r="B2235" s="7"/>
      <c r="C2235" s="132"/>
    </row>
    <row r="2236" spans="1:3" ht="12.75">
      <c r="A2236" s="132"/>
      <c r="B2236" s="7"/>
      <c r="C2236" s="132"/>
    </row>
    <row r="2237" spans="1:3" ht="12.75">
      <c r="A2237" s="132"/>
      <c r="B2237" s="7"/>
      <c r="C2237" s="132"/>
    </row>
    <row r="2238" spans="1:3" ht="12.75">
      <c r="A2238" s="132"/>
      <c r="B2238" s="7"/>
      <c r="C2238" s="132"/>
    </row>
    <row r="2239" spans="1:3" ht="12.75">
      <c r="A2239" s="132"/>
      <c r="B2239" s="7"/>
      <c r="C2239" s="132"/>
    </row>
    <row r="2240" spans="1:3" ht="12.75">
      <c r="A2240" s="132"/>
      <c r="B2240" s="7"/>
      <c r="C2240" s="132"/>
    </row>
    <row r="2241" spans="1:3" ht="12.75">
      <c r="A2241" s="132"/>
      <c r="B2241" s="7"/>
      <c r="C2241" s="132"/>
    </row>
    <row r="2242" spans="1:3" ht="12.75">
      <c r="A2242" s="132"/>
      <c r="B2242" s="7"/>
      <c r="C2242" s="132"/>
    </row>
    <row r="2243" spans="1:3" ht="12.75">
      <c r="A2243" s="132"/>
      <c r="B2243" s="7"/>
      <c r="C2243" s="132"/>
    </row>
    <row r="2244" spans="1:3" ht="12.75">
      <c r="A2244" s="132"/>
      <c r="B2244" s="7"/>
      <c r="C2244" s="132"/>
    </row>
    <row r="2245" spans="1:3" ht="12.75">
      <c r="A2245" s="132"/>
      <c r="B2245" s="7"/>
      <c r="C2245" s="132"/>
    </row>
    <row r="2246" spans="1:3" ht="12.75">
      <c r="A2246" s="132"/>
      <c r="B2246" s="7"/>
      <c r="C2246" s="132"/>
    </row>
    <row r="2247" spans="1:3" ht="12.75">
      <c r="A2247" s="132"/>
      <c r="B2247" s="7"/>
      <c r="C2247" s="132"/>
    </row>
    <row r="2248" spans="1:3" ht="12.75">
      <c r="A2248" s="132"/>
      <c r="B2248" s="7"/>
      <c r="C2248" s="132"/>
    </row>
    <row r="2249" spans="1:3" ht="12.75">
      <c r="A2249" s="132"/>
      <c r="B2249" s="7"/>
      <c r="C2249" s="132"/>
    </row>
    <row r="2250" spans="1:3" ht="12.75">
      <c r="A2250" s="132"/>
      <c r="B2250" s="7"/>
      <c r="C2250" s="132"/>
    </row>
    <row r="2251" spans="1:3" ht="12.75">
      <c r="A2251" s="132"/>
      <c r="B2251" s="7"/>
      <c r="C2251" s="132"/>
    </row>
    <row r="2252" spans="1:3" ht="12.75">
      <c r="A2252" s="132"/>
      <c r="B2252" s="7"/>
      <c r="C2252" s="132"/>
    </row>
    <row r="2253" spans="1:3" ht="12.75">
      <c r="A2253" s="132"/>
      <c r="B2253" s="7"/>
      <c r="C2253" s="132"/>
    </row>
    <row r="2254" spans="1:3" ht="12.75">
      <c r="A2254" s="132"/>
      <c r="B2254" s="7"/>
      <c r="C2254" s="132"/>
    </row>
    <row r="2255" spans="1:3" ht="12.75">
      <c r="A2255" s="132"/>
      <c r="B2255" s="7"/>
      <c r="C2255" s="132"/>
    </row>
    <row r="2256" spans="1:3" ht="12.75">
      <c r="A2256" s="132"/>
      <c r="B2256" s="7"/>
      <c r="C2256" s="132"/>
    </row>
    <row r="2257" spans="1:3" ht="12.75">
      <c r="A2257" s="132"/>
      <c r="B2257" s="7"/>
      <c r="C2257" s="132"/>
    </row>
    <row r="2258" spans="1:3" ht="12.75">
      <c r="A2258" s="132"/>
      <c r="B2258" s="7"/>
      <c r="C2258" s="132"/>
    </row>
    <row r="2259" spans="1:3" ht="12.75">
      <c r="A2259" s="132"/>
      <c r="B2259" s="7"/>
      <c r="C2259" s="132"/>
    </row>
    <row r="2260" spans="1:3" ht="12.75">
      <c r="A2260" s="132"/>
      <c r="B2260" s="7"/>
      <c r="C2260" s="132"/>
    </row>
    <row r="2261" spans="1:3" ht="12.75">
      <c r="A2261" s="132"/>
      <c r="B2261" s="7"/>
      <c r="C2261" s="132"/>
    </row>
    <row r="2262" spans="1:3" ht="12.75">
      <c r="A2262" s="132"/>
      <c r="B2262" s="7"/>
      <c r="C2262" s="132"/>
    </row>
    <row r="2263" spans="1:3" ht="12.75">
      <c r="A2263" s="132"/>
      <c r="B2263" s="7"/>
      <c r="C2263" s="132"/>
    </row>
    <row r="2264" spans="1:3" ht="12.75">
      <c r="A2264" s="132"/>
      <c r="B2264" s="7"/>
      <c r="C2264" s="132"/>
    </row>
    <row r="2265" spans="1:3" ht="12.75">
      <c r="A2265" s="132"/>
      <c r="B2265" s="7"/>
      <c r="C2265" s="132"/>
    </row>
    <row r="2266" spans="1:3" ht="12.75">
      <c r="A2266" s="132"/>
      <c r="B2266" s="7"/>
      <c r="C2266" s="132"/>
    </row>
    <row r="2267" spans="1:3" ht="12.75">
      <c r="A2267" s="132"/>
      <c r="B2267" s="7"/>
      <c r="C2267" s="132"/>
    </row>
    <row r="2268" spans="1:3" ht="12.75">
      <c r="A2268" s="132"/>
      <c r="B2268" s="7"/>
      <c r="C2268" s="132"/>
    </row>
    <row r="2269" spans="1:3" ht="12.75">
      <c r="A2269" s="132"/>
      <c r="B2269" s="7"/>
      <c r="C2269" s="132"/>
    </row>
    <row r="2270" spans="1:3" ht="12.75">
      <c r="A2270" s="132"/>
      <c r="B2270" s="7"/>
      <c r="C2270" s="132"/>
    </row>
    <row r="2271" spans="1:3" ht="12.75">
      <c r="A2271" s="132"/>
      <c r="B2271" s="7"/>
      <c r="C2271" s="132"/>
    </row>
    <row r="2272" spans="1:3" ht="12.75">
      <c r="A2272" s="132"/>
      <c r="B2272" s="7"/>
      <c r="C2272" s="132"/>
    </row>
    <row r="2273" spans="1:3" ht="12.75">
      <c r="A2273" s="132"/>
      <c r="B2273" s="7"/>
      <c r="C2273" s="132"/>
    </row>
    <row r="2274" spans="1:3" ht="12.75">
      <c r="A2274" s="132"/>
      <c r="B2274" s="7"/>
      <c r="C2274" s="132"/>
    </row>
    <row r="2275" spans="1:3" ht="12.75">
      <c r="A2275" s="132"/>
      <c r="B2275" s="7"/>
      <c r="C2275" s="132"/>
    </row>
    <row r="2276" spans="1:3" ht="12.75">
      <c r="A2276" s="132"/>
      <c r="B2276" s="7"/>
      <c r="C2276" s="132"/>
    </row>
    <row r="2277" spans="1:3" ht="12.75">
      <c r="A2277" s="132"/>
      <c r="B2277" s="7"/>
      <c r="C2277" s="132"/>
    </row>
    <row r="2278" spans="1:3" ht="12.75">
      <c r="A2278" s="132"/>
      <c r="B2278" s="7"/>
      <c r="C2278" s="132"/>
    </row>
    <row r="2279" spans="1:3" ht="12.75">
      <c r="A2279" s="132"/>
      <c r="B2279" s="7"/>
      <c r="C2279" s="132"/>
    </row>
    <row r="2280" spans="1:3" ht="12.75">
      <c r="A2280" s="132"/>
      <c r="B2280" s="7"/>
      <c r="C2280" s="132"/>
    </row>
    <row r="2281" spans="1:3" ht="12.75">
      <c r="A2281" s="132"/>
      <c r="B2281" s="7"/>
      <c r="C2281" s="132"/>
    </row>
    <row r="2282" spans="1:3" ht="12.75">
      <c r="A2282" s="132"/>
      <c r="B2282" s="7"/>
      <c r="C2282" s="132"/>
    </row>
    <row r="2283" spans="1:3" ht="12.75">
      <c r="A2283" s="132"/>
      <c r="B2283" s="7"/>
      <c r="C2283" s="132"/>
    </row>
    <row r="2284" spans="1:3" ht="12.75">
      <c r="A2284" s="132"/>
      <c r="B2284" s="7"/>
      <c r="C2284" s="132"/>
    </row>
    <row r="2285" spans="1:3" ht="12.75">
      <c r="A2285" s="132"/>
      <c r="B2285" s="7"/>
      <c r="C2285" s="132"/>
    </row>
    <row r="2286" spans="1:3" ht="12.75">
      <c r="A2286" s="132"/>
      <c r="B2286" s="7"/>
      <c r="C2286" s="132"/>
    </row>
    <row r="2287" spans="1:3" ht="12.75">
      <c r="A2287" s="132"/>
      <c r="B2287" s="7"/>
      <c r="C2287" s="132"/>
    </row>
    <row r="2288" spans="1:3" ht="12.75">
      <c r="A2288" s="132"/>
      <c r="B2288" s="7"/>
      <c r="C2288" s="132"/>
    </row>
    <row r="2289" spans="1:3" ht="12.75">
      <c r="A2289" s="132"/>
      <c r="B2289" s="7"/>
      <c r="C2289" s="132"/>
    </row>
    <row r="2290" spans="1:3" ht="12.75">
      <c r="A2290" s="132"/>
      <c r="B2290" s="7"/>
      <c r="C2290" s="132"/>
    </row>
    <row r="2291" spans="1:3" ht="12.75">
      <c r="A2291" s="132"/>
      <c r="B2291" s="7"/>
      <c r="C2291" s="132"/>
    </row>
    <row r="2292" spans="1:3" ht="12.75">
      <c r="A2292" s="132"/>
      <c r="B2292" s="7"/>
      <c r="C2292" s="132"/>
    </row>
    <row r="2293" spans="1:3" ht="12.75">
      <c r="A2293" s="132"/>
      <c r="B2293" s="7"/>
      <c r="C2293" s="132"/>
    </row>
    <row r="2294" spans="1:3" ht="12.75">
      <c r="A2294" s="132"/>
      <c r="B2294" s="7"/>
      <c r="C2294" s="132"/>
    </row>
    <row r="2295" spans="1:3" ht="12.75">
      <c r="A2295" s="132"/>
      <c r="B2295" s="7"/>
      <c r="C2295" s="132"/>
    </row>
    <row r="2296" spans="1:3" ht="12.75">
      <c r="A2296" s="132"/>
      <c r="B2296" s="7"/>
      <c r="C2296" s="132"/>
    </row>
    <row r="2297" spans="1:3" ht="12.75">
      <c r="A2297" s="132"/>
      <c r="B2297" s="7"/>
      <c r="C2297" s="132"/>
    </row>
    <row r="2298" spans="1:3" ht="12.75">
      <c r="A2298" s="132"/>
      <c r="B2298" s="7"/>
      <c r="C2298" s="132"/>
    </row>
    <row r="2299" spans="1:3" ht="12.75">
      <c r="A2299" s="132"/>
      <c r="B2299" s="7"/>
      <c r="C2299" s="132"/>
    </row>
    <row r="2300" spans="1:3" ht="12.75">
      <c r="A2300" s="132"/>
      <c r="B2300" s="7"/>
      <c r="C2300" s="132"/>
    </row>
    <row r="2301" spans="1:3" ht="12.75">
      <c r="A2301" s="132"/>
      <c r="B2301" s="7"/>
      <c r="C2301" s="132"/>
    </row>
    <row r="2302" spans="1:3" ht="12.75">
      <c r="A2302" s="132"/>
      <c r="B2302" s="7"/>
      <c r="C2302" s="132"/>
    </row>
    <row r="2303" spans="1:3" ht="12.75">
      <c r="A2303" s="132"/>
      <c r="B2303" s="7"/>
      <c r="C2303" s="132"/>
    </row>
    <row r="2304" spans="1:3" ht="12.75">
      <c r="A2304" s="132"/>
      <c r="B2304" s="7"/>
      <c r="C2304" s="132"/>
    </row>
    <row r="2305" spans="1:3" ht="12.75">
      <c r="A2305" s="132"/>
      <c r="B2305" s="7"/>
      <c r="C2305" s="132"/>
    </row>
    <row r="2306" spans="1:3" ht="12.75">
      <c r="A2306" s="132"/>
      <c r="B2306" s="7"/>
      <c r="C2306" s="132"/>
    </row>
    <row r="2307" spans="1:3" ht="12.75">
      <c r="A2307" s="132"/>
      <c r="B2307" s="7"/>
      <c r="C2307" s="132"/>
    </row>
    <row r="2308" spans="1:3" ht="12.75">
      <c r="A2308" s="132"/>
      <c r="B2308" s="7"/>
      <c r="C2308" s="132"/>
    </row>
    <row r="2309" spans="1:3" ht="12.75">
      <c r="A2309" s="132"/>
      <c r="B2309" s="7"/>
      <c r="C2309" s="132"/>
    </row>
    <row r="2310" spans="1:3" ht="12.75">
      <c r="A2310" s="132"/>
      <c r="B2310" s="7"/>
      <c r="C2310" s="132"/>
    </row>
    <row r="2311" spans="1:3" ht="12.75">
      <c r="A2311" s="132"/>
      <c r="B2311" s="7"/>
      <c r="C2311" s="132"/>
    </row>
    <row r="2312" spans="1:3" ht="12.75">
      <c r="A2312" s="132"/>
      <c r="B2312" s="7"/>
      <c r="C2312" s="132"/>
    </row>
    <row r="2313" spans="1:3" ht="12.75">
      <c r="A2313" s="132"/>
      <c r="B2313" s="7"/>
      <c r="C2313" s="132"/>
    </row>
    <row r="2314" spans="1:3" ht="12.75">
      <c r="A2314" s="132"/>
      <c r="B2314" s="7"/>
      <c r="C2314" s="132"/>
    </row>
    <row r="2315" spans="1:3" ht="12.75">
      <c r="A2315" s="132"/>
      <c r="B2315" s="7"/>
      <c r="C2315" s="132"/>
    </row>
    <row r="2316" spans="1:3" ht="12.75">
      <c r="A2316" s="132"/>
      <c r="B2316" s="7"/>
      <c r="C2316" s="132"/>
    </row>
    <row r="2317" spans="1:3" ht="12.75">
      <c r="A2317" s="132"/>
      <c r="B2317" s="7"/>
      <c r="C2317" s="132"/>
    </row>
    <row r="2318" spans="1:3" ht="12.75">
      <c r="A2318" s="132"/>
      <c r="B2318" s="7"/>
      <c r="C2318" s="132"/>
    </row>
    <row r="2319" spans="1:3" ht="12.75">
      <c r="A2319" s="132"/>
      <c r="B2319" s="7"/>
      <c r="C2319" s="132"/>
    </row>
    <row r="2320" spans="1:3" ht="12.75">
      <c r="A2320" s="132"/>
      <c r="B2320" s="7"/>
      <c r="C2320" s="132"/>
    </row>
    <row r="2321" spans="1:3" ht="12.75">
      <c r="A2321" s="132"/>
      <c r="B2321" s="7"/>
      <c r="C2321" s="132"/>
    </row>
    <row r="2322" spans="1:3" ht="12.75">
      <c r="A2322" s="132"/>
      <c r="B2322" s="7"/>
      <c r="C2322" s="132"/>
    </row>
    <row r="2323" spans="1:3" ht="12.75">
      <c r="A2323" s="132"/>
      <c r="B2323" s="7"/>
      <c r="C2323" s="132"/>
    </row>
    <row r="2324" spans="1:3" ht="12.75">
      <c r="A2324" s="132"/>
      <c r="B2324" s="7"/>
      <c r="C2324" s="132"/>
    </row>
    <row r="2325" spans="1:3" ht="12.75">
      <c r="A2325" s="132"/>
      <c r="B2325" s="7"/>
      <c r="C2325" s="132"/>
    </row>
    <row r="2326" spans="1:3" ht="12.75">
      <c r="A2326" s="132"/>
      <c r="B2326" s="7"/>
      <c r="C2326" s="132"/>
    </row>
    <row r="2327" spans="1:3" ht="12.75">
      <c r="A2327" s="132"/>
      <c r="B2327" s="7"/>
      <c r="C2327" s="132"/>
    </row>
    <row r="2328" spans="1:3" ht="12.75">
      <c r="A2328" s="132"/>
      <c r="B2328" s="7"/>
      <c r="C2328" s="132"/>
    </row>
    <row r="2329" spans="1:3" ht="12.75">
      <c r="A2329" s="132"/>
      <c r="B2329" s="7"/>
      <c r="C2329" s="132"/>
    </row>
    <row r="2330" spans="1:3" ht="12.75">
      <c r="A2330" s="132"/>
      <c r="B2330" s="7"/>
      <c r="C2330" s="132"/>
    </row>
    <row r="2331" spans="1:3" ht="12.75">
      <c r="A2331" s="132"/>
      <c r="B2331" s="7"/>
      <c r="C2331" s="132"/>
    </row>
    <row r="2332" spans="1:3" ht="12.75">
      <c r="A2332" s="132"/>
      <c r="B2332" s="7"/>
      <c r="C2332" s="132"/>
    </row>
    <row r="2333" spans="1:3" ht="12.75">
      <c r="A2333" s="132"/>
      <c r="B2333" s="7"/>
      <c r="C2333" s="132"/>
    </row>
    <row r="2334" spans="1:3" ht="12.75">
      <c r="A2334" s="132"/>
      <c r="B2334" s="7"/>
      <c r="C2334" s="132"/>
    </row>
    <row r="2335" spans="1:3" ht="12.75">
      <c r="A2335" s="132"/>
      <c r="B2335" s="7"/>
      <c r="C2335" s="132"/>
    </row>
    <row r="2336" spans="1:3" ht="12.75">
      <c r="A2336" s="132"/>
      <c r="B2336" s="7"/>
      <c r="C2336" s="132"/>
    </row>
    <row r="2337" spans="1:3" ht="12.75">
      <c r="A2337" s="132"/>
      <c r="B2337" s="7"/>
      <c r="C2337" s="132"/>
    </row>
    <row r="2338" spans="1:3" ht="12.75">
      <c r="A2338" s="132"/>
      <c r="B2338" s="7"/>
      <c r="C2338" s="132"/>
    </row>
    <row r="2339" spans="1:3" ht="12.75">
      <c r="A2339" s="132"/>
      <c r="B2339" s="7"/>
      <c r="C2339" s="132"/>
    </row>
    <row r="2340" spans="1:3" ht="12.75">
      <c r="A2340" s="132"/>
      <c r="B2340" s="7"/>
      <c r="C2340" s="132"/>
    </row>
    <row r="2341" spans="1:3" ht="12.75">
      <c r="A2341" s="132"/>
      <c r="B2341" s="7"/>
      <c r="C2341" s="132"/>
    </row>
    <row r="2342" spans="1:3" ht="12.75">
      <c r="A2342" s="132"/>
      <c r="B2342" s="7"/>
      <c r="C2342" s="132"/>
    </row>
    <row r="2343" spans="1:3" ht="12.75">
      <c r="A2343" s="132"/>
      <c r="B2343" s="7"/>
      <c r="C2343" s="132"/>
    </row>
    <row r="2344" spans="1:3" ht="12.75">
      <c r="A2344" s="132"/>
      <c r="B2344" s="7"/>
      <c r="C2344" s="132"/>
    </row>
    <row r="2345" spans="1:3" ht="12.75">
      <c r="A2345" s="132"/>
      <c r="B2345" s="7"/>
      <c r="C2345" s="132"/>
    </row>
    <row r="2346" spans="1:3" ht="12.75">
      <c r="A2346" s="132"/>
      <c r="B2346" s="7"/>
      <c r="C2346" s="132"/>
    </row>
    <row r="2347" spans="1:3" ht="12.75">
      <c r="A2347" s="132"/>
      <c r="B2347" s="7"/>
      <c r="C2347" s="132"/>
    </row>
    <row r="2348" spans="1:3" ht="12.75">
      <c r="A2348" s="132"/>
      <c r="B2348" s="7"/>
      <c r="C2348" s="132"/>
    </row>
    <row r="2349" spans="1:3" ht="12.75">
      <c r="A2349" s="132"/>
      <c r="B2349" s="7"/>
      <c r="C2349" s="132"/>
    </row>
    <row r="2350" spans="1:3" ht="12.75">
      <c r="A2350" s="132"/>
      <c r="B2350" s="7"/>
      <c r="C2350" s="132"/>
    </row>
    <row r="2351" spans="1:3" ht="12.75">
      <c r="A2351" s="132"/>
      <c r="B2351" s="7"/>
      <c r="C2351" s="132"/>
    </row>
    <row r="2352" spans="1:3" ht="12.75">
      <c r="A2352" s="132"/>
      <c r="B2352" s="7"/>
      <c r="C2352" s="132"/>
    </row>
    <row r="2353" spans="1:3" ht="12.75">
      <c r="A2353" s="132"/>
      <c r="B2353" s="7"/>
      <c r="C2353" s="132"/>
    </row>
    <row r="2354" spans="1:3" ht="12.75">
      <c r="A2354" s="132"/>
      <c r="B2354" s="7"/>
      <c r="C2354" s="132"/>
    </row>
    <row r="2355" spans="1:3" ht="12.75">
      <c r="A2355" s="132"/>
      <c r="B2355" s="7"/>
      <c r="C2355" s="132"/>
    </row>
    <row r="2356" spans="1:3" ht="12.75">
      <c r="A2356" s="132"/>
      <c r="B2356" s="7"/>
      <c r="C2356" s="132"/>
    </row>
    <row r="2357" spans="1:3" ht="12.75">
      <c r="A2357" s="132"/>
      <c r="B2357" s="7"/>
      <c r="C2357" s="132"/>
    </row>
    <row r="2358" spans="1:3" ht="12.75">
      <c r="A2358" s="132"/>
      <c r="B2358" s="7"/>
      <c r="C2358" s="132"/>
    </row>
    <row r="2359" spans="1:3" ht="12.75">
      <c r="A2359" s="132"/>
      <c r="B2359" s="7"/>
      <c r="C2359" s="132"/>
    </row>
    <row r="2360" spans="1:3" ht="12.75">
      <c r="A2360" s="132"/>
      <c r="B2360" s="7"/>
      <c r="C2360" s="132"/>
    </row>
    <row r="2361" spans="1:3" ht="12.75">
      <c r="A2361" s="132"/>
      <c r="B2361" s="7"/>
      <c r="C2361" s="132"/>
    </row>
    <row r="2362" spans="1:3" ht="12.75">
      <c r="A2362" s="132"/>
      <c r="B2362" s="7"/>
      <c r="C2362" s="132"/>
    </row>
    <row r="2363" spans="1:3" ht="12.75">
      <c r="A2363" s="132"/>
      <c r="B2363" s="7"/>
      <c r="C2363" s="132"/>
    </row>
    <row r="2364" spans="1:3" ht="12.75">
      <c r="A2364" s="132"/>
      <c r="B2364" s="7"/>
      <c r="C2364" s="132"/>
    </row>
    <row r="2365" spans="1:3" ht="12.75">
      <c r="A2365" s="132"/>
      <c r="B2365" s="7"/>
      <c r="C2365" s="132"/>
    </row>
    <row r="2366" spans="1:3" ht="12.75">
      <c r="A2366" s="132"/>
      <c r="B2366" s="7"/>
      <c r="C2366" s="132"/>
    </row>
    <row r="2367" spans="1:3" ht="12.75">
      <c r="A2367" s="132"/>
      <c r="B2367" s="7"/>
      <c r="C2367" s="132"/>
    </row>
    <row r="2368" spans="1:3" ht="12.75">
      <c r="A2368" s="132"/>
      <c r="B2368" s="7"/>
      <c r="C2368" s="132"/>
    </row>
    <row r="2369" spans="1:3" ht="12.75">
      <c r="A2369" s="132"/>
      <c r="B2369" s="7"/>
      <c r="C2369" s="132"/>
    </row>
    <row r="2370" spans="1:3" ht="12.75">
      <c r="A2370" s="132"/>
      <c r="B2370" s="7"/>
      <c r="C2370" s="132"/>
    </row>
    <row r="2371" spans="1:3" ht="12.75">
      <c r="A2371" s="132"/>
      <c r="B2371" s="7"/>
      <c r="C2371" s="132"/>
    </row>
    <row r="2372" spans="1:3" ht="12.75">
      <c r="A2372" s="132"/>
      <c r="B2372" s="7"/>
      <c r="C2372" s="132"/>
    </row>
    <row r="2373" spans="1:3" ht="12.75">
      <c r="A2373" s="132"/>
      <c r="B2373" s="7"/>
      <c r="C2373" s="132"/>
    </row>
    <row r="2374" spans="1:3" ht="12.75">
      <c r="A2374" s="132"/>
      <c r="B2374" s="7"/>
      <c r="C2374" s="132"/>
    </row>
    <row r="2375" spans="1:3" ht="12.75">
      <c r="A2375" s="132"/>
      <c r="B2375" s="7"/>
      <c r="C2375" s="132"/>
    </row>
    <row r="2376" spans="1:3" ht="12.75">
      <c r="A2376" s="132"/>
      <c r="B2376" s="7"/>
      <c r="C2376" s="132"/>
    </row>
    <row r="2377" spans="1:3" ht="12.75">
      <c r="A2377" s="132"/>
      <c r="B2377" s="7"/>
      <c r="C2377" s="132"/>
    </row>
    <row r="2378" spans="1:3" ht="12.75">
      <c r="A2378" s="132"/>
      <c r="B2378" s="7"/>
      <c r="C2378" s="132"/>
    </row>
    <row r="2379" spans="1:3" ht="12.75">
      <c r="A2379" s="132"/>
      <c r="B2379" s="7"/>
      <c r="C2379" s="132"/>
    </row>
    <row r="2380" spans="1:3" ht="12.75">
      <c r="A2380" s="132"/>
      <c r="B2380" s="7"/>
      <c r="C2380" s="132"/>
    </row>
    <row r="2381" spans="1:3" ht="12.75">
      <c r="A2381" s="132"/>
      <c r="B2381" s="7"/>
      <c r="C2381" s="132"/>
    </row>
    <row r="2382" spans="1:3" ht="12.75">
      <c r="A2382" s="132"/>
      <c r="B2382" s="7"/>
      <c r="C2382" s="132"/>
    </row>
    <row r="2383" spans="1:3" ht="12.75">
      <c r="A2383" s="132"/>
      <c r="B2383" s="7"/>
      <c r="C2383" s="132"/>
    </row>
    <row r="2384" spans="1:3" ht="12.75">
      <c r="A2384" s="132"/>
      <c r="B2384" s="7"/>
      <c r="C2384" s="132"/>
    </row>
    <row r="2385" spans="1:3" ht="12.75">
      <c r="A2385" s="132"/>
      <c r="B2385" s="7"/>
      <c r="C2385" s="132"/>
    </row>
    <row r="2386" spans="1:3" ht="12.75">
      <c r="A2386" s="132"/>
      <c r="B2386" s="7"/>
      <c r="C2386" s="132"/>
    </row>
    <row r="2387" spans="1:3" ht="12.75">
      <c r="A2387" s="132"/>
      <c r="B2387" s="7"/>
      <c r="C2387" s="132"/>
    </row>
    <row r="2388" spans="1:3" ht="12.75">
      <c r="A2388" s="132"/>
      <c r="B2388" s="7"/>
      <c r="C2388" s="132"/>
    </row>
    <row r="2389" spans="1:3" ht="12.75">
      <c r="A2389" s="132"/>
      <c r="B2389" s="7"/>
      <c r="C2389" s="132"/>
    </row>
    <row r="2390" spans="1:3" ht="12.75">
      <c r="A2390" s="132"/>
      <c r="B2390" s="7"/>
      <c r="C2390" s="132"/>
    </row>
    <row r="2391" spans="1:3" ht="12.75">
      <c r="A2391" s="132"/>
      <c r="B2391" s="7"/>
      <c r="C2391" s="132"/>
    </row>
    <row r="2392" spans="1:3" ht="12.75">
      <c r="A2392" s="132"/>
      <c r="B2392" s="7"/>
      <c r="C2392" s="132"/>
    </row>
    <row r="2393" spans="1:3" ht="12.75">
      <c r="A2393" s="132"/>
      <c r="B2393" s="7"/>
      <c r="C2393" s="132"/>
    </row>
    <row r="2394" spans="1:3" ht="12.75">
      <c r="A2394" s="132"/>
      <c r="B2394" s="7"/>
      <c r="C2394" s="132"/>
    </row>
    <row r="2395" spans="1:3" ht="12.75">
      <c r="A2395" s="132"/>
      <c r="B2395" s="7"/>
      <c r="C2395" s="132"/>
    </row>
    <row r="2396" spans="1:3" ht="12.75">
      <c r="A2396" s="132"/>
      <c r="B2396" s="7"/>
      <c r="C2396" s="132"/>
    </row>
    <row r="2397" spans="1:3" ht="12.75">
      <c r="A2397" s="132"/>
      <c r="B2397" s="7"/>
      <c r="C2397" s="132"/>
    </row>
    <row r="2398" spans="1:3" ht="12.75">
      <c r="A2398" s="132"/>
      <c r="B2398" s="7"/>
      <c r="C2398" s="132"/>
    </row>
    <row r="2399" spans="1:3" ht="12.75">
      <c r="A2399" s="132"/>
      <c r="B2399" s="7"/>
      <c r="C2399" s="132"/>
    </row>
    <row r="2400" spans="1:3" ht="12.75">
      <c r="A2400" s="132"/>
      <c r="B2400" s="7"/>
      <c r="C2400" s="132"/>
    </row>
    <row r="2401" spans="1:3" ht="12.75">
      <c r="A2401" s="132"/>
      <c r="B2401" s="7"/>
      <c r="C2401" s="132"/>
    </row>
    <row r="2402" spans="1:3" ht="12.75">
      <c r="A2402" s="132"/>
      <c r="B2402" s="7"/>
      <c r="C2402" s="132"/>
    </row>
    <row r="2403" spans="1:3" ht="12.75">
      <c r="A2403" s="132"/>
      <c r="B2403" s="7"/>
      <c r="C2403" s="132"/>
    </row>
    <row r="2404" spans="1:3" ht="12.75">
      <c r="A2404" s="132"/>
      <c r="B2404" s="7"/>
      <c r="C2404" s="132"/>
    </row>
    <row r="2405" spans="1:3" ht="12.75">
      <c r="A2405" s="132"/>
      <c r="B2405" s="7"/>
      <c r="C2405" s="132"/>
    </row>
    <row r="2406" spans="1:3" ht="12.75">
      <c r="A2406" s="132"/>
      <c r="B2406" s="7"/>
      <c r="C2406" s="132"/>
    </row>
    <row r="2407" spans="1:3" ht="12.75">
      <c r="A2407" s="132"/>
      <c r="B2407" s="7"/>
      <c r="C2407" s="132"/>
    </row>
    <row r="2408" spans="1:3" ht="12.75">
      <c r="A2408" s="132"/>
      <c r="B2408" s="7"/>
      <c r="C2408" s="132"/>
    </row>
    <row r="2409" spans="1:3" ht="12.75">
      <c r="A2409" s="132"/>
      <c r="B2409" s="7"/>
      <c r="C2409" s="132"/>
    </row>
    <row r="2410" spans="1:3" ht="12.75">
      <c r="A2410" s="132"/>
      <c r="B2410" s="7"/>
      <c r="C2410" s="132"/>
    </row>
    <row r="2411" spans="1:3" ht="12.75">
      <c r="A2411" s="132"/>
      <c r="B2411" s="7"/>
      <c r="C2411" s="132"/>
    </row>
    <row r="2412" spans="1:3" ht="12.75">
      <c r="A2412" s="132"/>
      <c r="B2412" s="7"/>
      <c r="C2412" s="132"/>
    </row>
    <row r="2413" spans="1:3" ht="12.75">
      <c r="A2413" s="132"/>
      <c r="B2413" s="7"/>
      <c r="C2413" s="132"/>
    </row>
    <row r="2414" spans="1:3" ht="12.75">
      <c r="A2414" s="132"/>
      <c r="B2414" s="7"/>
      <c r="C2414" s="132"/>
    </row>
    <row r="2415" spans="1:3" ht="12.75">
      <c r="A2415" s="132"/>
      <c r="B2415" s="7"/>
      <c r="C2415" s="132"/>
    </row>
    <row r="2416" spans="1:3" ht="12.75">
      <c r="A2416" s="132"/>
      <c r="B2416" s="7"/>
      <c r="C2416" s="132"/>
    </row>
    <row r="2417" spans="1:3" ht="12.75">
      <c r="A2417" s="132"/>
      <c r="B2417" s="7"/>
      <c r="C2417" s="132"/>
    </row>
    <row r="2418" spans="1:3" ht="12.75">
      <c r="A2418" s="132"/>
      <c r="B2418" s="7"/>
      <c r="C2418" s="132"/>
    </row>
    <row r="2419" spans="1:3" ht="12.75">
      <c r="A2419" s="132"/>
      <c r="B2419" s="7"/>
      <c r="C2419" s="132"/>
    </row>
    <row r="2420" spans="1:3" ht="12.75">
      <c r="A2420" s="132"/>
      <c r="B2420" s="7"/>
      <c r="C2420" s="132"/>
    </row>
    <row r="2421" spans="1:3" ht="12.75">
      <c r="A2421" s="132"/>
      <c r="B2421" s="7"/>
      <c r="C2421" s="132"/>
    </row>
    <row r="2422" spans="1:3" ht="12.75">
      <c r="A2422" s="132"/>
      <c r="B2422" s="7"/>
      <c r="C2422" s="132"/>
    </row>
    <row r="2423" spans="1:3" ht="12.75">
      <c r="A2423" s="132"/>
      <c r="B2423" s="7"/>
      <c r="C2423" s="132"/>
    </row>
    <row r="2424" spans="1:3" ht="12.75">
      <c r="A2424" s="132"/>
      <c r="B2424" s="7"/>
      <c r="C2424" s="132"/>
    </row>
    <row r="2425" spans="1:3" ht="12.75">
      <c r="A2425" s="132"/>
      <c r="B2425" s="7"/>
      <c r="C2425" s="132"/>
    </row>
    <row r="2426" spans="1:3" ht="12.75">
      <c r="A2426" s="132"/>
      <c r="B2426" s="7"/>
      <c r="C2426" s="132"/>
    </row>
    <row r="2427" spans="1:3" ht="12.75">
      <c r="A2427" s="132"/>
      <c r="B2427" s="7"/>
      <c r="C2427" s="132"/>
    </row>
    <row r="2428" spans="1:3" ht="12.75">
      <c r="A2428" s="132"/>
      <c r="B2428" s="7"/>
      <c r="C2428" s="132"/>
    </row>
    <row r="2429" spans="1:3" ht="12.75">
      <c r="A2429" s="132"/>
      <c r="B2429" s="7"/>
      <c r="C2429" s="132"/>
    </row>
    <row r="2430" spans="1:3" ht="12.75">
      <c r="A2430" s="132"/>
      <c r="B2430" s="7"/>
      <c r="C2430" s="132"/>
    </row>
    <row r="2431" spans="1:3" ht="12.75">
      <c r="A2431" s="132"/>
      <c r="B2431" s="7"/>
      <c r="C2431" s="132"/>
    </row>
    <row r="2432" spans="1:3" ht="12.75">
      <c r="A2432" s="132"/>
      <c r="B2432" s="7"/>
      <c r="C2432" s="132"/>
    </row>
    <row r="2433" spans="1:3" ht="12.75">
      <c r="A2433" s="132"/>
      <c r="B2433" s="7"/>
      <c r="C2433" s="132"/>
    </row>
    <row r="2434" spans="1:3" ht="12.75">
      <c r="A2434" s="132"/>
      <c r="B2434" s="7"/>
      <c r="C2434" s="132"/>
    </row>
    <row r="2435" spans="1:3" ht="12.75">
      <c r="A2435" s="132"/>
      <c r="B2435" s="7"/>
      <c r="C2435" s="132"/>
    </row>
    <row r="2436" spans="1:3" ht="12.75">
      <c r="A2436" s="132"/>
      <c r="B2436" s="7"/>
      <c r="C2436" s="132"/>
    </row>
    <row r="2437" spans="1:3" ht="12.75">
      <c r="A2437" s="132"/>
      <c r="B2437" s="7"/>
      <c r="C2437" s="132"/>
    </row>
    <row r="2438" spans="1:3" ht="12.75">
      <c r="A2438" s="132"/>
      <c r="B2438" s="7"/>
      <c r="C2438" s="132"/>
    </row>
    <row r="2439" spans="1:3" ht="12.75">
      <c r="A2439" s="132"/>
      <c r="B2439" s="7"/>
      <c r="C2439" s="132"/>
    </row>
    <row r="2440" spans="1:3" ht="12.75">
      <c r="A2440" s="132"/>
      <c r="B2440" s="7"/>
      <c r="C2440" s="132"/>
    </row>
    <row r="2441" spans="1:3" ht="12.75">
      <c r="A2441" s="132"/>
      <c r="B2441" s="7"/>
      <c r="C2441" s="132"/>
    </row>
    <row r="2442" spans="1:3" ht="12.75">
      <c r="A2442" s="132"/>
      <c r="B2442" s="7"/>
      <c r="C2442" s="132"/>
    </row>
    <row r="2443" spans="1:3" ht="12.75">
      <c r="A2443" s="132"/>
      <c r="B2443" s="7"/>
      <c r="C2443" s="132"/>
    </row>
    <row r="2444" spans="1:3" ht="12.75">
      <c r="A2444" s="132"/>
      <c r="B2444" s="7"/>
      <c r="C2444" s="132"/>
    </row>
    <row r="2445" spans="1:3" ht="12.75">
      <c r="A2445" s="132"/>
      <c r="B2445" s="7"/>
      <c r="C2445" s="132"/>
    </row>
    <row r="2446" spans="1:3" ht="12.75">
      <c r="A2446" s="132"/>
      <c r="B2446" s="7"/>
      <c r="C2446" s="132"/>
    </row>
    <row r="2447" spans="1:3" ht="12.75">
      <c r="A2447" s="132"/>
      <c r="B2447" s="7"/>
      <c r="C2447" s="132"/>
    </row>
    <row r="2448" spans="1:3" ht="12.75">
      <c r="A2448" s="132"/>
      <c r="B2448" s="7"/>
      <c r="C2448" s="132"/>
    </row>
    <row r="2449" spans="1:3" ht="12.75">
      <c r="A2449" s="132"/>
      <c r="B2449" s="7"/>
      <c r="C2449" s="132"/>
    </row>
    <row r="2450" spans="1:3" ht="12.75">
      <c r="A2450" s="132"/>
      <c r="B2450" s="7"/>
      <c r="C2450" s="132"/>
    </row>
    <row r="2451" spans="1:3" ht="12.75">
      <c r="A2451" s="132"/>
      <c r="B2451" s="7"/>
      <c r="C2451" s="132"/>
    </row>
    <row r="2452" spans="1:3" ht="12.75">
      <c r="A2452" s="132"/>
      <c r="B2452" s="7"/>
      <c r="C2452" s="132"/>
    </row>
    <row r="2453" spans="1:3" ht="12.75">
      <c r="A2453" s="132"/>
      <c r="B2453" s="7"/>
      <c r="C2453" s="132"/>
    </row>
    <row r="2454" spans="1:3" ht="12.75">
      <c r="A2454" s="132"/>
      <c r="B2454" s="7"/>
      <c r="C2454" s="132"/>
    </row>
    <row r="2455" spans="1:3" ht="12.75">
      <c r="A2455" s="132"/>
      <c r="B2455" s="7"/>
      <c r="C2455" s="132"/>
    </row>
    <row r="2456" spans="1:3" ht="12.75">
      <c r="A2456" s="132"/>
      <c r="B2456" s="7"/>
      <c r="C2456" s="132"/>
    </row>
    <row r="2457" spans="1:3" ht="12.75">
      <c r="A2457" s="132"/>
      <c r="B2457" s="7"/>
      <c r="C2457" s="132"/>
    </row>
    <row r="2458" spans="1:3" ht="12.75">
      <c r="A2458" s="132"/>
      <c r="B2458" s="7"/>
      <c r="C2458" s="132"/>
    </row>
    <row r="2459" spans="1:3" ht="12.75">
      <c r="A2459" s="132"/>
      <c r="B2459" s="7"/>
      <c r="C2459" s="132"/>
    </row>
    <row r="2460" spans="1:3" ht="12.75">
      <c r="A2460" s="132"/>
      <c r="B2460" s="7"/>
      <c r="C2460" s="132"/>
    </row>
    <row r="2461" spans="1:3" ht="12.75">
      <c r="A2461" s="132"/>
      <c r="B2461" s="7"/>
      <c r="C2461" s="132"/>
    </row>
    <row r="2462" spans="1:3" ht="12.75">
      <c r="A2462" s="132"/>
      <c r="B2462" s="7"/>
      <c r="C2462" s="132"/>
    </row>
    <row r="2463" spans="1:3" ht="12.75">
      <c r="A2463" s="132"/>
      <c r="B2463" s="7"/>
      <c r="C2463" s="132"/>
    </row>
    <row r="2464" spans="1:3" ht="12.75">
      <c r="A2464" s="132"/>
      <c r="B2464" s="7"/>
      <c r="C2464" s="132"/>
    </row>
    <row r="2465" spans="1:3" ht="12.75">
      <c r="A2465" s="132"/>
      <c r="B2465" s="7"/>
      <c r="C2465" s="132"/>
    </row>
    <row r="2466" spans="1:3" ht="12.75">
      <c r="A2466" s="132"/>
      <c r="B2466" s="7"/>
      <c r="C2466" s="132"/>
    </row>
    <row r="2467" spans="1:3" ht="12.75">
      <c r="A2467" s="132"/>
      <c r="B2467" s="7"/>
      <c r="C2467" s="132"/>
    </row>
    <row r="2468" spans="1:3" ht="12.75">
      <c r="A2468" s="132"/>
      <c r="B2468" s="7"/>
      <c r="C2468" s="132"/>
    </row>
    <row r="2469" spans="1:3" ht="12.75">
      <c r="A2469" s="132"/>
      <c r="B2469" s="7"/>
      <c r="C2469" s="132"/>
    </row>
    <row r="2470" spans="1:3" ht="12.75">
      <c r="A2470" s="132"/>
      <c r="B2470" s="7"/>
      <c r="C2470" s="132"/>
    </row>
    <row r="2471" spans="1:3" ht="12.75">
      <c r="A2471" s="132"/>
      <c r="B2471" s="7"/>
      <c r="C2471" s="132"/>
    </row>
    <row r="2472" spans="1:3" ht="12.75">
      <c r="A2472" s="132"/>
      <c r="B2472" s="7"/>
      <c r="C2472" s="132"/>
    </row>
    <row r="2473" spans="1:3" ht="12.75">
      <c r="A2473" s="132"/>
      <c r="B2473" s="7"/>
      <c r="C2473" s="132"/>
    </row>
    <row r="2474" spans="1:3" ht="12.75">
      <c r="A2474" s="132"/>
      <c r="B2474" s="7"/>
      <c r="C2474" s="132"/>
    </row>
    <row r="2475" spans="1:3" ht="12.75">
      <c r="A2475" s="132"/>
      <c r="B2475" s="7"/>
      <c r="C2475" s="132"/>
    </row>
    <row r="2476" spans="1:3" ht="12.75">
      <c r="A2476" s="132"/>
      <c r="B2476" s="7"/>
      <c r="C2476" s="132"/>
    </row>
    <row r="2477" spans="1:3" ht="12.75">
      <c r="A2477" s="132"/>
      <c r="B2477" s="7"/>
      <c r="C2477" s="132"/>
    </row>
    <row r="2478" spans="1:3" ht="12.75">
      <c r="A2478" s="132"/>
      <c r="B2478" s="7"/>
      <c r="C2478" s="132"/>
    </row>
    <row r="2479" spans="1:3" ht="12.75">
      <c r="A2479" s="132"/>
      <c r="B2479" s="7"/>
      <c r="C2479" s="132"/>
    </row>
    <row r="2480" spans="1:3" ht="12.75">
      <c r="A2480" s="132"/>
      <c r="B2480" s="7"/>
      <c r="C2480" s="132"/>
    </row>
    <row r="2481" spans="1:3" ht="12.75">
      <c r="A2481" s="132"/>
      <c r="B2481" s="7"/>
      <c r="C2481" s="132"/>
    </row>
    <row r="2482" spans="1:3" ht="12.75">
      <c r="A2482" s="132"/>
      <c r="B2482" s="7"/>
      <c r="C2482" s="132"/>
    </row>
    <row r="2483" spans="1:3" ht="12.75">
      <c r="A2483" s="132"/>
      <c r="B2483" s="7"/>
      <c r="C2483" s="132"/>
    </row>
    <row r="2484" spans="1:3" ht="12.75">
      <c r="A2484" s="132"/>
      <c r="B2484" s="7"/>
      <c r="C2484" s="132"/>
    </row>
    <row r="2485" spans="1:3" ht="12.75">
      <c r="A2485" s="132"/>
      <c r="B2485" s="7"/>
      <c r="C2485" s="132"/>
    </row>
    <row r="2486" spans="1:3" ht="12.75">
      <c r="A2486" s="132"/>
      <c r="B2486" s="7"/>
      <c r="C2486" s="132"/>
    </row>
    <row r="2487" spans="1:3" ht="12.75">
      <c r="A2487" s="132"/>
      <c r="B2487" s="7"/>
      <c r="C2487" s="132"/>
    </row>
    <row r="2488" spans="1:3" ht="12.75">
      <c r="A2488" s="132"/>
      <c r="B2488" s="7"/>
      <c r="C2488" s="132"/>
    </row>
    <row r="2489" spans="1:3" ht="12.75">
      <c r="A2489" s="132"/>
      <c r="B2489" s="7"/>
      <c r="C2489" s="132"/>
    </row>
    <row r="2490" spans="1:3" ht="12.75">
      <c r="A2490" s="132"/>
      <c r="B2490" s="7"/>
      <c r="C2490" s="132"/>
    </row>
    <row r="2491" spans="1:3" ht="12.75">
      <c r="A2491" s="132"/>
      <c r="B2491" s="7"/>
      <c r="C2491" s="132"/>
    </row>
    <row r="2492" spans="1:3" ht="12.75">
      <c r="A2492" s="132"/>
      <c r="B2492" s="7"/>
      <c r="C2492" s="132"/>
    </row>
    <row r="2493" spans="1:3" ht="12.75">
      <c r="A2493" s="132"/>
      <c r="B2493" s="7"/>
      <c r="C2493" s="132"/>
    </row>
    <row r="2494" spans="1:3" ht="12.75">
      <c r="A2494" s="132"/>
      <c r="B2494" s="7"/>
      <c r="C2494" s="132"/>
    </row>
    <row r="2495" spans="1:3" ht="12.75">
      <c r="A2495" s="132"/>
      <c r="B2495" s="7"/>
      <c r="C2495" s="132"/>
    </row>
    <row r="2496" spans="1:3" ht="12.75">
      <c r="A2496" s="132"/>
      <c r="B2496" s="7"/>
      <c r="C2496" s="132"/>
    </row>
    <row r="2497" spans="1:3" ht="12.75">
      <c r="A2497" s="132"/>
      <c r="B2497" s="7"/>
      <c r="C2497" s="132"/>
    </row>
    <row r="2498" spans="1:3" ht="12.75">
      <c r="A2498" s="132"/>
      <c r="B2498" s="7"/>
      <c r="C2498" s="132"/>
    </row>
    <row r="2499" spans="1:3" ht="12.75">
      <c r="A2499" s="132"/>
      <c r="B2499" s="7"/>
      <c r="C2499" s="132"/>
    </row>
    <row r="2500" spans="1:3" ht="12.75">
      <c r="A2500" s="132"/>
      <c r="B2500" s="7"/>
      <c r="C2500" s="132"/>
    </row>
    <row r="2501" spans="1:3" ht="12.75">
      <c r="A2501" s="132"/>
      <c r="B2501" s="7"/>
      <c r="C2501" s="132"/>
    </row>
    <row r="2502" spans="1:3" ht="12.75">
      <c r="A2502" s="132"/>
      <c r="B2502" s="7"/>
      <c r="C2502" s="132"/>
    </row>
    <row r="2503" spans="1:3" ht="12.75">
      <c r="A2503" s="132"/>
      <c r="B2503" s="7"/>
      <c r="C2503" s="132"/>
    </row>
    <row r="2504" spans="1:3" ht="12.75">
      <c r="A2504" s="132"/>
      <c r="B2504" s="7"/>
      <c r="C2504" s="132"/>
    </row>
    <row r="2505" spans="1:3" ht="12.75">
      <c r="A2505" s="132"/>
      <c r="B2505" s="7"/>
      <c r="C2505" s="132"/>
    </row>
    <row r="2506" spans="1:3" ht="12.75">
      <c r="A2506" s="132"/>
      <c r="B2506" s="7"/>
      <c r="C2506" s="132"/>
    </row>
    <row r="2507" spans="1:3" ht="12.75">
      <c r="A2507" s="132"/>
      <c r="B2507" s="7"/>
      <c r="C2507" s="132"/>
    </row>
    <row r="2508" spans="1:3" ht="12.75">
      <c r="A2508" s="132"/>
      <c r="B2508" s="7"/>
      <c r="C2508" s="132"/>
    </row>
    <row r="2509" spans="1:3" ht="12.75">
      <c r="A2509" s="132"/>
      <c r="B2509" s="7"/>
      <c r="C2509" s="132"/>
    </row>
    <row r="2510" spans="1:3" ht="12.75">
      <c r="A2510" s="132"/>
      <c r="B2510" s="7"/>
      <c r="C2510" s="132"/>
    </row>
    <row r="2511" spans="1:3" ht="12.75">
      <c r="A2511" s="132"/>
      <c r="B2511" s="7"/>
      <c r="C2511" s="132"/>
    </row>
    <row r="2512" spans="1:3" ht="12.75">
      <c r="A2512" s="132"/>
      <c r="B2512" s="7"/>
      <c r="C2512" s="132"/>
    </row>
    <row r="2513" spans="1:3" ht="12.75">
      <c r="A2513" s="132"/>
      <c r="B2513" s="7"/>
      <c r="C2513" s="132"/>
    </row>
    <row r="2514" spans="1:3" ht="12.75">
      <c r="A2514" s="132"/>
      <c r="B2514" s="7"/>
      <c r="C2514" s="132"/>
    </row>
    <row r="2515" spans="1:3" ht="12.75">
      <c r="A2515" s="132"/>
      <c r="B2515" s="7"/>
      <c r="C2515" s="132"/>
    </row>
    <row r="2516" spans="1:3" ht="12.75">
      <c r="A2516" s="132"/>
      <c r="B2516" s="7"/>
      <c r="C2516" s="132"/>
    </row>
    <row r="2517" spans="1:3" ht="12.75">
      <c r="A2517" s="132"/>
      <c r="B2517" s="7"/>
      <c r="C2517" s="132"/>
    </row>
    <row r="2518" spans="1:3" ht="12.75">
      <c r="A2518" s="132"/>
      <c r="B2518" s="7"/>
      <c r="C2518" s="132"/>
    </row>
    <row r="2519" spans="1:3" ht="12.75">
      <c r="A2519" s="132"/>
      <c r="B2519" s="7"/>
      <c r="C2519" s="132"/>
    </row>
    <row r="2520" spans="1:3" ht="12.75">
      <c r="A2520" s="132"/>
      <c r="B2520" s="7"/>
      <c r="C2520" s="132"/>
    </row>
    <row r="2521" spans="1:3" ht="12.75">
      <c r="A2521" s="132"/>
      <c r="B2521" s="7"/>
      <c r="C2521" s="132"/>
    </row>
    <row r="2522" spans="1:3" ht="12.75">
      <c r="A2522" s="132"/>
      <c r="B2522" s="7"/>
      <c r="C2522" s="132"/>
    </row>
    <row r="2523" spans="1:3" ht="12.75">
      <c r="A2523" s="132"/>
      <c r="B2523" s="7"/>
      <c r="C2523" s="132"/>
    </row>
    <row r="2524" spans="1:3" ht="12.75">
      <c r="A2524" s="132"/>
      <c r="B2524" s="7"/>
      <c r="C2524" s="132"/>
    </row>
    <row r="2525" spans="1:3" ht="12.75">
      <c r="A2525" s="132"/>
      <c r="B2525" s="7"/>
      <c r="C2525" s="132"/>
    </row>
    <row r="2526" spans="1:3" ht="12.75">
      <c r="A2526" s="132"/>
      <c r="B2526" s="7"/>
      <c r="C2526" s="132"/>
    </row>
    <row r="2527" spans="1:3" ht="12.75">
      <c r="A2527" s="132"/>
      <c r="B2527" s="7"/>
      <c r="C2527" s="132"/>
    </row>
    <row r="2528" spans="1:3" ht="12.75">
      <c r="A2528" s="132"/>
      <c r="B2528" s="7"/>
      <c r="C2528" s="132"/>
    </row>
    <row r="2529" spans="1:3" ht="12.75">
      <c r="A2529" s="132"/>
      <c r="B2529" s="7"/>
      <c r="C2529" s="132"/>
    </row>
    <row r="2530" spans="1:3" ht="12.75">
      <c r="A2530" s="132"/>
      <c r="B2530" s="7"/>
      <c r="C2530" s="132"/>
    </row>
    <row r="2531" spans="1:3" ht="12.75">
      <c r="A2531" s="132"/>
      <c r="B2531" s="7"/>
      <c r="C2531" s="132"/>
    </row>
    <row r="2532" spans="1:3" ht="12.75">
      <c r="A2532" s="132"/>
      <c r="B2532" s="7"/>
      <c r="C2532" s="132"/>
    </row>
    <row r="2533" spans="1:3" ht="12.75">
      <c r="A2533" s="132"/>
      <c r="B2533" s="7"/>
      <c r="C2533" s="132"/>
    </row>
    <row r="2534" spans="1:3" ht="12.75">
      <c r="A2534" s="132"/>
      <c r="B2534" s="7"/>
      <c r="C2534" s="132"/>
    </row>
    <row r="2535" spans="1:3" ht="12.75">
      <c r="A2535" s="132"/>
      <c r="B2535" s="7"/>
      <c r="C2535" s="132"/>
    </row>
    <row r="2536" spans="1:3" ht="12.75">
      <c r="A2536" s="132"/>
      <c r="B2536" s="7"/>
      <c r="C2536" s="132"/>
    </row>
    <row r="2537" spans="1:3" ht="12.75">
      <c r="A2537" s="132"/>
      <c r="B2537" s="7"/>
      <c r="C2537" s="132"/>
    </row>
    <row r="2538" spans="1:3" ht="12.75">
      <c r="A2538" s="132"/>
      <c r="B2538" s="7"/>
      <c r="C2538" s="132"/>
    </row>
    <row r="2539" spans="1:3" ht="12.75">
      <c r="A2539" s="132"/>
      <c r="B2539" s="7"/>
      <c r="C2539" s="132"/>
    </row>
    <row r="2540" spans="1:3" ht="12.75">
      <c r="A2540" s="132"/>
      <c r="B2540" s="7"/>
      <c r="C2540" s="132"/>
    </row>
    <row r="2541" spans="1:3" ht="12.75">
      <c r="A2541" s="132"/>
      <c r="B2541" s="7"/>
      <c r="C2541" s="132"/>
    </row>
    <row r="2542" spans="1:3" ht="12.75">
      <c r="A2542" s="132"/>
      <c r="B2542" s="7"/>
      <c r="C2542" s="132"/>
    </row>
    <row r="2543" spans="1:3" ht="12.75">
      <c r="A2543" s="132"/>
      <c r="B2543" s="7"/>
      <c r="C2543" s="132"/>
    </row>
    <row r="2544" spans="1:3" ht="12.75">
      <c r="A2544" s="132"/>
      <c r="B2544" s="7"/>
      <c r="C2544" s="132"/>
    </row>
    <row r="2545" spans="1:3" ht="12.75">
      <c r="A2545" s="132"/>
      <c r="B2545" s="7"/>
      <c r="C2545" s="132"/>
    </row>
    <row r="2546" spans="1:3" ht="12.75">
      <c r="A2546" s="132"/>
      <c r="B2546" s="7"/>
      <c r="C2546" s="132"/>
    </row>
    <row r="2547" spans="1:3" ht="12.75">
      <c r="A2547" s="132"/>
      <c r="B2547" s="7"/>
      <c r="C2547" s="132"/>
    </row>
    <row r="2548" spans="1:3" ht="12.75">
      <c r="A2548" s="132"/>
      <c r="B2548" s="7"/>
      <c r="C2548" s="132"/>
    </row>
    <row r="2549" spans="1:3" ht="12.75">
      <c r="A2549" s="132"/>
      <c r="B2549" s="7"/>
      <c r="C2549" s="132"/>
    </row>
    <row r="2550" spans="1:3" ht="12.75">
      <c r="A2550" s="132"/>
      <c r="B2550" s="7"/>
      <c r="C2550" s="132"/>
    </row>
    <row r="2551" spans="1:3" ht="12.75">
      <c r="A2551" s="132"/>
      <c r="B2551" s="7"/>
      <c r="C2551" s="132"/>
    </row>
    <row r="2552" spans="1:3" ht="12.75">
      <c r="A2552" s="132"/>
      <c r="B2552" s="7"/>
      <c r="C2552" s="132"/>
    </row>
    <row r="2553" spans="1:3" ht="12.75">
      <c r="A2553" s="132"/>
      <c r="B2553" s="7"/>
      <c r="C2553" s="132"/>
    </row>
    <row r="2554" spans="1:3" ht="12.75">
      <c r="A2554" s="132"/>
      <c r="B2554" s="7"/>
      <c r="C2554" s="132"/>
    </row>
    <row r="2555" spans="1:3" ht="12.75">
      <c r="A2555" s="132"/>
      <c r="B2555" s="7"/>
      <c r="C2555" s="132"/>
    </row>
    <row r="2556" spans="1:3" ht="12.75">
      <c r="A2556" s="132"/>
      <c r="B2556" s="7"/>
      <c r="C2556" s="132"/>
    </row>
    <row r="2557" spans="1:3" ht="12.75">
      <c r="A2557" s="132"/>
      <c r="B2557" s="7"/>
      <c r="C2557" s="132"/>
    </row>
    <row r="2558" spans="1:3" ht="12.75">
      <c r="A2558" s="132"/>
      <c r="B2558" s="7"/>
      <c r="C2558" s="132"/>
    </row>
    <row r="2559" spans="1:3" ht="12.75">
      <c r="A2559" s="132"/>
      <c r="B2559" s="7"/>
      <c r="C2559" s="132"/>
    </row>
    <row r="2560" spans="1:3" ht="12.75">
      <c r="A2560" s="132"/>
      <c r="B2560" s="7"/>
      <c r="C2560" s="132"/>
    </row>
    <row r="2561" spans="1:3" ht="12.75">
      <c r="A2561" s="132"/>
      <c r="B2561" s="7"/>
      <c r="C2561" s="132"/>
    </row>
    <row r="2562" spans="1:3" ht="12.75">
      <c r="A2562" s="132"/>
      <c r="B2562" s="7"/>
      <c r="C2562" s="132"/>
    </row>
    <row r="2563" spans="1:3" ht="12.75">
      <c r="A2563" s="132"/>
      <c r="B2563" s="7"/>
      <c r="C2563" s="132"/>
    </row>
    <row r="2564" spans="1:3" ht="12.75">
      <c r="A2564" s="132"/>
      <c r="B2564" s="7"/>
      <c r="C2564" s="132"/>
    </row>
    <row r="2565" spans="1:3" ht="12.75">
      <c r="A2565" s="132"/>
      <c r="B2565" s="7"/>
      <c r="C2565" s="132"/>
    </row>
    <row r="2566" spans="1:3" ht="12.75">
      <c r="A2566" s="132"/>
      <c r="B2566" s="7"/>
      <c r="C2566" s="132"/>
    </row>
    <row r="2567" spans="1:3" ht="12.75">
      <c r="A2567" s="132"/>
      <c r="B2567" s="7"/>
      <c r="C2567" s="132"/>
    </row>
    <row r="2568" spans="1:3" ht="12.75">
      <c r="A2568" s="132"/>
      <c r="B2568" s="7"/>
      <c r="C2568" s="132"/>
    </row>
    <row r="2569" spans="1:3" ht="12.75">
      <c r="A2569" s="132"/>
      <c r="B2569" s="7"/>
      <c r="C2569" s="132"/>
    </row>
    <row r="2570" spans="1:3" ht="12.75">
      <c r="A2570" s="132"/>
      <c r="B2570" s="7"/>
      <c r="C2570" s="132"/>
    </row>
    <row r="2571" spans="1:3" ht="12.75">
      <c r="A2571" s="132"/>
      <c r="B2571" s="7"/>
      <c r="C2571" s="132"/>
    </row>
    <row r="2572" spans="1:3" ht="12.75">
      <c r="A2572" s="132"/>
      <c r="B2572" s="7"/>
      <c r="C2572" s="132"/>
    </row>
    <row r="2573" spans="1:3" ht="12.75">
      <c r="A2573" s="132"/>
      <c r="B2573" s="7"/>
      <c r="C2573" s="132"/>
    </row>
    <row r="2574" spans="1:3" ht="12.75">
      <c r="A2574" s="132"/>
      <c r="B2574" s="7"/>
      <c r="C2574" s="132"/>
    </row>
    <row r="2575" spans="1:3" ht="12.75">
      <c r="A2575" s="132"/>
      <c r="B2575" s="7"/>
      <c r="C2575" s="132"/>
    </row>
    <row r="2576" spans="1:3" ht="12.75">
      <c r="A2576" s="132"/>
      <c r="B2576" s="7"/>
      <c r="C2576" s="132"/>
    </row>
    <row r="2577" spans="1:3" ht="12.75">
      <c r="A2577" s="132"/>
      <c r="B2577" s="7"/>
      <c r="C2577" s="132"/>
    </row>
    <row r="2578" spans="1:3" ht="12.75">
      <c r="A2578" s="132"/>
      <c r="B2578" s="7"/>
      <c r="C2578" s="132"/>
    </row>
    <row r="2579" spans="1:3" ht="12.75">
      <c r="A2579" s="132"/>
      <c r="B2579" s="7"/>
      <c r="C2579" s="132"/>
    </row>
    <row r="2580" spans="1:3" ht="12.75">
      <c r="A2580" s="132"/>
      <c r="B2580" s="7"/>
      <c r="C2580" s="132"/>
    </row>
    <row r="2581" spans="1:3" ht="12.75">
      <c r="A2581" s="132"/>
      <c r="B2581" s="7"/>
      <c r="C2581" s="132"/>
    </row>
    <row r="2582" spans="1:3" ht="12.75">
      <c r="A2582" s="132"/>
      <c r="B2582" s="7"/>
      <c r="C2582" s="132"/>
    </row>
    <row r="2583" spans="1:3" ht="12.75">
      <c r="A2583" s="132"/>
      <c r="B2583" s="7"/>
      <c r="C2583" s="132"/>
    </row>
    <row r="2584" spans="1:3" ht="12.75">
      <c r="A2584" s="132"/>
      <c r="B2584" s="7"/>
      <c r="C2584" s="132"/>
    </row>
    <row r="2585" spans="1:3" ht="12.75">
      <c r="A2585" s="132"/>
      <c r="B2585" s="7"/>
      <c r="C2585" s="132"/>
    </row>
    <row r="2586" spans="1:3" ht="12.75">
      <c r="A2586" s="132"/>
      <c r="B2586" s="7"/>
      <c r="C2586" s="132"/>
    </row>
    <row r="2587" spans="1:3" ht="12.75">
      <c r="A2587" s="132"/>
      <c r="B2587" s="7"/>
      <c r="C2587" s="132"/>
    </row>
    <row r="2588" spans="1:3" ht="12.75">
      <c r="A2588" s="132"/>
      <c r="B2588" s="7"/>
      <c r="C2588" s="132"/>
    </row>
    <row r="2589" spans="1:3" ht="12.75">
      <c r="A2589" s="132"/>
      <c r="B2589" s="7"/>
      <c r="C2589" s="132"/>
    </row>
    <row r="2590" spans="1:3" ht="12.75">
      <c r="A2590" s="132"/>
      <c r="B2590" s="7"/>
      <c r="C2590" s="132"/>
    </row>
    <row r="2591" spans="1:3" ht="12.75">
      <c r="A2591" s="132"/>
      <c r="B2591" s="7"/>
      <c r="C2591" s="132"/>
    </row>
    <row r="2592" spans="1:3" ht="12.75">
      <c r="A2592" s="132"/>
      <c r="B2592" s="7"/>
      <c r="C2592" s="132"/>
    </row>
    <row r="2593" spans="1:3" ht="12.75">
      <c r="A2593" s="132"/>
      <c r="B2593" s="7"/>
      <c r="C2593" s="132"/>
    </row>
    <row r="2594" spans="1:3" ht="12.75">
      <c r="A2594" s="132"/>
      <c r="B2594" s="7"/>
      <c r="C2594" s="132"/>
    </row>
    <row r="2595" spans="1:3" ht="12.75">
      <c r="A2595" s="132"/>
      <c r="B2595" s="7"/>
      <c r="C2595" s="132"/>
    </row>
    <row r="2596" spans="1:3" ht="12.75">
      <c r="A2596" s="132"/>
      <c r="B2596" s="7"/>
      <c r="C2596" s="132"/>
    </row>
    <row r="2597" spans="1:3" ht="12.75">
      <c r="A2597" s="132"/>
      <c r="B2597" s="7"/>
      <c r="C2597" s="132"/>
    </row>
    <row r="2598" spans="1:3" ht="12.75">
      <c r="A2598" s="132"/>
      <c r="B2598" s="7"/>
      <c r="C2598" s="132"/>
    </row>
    <row r="2599" spans="1:3" ht="12.75">
      <c r="A2599" s="132"/>
      <c r="B2599" s="7"/>
      <c r="C2599" s="132"/>
    </row>
    <row r="2600" spans="1:3" ht="12.75">
      <c r="A2600" s="132"/>
      <c r="B2600" s="7"/>
      <c r="C2600" s="132"/>
    </row>
    <row r="2601" spans="1:3" ht="12.75">
      <c r="A2601" s="132"/>
      <c r="B2601" s="7"/>
      <c r="C2601" s="132"/>
    </row>
    <row r="2602" spans="1:3" ht="12.75">
      <c r="A2602" s="132"/>
      <c r="B2602" s="7"/>
      <c r="C2602" s="132"/>
    </row>
    <row r="2603" spans="1:3" ht="12.75">
      <c r="A2603" s="132"/>
      <c r="B2603" s="7"/>
      <c r="C2603" s="132"/>
    </row>
    <row r="2604" spans="1:3" ht="12.75">
      <c r="A2604" s="132"/>
      <c r="B2604" s="7"/>
      <c r="C2604" s="132"/>
    </row>
    <row r="2605" spans="1:3" ht="12.75">
      <c r="A2605" s="132"/>
      <c r="B2605" s="7"/>
      <c r="C2605" s="132"/>
    </row>
    <row r="2606" spans="1:3" ht="12.75">
      <c r="A2606" s="132"/>
      <c r="B2606" s="7"/>
      <c r="C2606" s="132"/>
    </row>
    <row r="2607" spans="1:3" ht="12.75">
      <c r="A2607" s="132"/>
      <c r="B2607" s="7"/>
      <c r="C2607" s="132"/>
    </row>
    <row r="2608" spans="1:3" ht="12.75">
      <c r="A2608" s="132"/>
      <c r="B2608" s="7"/>
      <c r="C2608" s="132"/>
    </row>
    <row r="2609" spans="1:3" ht="12.75">
      <c r="A2609" s="132"/>
      <c r="B2609" s="7"/>
      <c r="C2609" s="132"/>
    </row>
  </sheetData>
  <mergeCells count="4">
    <mergeCell ref="A2:C2"/>
    <mergeCell ref="A3:C3"/>
    <mergeCell ref="A4:C4"/>
    <mergeCell ref="A542:C54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M191"/>
  <sheetViews>
    <sheetView workbookViewId="0" topLeftCell="A1">
      <selection activeCell="A1" sqref="A1"/>
    </sheetView>
  </sheetViews>
  <sheetFormatPr defaultColWidth="9.33203125" defaultRowHeight="12.75" customHeight="1"/>
  <cols>
    <col min="1" max="1" width="10.83203125" style="2" customWidth="1"/>
    <col min="2" max="2" width="12.83203125" style="2" customWidth="1"/>
    <col min="3" max="3" width="11.83203125" style="2" customWidth="1"/>
    <col min="4" max="5" width="12.66015625" style="2" customWidth="1"/>
    <col min="6" max="6" width="13.16015625" style="2" customWidth="1"/>
    <col min="7" max="7" width="12.66015625" style="2" customWidth="1"/>
    <col min="8" max="8" width="9.83203125" style="2" customWidth="1"/>
    <col min="9" max="9" width="7.66015625" style="2" customWidth="1"/>
    <col min="10" max="10" width="9.83203125" style="2" customWidth="1"/>
    <col min="11" max="11" width="13.5" style="2" customWidth="1"/>
    <col min="12" max="12" width="12.5" style="2" customWidth="1"/>
    <col min="13" max="16384" width="9.33203125" style="2" customWidth="1"/>
  </cols>
  <sheetData>
    <row r="2" spans="1:13" ht="12.75" customHeight="1">
      <c r="A2" s="4" t="s">
        <v>893</v>
      </c>
      <c r="B2" s="5"/>
      <c r="C2" s="5"/>
      <c r="D2" s="5"/>
      <c r="E2" s="5"/>
      <c r="F2" s="5"/>
      <c r="G2" s="5"/>
      <c r="H2" s="5"/>
      <c r="I2" s="5"/>
      <c r="J2" s="5"/>
      <c r="K2" s="5"/>
      <c r="L2" s="5"/>
      <c r="M2" s="5"/>
    </row>
    <row r="3" spans="1:13" ht="12.75" customHeight="1">
      <c r="A3" s="6" t="s">
        <v>1144</v>
      </c>
      <c r="B3" s="5"/>
      <c r="C3" s="5"/>
      <c r="D3" s="5"/>
      <c r="E3" s="5"/>
      <c r="F3" s="5"/>
      <c r="G3" s="5"/>
      <c r="H3" s="5"/>
      <c r="I3" s="5"/>
      <c r="J3" s="5"/>
      <c r="K3" s="5"/>
      <c r="L3" s="5"/>
      <c r="M3" s="5"/>
    </row>
    <row r="4" spans="1:13" ht="12.75" customHeight="1">
      <c r="A4" s="4" t="s">
        <v>1167</v>
      </c>
      <c r="B4" s="5"/>
      <c r="C4" s="5"/>
      <c r="D4" s="5"/>
      <c r="E4" s="5"/>
      <c r="F4" s="5"/>
      <c r="G4" s="5"/>
      <c r="H4" s="5"/>
      <c r="I4" s="5"/>
      <c r="J4" s="5"/>
      <c r="K4" s="5"/>
      <c r="L4" s="5"/>
      <c r="M4" s="5"/>
    </row>
    <row r="5" spans="1:13" ht="12.75" customHeight="1">
      <c r="A5" s="4" t="s">
        <v>894</v>
      </c>
      <c r="B5" s="5"/>
      <c r="C5" s="5"/>
      <c r="D5" s="5"/>
      <c r="E5" s="5"/>
      <c r="F5" s="5"/>
      <c r="G5" s="5"/>
      <c r="H5" s="5"/>
      <c r="I5" s="5"/>
      <c r="J5" s="5"/>
      <c r="K5" s="5"/>
      <c r="L5" s="5"/>
      <c r="M5" s="5"/>
    </row>
    <row r="7" spans="1:12" ht="12.75" customHeight="1">
      <c r="A7" s="234" t="s">
        <v>878</v>
      </c>
      <c r="B7" s="234" t="s">
        <v>1023</v>
      </c>
      <c r="C7" s="234" t="s">
        <v>896</v>
      </c>
      <c r="D7" s="63" t="s">
        <v>895</v>
      </c>
      <c r="E7" s="64"/>
      <c r="F7" s="64"/>
      <c r="G7" s="64"/>
      <c r="H7" s="64"/>
      <c r="I7" s="64"/>
      <c r="J7" s="65"/>
      <c r="K7" s="234" t="s">
        <v>903</v>
      </c>
      <c r="L7" s="234" t="s">
        <v>1145</v>
      </c>
    </row>
    <row r="8" spans="1:12" ht="31.5" customHeight="1">
      <c r="A8" s="235"/>
      <c r="B8" s="235"/>
      <c r="C8" s="235"/>
      <c r="D8" s="59" t="s">
        <v>897</v>
      </c>
      <c r="E8" s="66" t="s">
        <v>898</v>
      </c>
      <c r="F8" s="66" t="s">
        <v>1146</v>
      </c>
      <c r="G8" s="67" t="s">
        <v>899</v>
      </c>
      <c r="H8" s="59" t="s">
        <v>900</v>
      </c>
      <c r="I8" s="59" t="s">
        <v>901</v>
      </c>
      <c r="J8" s="59" t="s">
        <v>902</v>
      </c>
      <c r="K8" s="235"/>
      <c r="L8" s="235"/>
    </row>
    <row r="9" spans="1:12" ht="12.75" customHeight="1">
      <c r="A9" s="48"/>
      <c r="B9" s="1"/>
      <c r="C9" s="1"/>
      <c r="D9" s="1"/>
      <c r="E9" s="1"/>
      <c r="F9" s="1"/>
      <c r="G9" s="1"/>
      <c r="H9" s="1"/>
      <c r="I9" s="1"/>
      <c r="J9" s="1"/>
      <c r="K9" s="1"/>
      <c r="L9" s="1"/>
    </row>
    <row r="10" spans="1:12" ht="12.75" customHeight="1">
      <c r="A10" s="57" t="s">
        <v>880</v>
      </c>
      <c r="B10" s="9">
        <v>2420982</v>
      </c>
      <c r="C10" s="9">
        <v>43699</v>
      </c>
      <c r="D10" s="9">
        <v>32453</v>
      </c>
      <c r="E10" s="9">
        <v>6866</v>
      </c>
      <c r="F10" s="11"/>
      <c r="G10" s="11"/>
      <c r="H10" s="11"/>
      <c r="I10" s="9">
        <v>1325</v>
      </c>
      <c r="J10" s="9">
        <v>452</v>
      </c>
      <c r="K10" s="9">
        <v>23295</v>
      </c>
      <c r="L10" s="9">
        <v>2435</v>
      </c>
    </row>
    <row r="11" spans="1:12" ht="12.75" customHeight="1">
      <c r="A11" s="57" t="s">
        <v>904</v>
      </c>
      <c r="B11" s="9">
        <v>2459901</v>
      </c>
      <c r="C11" s="9">
        <v>43221</v>
      </c>
      <c r="D11" s="9">
        <v>32834</v>
      </c>
      <c r="E11" s="9">
        <v>6319</v>
      </c>
      <c r="F11" s="11"/>
      <c r="G11" s="11"/>
      <c r="H11" s="11"/>
      <c r="I11" s="9">
        <v>1501</v>
      </c>
      <c r="J11" s="9">
        <v>531</v>
      </c>
      <c r="K11" s="9">
        <v>24079</v>
      </c>
      <c r="L11" s="9">
        <v>2448</v>
      </c>
    </row>
    <row r="12" spans="1:12" ht="12.75" customHeight="1">
      <c r="A12" s="57" t="s">
        <v>905</v>
      </c>
      <c r="B12" s="9">
        <v>2498820</v>
      </c>
      <c r="C12" s="9">
        <v>45546</v>
      </c>
      <c r="D12" s="9">
        <v>31472</v>
      </c>
      <c r="E12" s="9">
        <v>5949</v>
      </c>
      <c r="F12" s="11"/>
      <c r="G12" s="11"/>
      <c r="H12" s="11"/>
      <c r="I12" s="9">
        <v>1793</v>
      </c>
      <c r="J12" s="9">
        <v>468</v>
      </c>
      <c r="K12" s="9">
        <v>25653</v>
      </c>
      <c r="L12" s="9">
        <v>2828</v>
      </c>
    </row>
    <row r="13" spans="1:12" ht="12.75" customHeight="1">
      <c r="A13" s="57" t="s">
        <v>906</v>
      </c>
      <c r="B13" s="9">
        <v>2537739</v>
      </c>
      <c r="C13" s="9">
        <v>46020</v>
      </c>
      <c r="D13" s="9">
        <v>33176</v>
      </c>
      <c r="E13" s="9">
        <v>6488</v>
      </c>
      <c r="F13" s="11"/>
      <c r="G13" s="11"/>
      <c r="H13" s="11"/>
      <c r="I13" s="9">
        <v>1814</v>
      </c>
      <c r="J13" s="9">
        <v>427</v>
      </c>
      <c r="K13" s="9">
        <v>26029</v>
      </c>
      <c r="L13" s="9">
        <v>2945</v>
      </c>
    </row>
    <row r="14" spans="1:12" ht="12.75" customHeight="1">
      <c r="A14" s="57" t="s">
        <v>907</v>
      </c>
      <c r="B14" s="9">
        <v>2576658</v>
      </c>
      <c r="C14" s="9">
        <v>47508</v>
      </c>
      <c r="D14" s="9">
        <v>34494</v>
      </c>
      <c r="E14" s="9">
        <v>6419</v>
      </c>
      <c r="F14" s="11"/>
      <c r="G14" s="11"/>
      <c r="H14" s="11"/>
      <c r="I14" s="9">
        <v>1911</v>
      </c>
      <c r="J14" s="9">
        <v>436</v>
      </c>
      <c r="K14" s="9">
        <v>24918</v>
      </c>
      <c r="L14" s="9">
        <v>2808</v>
      </c>
    </row>
    <row r="15" spans="1:12" ht="12.75" customHeight="1">
      <c r="A15" s="57" t="s">
        <v>908</v>
      </c>
      <c r="B15" s="9">
        <v>2615578</v>
      </c>
      <c r="C15" s="9">
        <v>46976</v>
      </c>
      <c r="D15" s="9">
        <v>34679</v>
      </c>
      <c r="E15" s="9">
        <v>8054</v>
      </c>
      <c r="F15" s="11"/>
      <c r="G15" s="11"/>
      <c r="H15" s="11"/>
      <c r="I15" s="9">
        <v>2044</v>
      </c>
      <c r="J15" s="9">
        <v>416</v>
      </c>
      <c r="K15" s="9">
        <v>26307</v>
      </c>
      <c r="L15" s="9">
        <v>2825</v>
      </c>
    </row>
    <row r="16" spans="1:12" ht="12.75" customHeight="1">
      <c r="A16" s="57" t="s">
        <v>909</v>
      </c>
      <c r="B16" s="9">
        <v>2654497</v>
      </c>
      <c r="C16" s="9">
        <v>58599</v>
      </c>
      <c r="D16" s="9">
        <v>37033</v>
      </c>
      <c r="E16" s="9">
        <v>7952</v>
      </c>
      <c r="F16" s="11"/>
      <c r="G16" s="11"/>
      <c r="H16" s="11"/>
      <c r="I16" s="9">
        <v>2358</v>
      </c>
      <c r="J16" s="9">
        <v>400</v>
      </c>
      <c r="K16" s="9">
        <v>27519</v>
      </c>
      <c r="L16" s="9">
        <v>3192</v>
      </c>
    </row>
    <row r="17" spans="1:12" ht="12.75" customHeight="1">
      <c r="A17" s="57" t="s">
        <v>910</v>
      </c>
      <c r="B17" s="9">
        <v>2693416</v>
      </c>
      <c r="C17" s="9">
        <v>59029</v>
      </c>
      <c r="D17" s="9">
        <v>36701</v>
      </c>
      <c r="E17" s="9">
        <v>6906</v>
      </c>
      <c r="F17" s="11"/>
      <c r="G17" s="11"/>
      <c r="H17" s="11"/>
      <c r="I17" s="9">
        <v>2358</v>
      </c>
      <c r="J17" s="9">
        <v>391</v>
      </c>
      <c r="K17" s="9">
        <v>27940</v>
      </c>
      <c r="L17" s="9">
        <v>3107</v>
      </c>
    </row>
    <row r="18" spans="1:12" ht="12.75" customHeight="1">
      <c r="A18" s="57" t="s">
        <v>911</v>
      </c>
      <c r="B18" s="9">
        <v>2732335</v>
      </c>
      <c r="C18" s="9">
        <v>64772</v>
      </c>
      <c r="D18" s="9">
        <v>36761</v>
      </c>
      <c r="E18" s="9">
        <v>7697</v>
      </c>
      <c r="F18" s="11"/>
      <c r="G18" s="11"/>
      <c r="H18" s="11"/>
      <c r="I18" s="9">
        <v>2694</v>
      </c>
      <c r="J18" s="9">
        <v>440</v>
      </c>
      <c r="K18" s="9">
        <v>25765</v>
      </c>
      <c r="L18" s="9">
        <v>3020</v>
      </c>
    </row>
    <row r="19" spans="1:12" ht="12.75" customHeight="1">
      <c r="A19" s="57" t="s">
        <v>912</v>
      </c>
      <c r="B19" s="9">
        <v>2771254</v>
      </c>
      <c r="C19" s="9">
        <v>64323</v>
      </c>
      <c r="D19" s="9">
        <v>36313</v>
      </c>
      <c r="E19" s="9">
        <v>7443</v>
      </c>
      <c r="F19" s="11"/>
      <c r="G19" s="11"/>
      <c r="H19" s="11"/>
      <c r="I19" s="9">
        <v>2540</v>
      </c>
      <c r="J19" s="9">
        <v>405</v>
      </c>
      <c r="K19" s="9">
        <v>27353</v>
      </c>
      <c r="L19" s="9">
        <v>3516</v>
      </c>
    </row>
    <row r="20" spans="1:12" ht="12.75" customHeight="1">
      <c r="A20" s="48"/>
      <c r="B20" s="9"/>
      <c r="C20" s="9"/>
      <c r="D20" s="9"/>
      <c r="E20" s="9"/>
      <c r="F20" s="11"/>
      <c r="G20" s="11"/>
      <c r="H20" s="11"/>
      <c r="I20" s="9"/>
      <c r="J20" s="9"/>
      <c r="K20" s="9"/>
      <c r="L20" s="9"/>
    </row>
    <row r="21" spans="1:12" ht="12.75" customHeight="1">
      <c r="A21" s="57" t="s">
        <v>881</v>
      </c>
      <c r="B21" s="9">
        <v>2810173</v>
      </c>
      <c r="C21" s="9">
        <v>64109</v>
      </c>
      <c r="D21" s="9">
        <v>39913</v>
      </c>
      <c r="E21" s="9">
        <v>7998</v>
      </c>
      <c r="F21" s="11"/>
      <c r="G21" s="11"/>
      <c r="H21" s="11"/>
      <c r="I21" s="9">
        <v>2559</v>
      </c>
      <c r="J21" s="9">
        <v>431</v>
      </c>
      <c r="K21" s="9">
        <v>29039</v>
      </c>
      <c r="L21" s="9">
        <v>3716</v>
      </c>
    </row>
    <row r="22" spans="1:12" ht="12.75" customHeight="1">
      <c r="A22" s="57" t="s">
        <v>913</v>
      </c>
      <c r="B22" s="9">
        <v>2895997</v>
      </c>
      <c r="C22" s="9">
        <v>65756</v>
      </c>
      <c r="D22" s="9">
        <v>38007</v>
      </c>
      <c r="E22" s="9">
        <v>7131</v>
      </c>
      <c r="F22" s="11"/>
      <c r="G22" s="11"/>
      <c r="H22" s="11"/>
      <c r="I22" s="9">
        <v>2716</v>
      </c>
      <c r="J22" s="9">
        <v>451</v>
      </c>
      <c r="K22" s="9">
        <v>29859</v>
      </c>
      <c r="L22" s="9">
        <v>4125</v>
      </c>
    </row>
    <row r="23" spans="1:12" ht="12.75" customHeight="1">
      <c r="A23" s="57" t="s">
        <v>914</v>
      </c>
      <c r="B23" s="9">
        <v>2981821</v>
      </c>
      <c r="C23" s="9">
        <v>69537</v>
      </c>
      <c r="D23" s="9">
        <v>38804</v>
      </c>
      <c r="E23" s="9">
        <v>6985</v>
      </c>
      <c r="F23" s="11"/>
      <c r="G23" s="11"/>
      <c r="H23" s="11"/>
      <c r="I23" s="9">
        <v>2906</v>
      </c>
      <c r="J23" s="9">
        <v>396</v>
      </c>
      <c r="K23" s="9">
        <v>31694</v>
      </c>
      <c r="L23" s="9">
        <v>3838</v>
      </c>
    </row>
    <row r="24" spans="1:12" ht="12.75" customHeight="1">
      <c r="A24" s="57" t="s">
        <v>915</v>
      </c>
      <c r="B24" s="9">
        <v>3067645</v>
      </c>
      <c r="C24" s="9">
        <v>73058</v>
      </c>
      <c r="D24" s="9">
        <v>40827</v>
      </c>
      <c r="E24" s="9">
        <v>7659</v>
      </c>
      <c r="F24" s="11"/>
      <c r="G24" s="11"/>
      <c r="H24" s="11"/>
      <c r="I24" s="9">
        <v>2953</v>
      </c>
      <c r="J24" s="9">
        <v>528</v>
      </c>
      <c r="K24" s="9">
        <v>33529</v>
      </c>
      <c r="L24" s="9">
        <v>3978</v>
      </c>
    </row>
    <row r="25" spans="1:12" ht="12.75" customHeight="1">
      <c r="A25" s="57" t="s">
        <v>916</v>
      </c>
      <c r="B25" s="9">
        <v>3153469</v>
      </c>
      <c r="C25" s="9">
        <v>76761</v>
      </c>
      <c r="D25" s="9">
        <v>39906</v>
      </c>
      <c r="E25" s="9">
        <v>7431</v>
      </c>
      <c r="F25" s="11"/>
      <c r="G25" s="11"/>
      <c r="H25" s="11"/>
      <c r="I25" s="9">
        <v>3113</v>
      </c>
      <c r="J25" s="9">
        <v>507</v>
      </c>
      <c r="K25" s="9">
        <v>35316</v>
      </c>
      <c r="L25" s="9">
        <v>4395</v>
      </c>
    </row>
    <row r="26" spans="1:12" ht="12.75" customHeight="1">
      <c r="A26" s="57" t="s">
        <v>917</v>
      </c>
      <c r="B26" s="9">
        <v>3239293</v>
      </c>
      <c r="C26" s="9">
        <v>81100</v>
      </c>
      <c r="D26" s="9">
        <v>40441</v>
      </c>
      <c r="E26" s="9">
        <v>6943</v>
      </c>
      <c r="F26" s="11"/>
      <c r="G26" s="11"/>
      <c r="H26" s="11"/>
      <c r="I26" s="9">
        <v>3357</v>
      </c>
      <c r="J26" s="9">
        <v>488</v>
      </c>
      <c r="K26" s="9">
        <v>35527</v>
      </c>
      <c r="L26" s="9">
        <v>4757</v>
      </c>
    </row>
    <row r="27" spans="1:12" ht="12.75" customHeight="1">
      <c r="A27" s="57" t="s">
        <v>918</v>
      </c>
      <c r="B27" s="9">
        <v>3325116</v>
      </c>
      <c r="C27" s="9">
        <v>87062</v>
      </c>
      <c r="D27" s="9">
        <v>46047</v>
      </c>
      <c r="E27" s="9">
        <v>8415</v>
      </c>
      <c r="F27" s="11"/>
      <c r="G27" s="11"/>
      <c r="H27" s="11"/>
      <c r="I27" s="9">
        <v>3689</v>
      </c>
      <c r="J27" s="9">
        <v>503</v>
      </c>
      <c r="K27" s="9">
        <v>40143</v>
      </c>
      <c r="L27" s="9">
        <v>5540</v>
      </c>
    </row>
    <row r="28" spans="1:12" ht="12.75" customHeight="1">
      <c r="A28" s="57" t="s">
        <v>919</v>
      </c>
      <c r="B28" s="9">
        <v>3410940</v>
      </c>
      <c r="C28" s="9">
        <v>89419</v>
      </c>
      <c r="D28" s="9">
        <v>47236</v>
      </c>
      <c r="E28" s="9">
        <v>7916</v>
      </c>
      <c r="F28" s="11"/>
      <c r="G28" s="11"/>
      <c r="H28" s="11"/>
      <c r="I28" s="9">
        <v>3550</v>
      </c>
      <c r="J28" s="9">
        <v>586</v>
      </c>
      <c r="K28" s="9">
        <v>42791</v>
      </c>
      <c r="L28" s="9">
        <v>5627</v>
      </c>
    </row>
    <row r="29" spans="1:12" ht="12.75" customHeight="1">
      <c r="A29" s="57" t="s">
        <v>920</v>
      </c>
      <c r="B29" s="9">
        <v>3496764</v>
      </c>
      <c r="C29" s="9">
        <v>91261</v>
      </c>
      <c r="D29" s="9">
        <v>54617</v>
      </c>
      <c r="E29" s="9">
        <v>8197</v>
      </c>
      <c r="F29" s="11"/>
      <c r="G29" s="11"/>
      <c r="H29" s="11"/>
      <c r="I29" s="9">
        <v>3686</v>
      </c>
      <c r="J29" s="9">
        <v>709</v>
      </c>
      <c r="K29" s="9">
        <v>33260</v>
      </c>
      <c r="L29" s="9">
        <v>5493</v>
      </c>
    </row>
    <row r="30" spans="1:12" ht="12.75" customHeight="1">
      <c r="A30" s="57" t="s">
        <v>921</v>
      </c>
      <c r="B30" s="9">
        <v>3582588</v>
      </c>
      <c r="C30" s="9">
        <v>84062</v>
      </c>
      <c r="D30" s="9">
        <v>45636</v>
      </c>
      <c r="E30" s="9">
        <v>7560</v>
      </c>
      <c r="F30" s="11"/>
      <c r="G30" s="11"/>
      <c r="H30" s="11"/>
      <c r="I30" s="9">
        <v>3361</v>
      </c>
      <c r="J30" s="9">
        <v>578</v>
      </c>
      <c r="K30" s="9">
        <v>45579</v>
      </c>
      <c r="L30" s="9">
        <v>7469</v>
      </c>
    </row>
    <row r="31" spans="1:12" ht="12.75" customHeight="1">
      <c r="A31" s="48"/>
      <c r="B31" s="9"/>
      <c r="C31" s="9"/>
      <c r="D31" s="9"/>
      <c r="E31" s="9"/>
      <c r="F31" s="11"/>
      <c r="G31" s="11"/>
      <c r="H31" s="11"/>
      <c r="I31" s="9"/>
      <c r="J31" s="9"/>
      <c r="K31" s="9"/>
      <c r="L31" s="9"/>
    </row>
    <row r="32" spans="1:12" ht="12.75" customHeight="1">
      <c r="A32" s="57" t="s">
        <v>882</v>
      </c>
      <c r="B32" s="9">
        <v>3668412</v>
      </c>
      <c r="C32" s="9">
        <v>92245</v>
      </c>
      <c r="D32" s="9">
        <v>51982</v>
      </c>
      <c r="E32" s="9">
        <v>8587</v>
      </c>
      <c r="F32" s="11"/>
      <c r="G32" s="11"/>
      <c r="H32" s="11"/>
      <c r="I32" s="9">
        <v>3770</v>
      </c>
      <c r="J32" s="9">
        <v>795</v>
      </c>
      <c r="K32" s="9">
        <v>50805</v>
      </c>
      <c r="L32" s="9">
        <v>8679</v>
      </c>
    </row>
    <row r="33" spans="1:12" ht="12.75" customHeight="1">
      <c r="A33" s="57" t="s">
        <v>922</v>
      </c>
      <c r="B33" s="9">
        <v>3785799</v>
      </c>
      <c r="C33" s="9">
        <v>96035</v>
      </c>
      <c r="D33" s="9">
        <v>44186</v>
      </c>
      <c r="E33" s="9">
        <v>7584</v>
      </c>
      <c r="F33" s="11"/>
      <c r="G33" s="11"/>
      <c r="H33" s="11"/>
      <c r="I33" s="9">
        <v>3669</v>
      </c>
      <c r="J33" s="9">
        <v>605</v>
      </c>
      <c r="K33" s="9">
        <v>41508</v>
      </c>
      <c r="L33" s="9">
        <v>7676</v>
      </c>
    </row>
    <row r="34" spans="1:12" ht="12.75" customHeight="1">
      <c r="A34" s="57" t="s">
        <v>923</v>
      </c>
      <c r="B34" s="9">
        <v>3903186</v>
      </c>
      <c r="C34" s="9">
        <v>90042</v>
      </c>
      <c r="D34" s="9">
        <v>43817</v>
      </c>
      <c r="E34" s="9">
        <v>6730</v>
      </c>
      <c r="F34" s="11"/>
      <c r="G34" s="11"/>
      <c r="H34" s="11"/>
      <c r="I34" s="9">
        <v>3779</v>
      </c>
      <c r="J34" s="9">
        <v>551</v>
      </c>
      <c r="K34" s="9">
        <v>43561</v>
      </c>
      <c r="L34" s="9">
        <v>7591</v>
      </c>
    </row>
    <row r="35" spans="1:12" ht="12.75" customHeight="1">
      <c r="A35" s="57" t="s">
        <v>924</v>
      </c>
      <c r="B35" s="9">
        <v>4020573</v>
      </c>
      <c r="C35" s="9">
        <v>92956</v>
      </c>
      <c r="D35" s="9">
        <v>49333</v>
      </c>
      <c r="E35" s="9">
        <v>7477</v>
      </c>
      <c r="F35" s="11"/>
      <c r="G35" s="11"/>
      <c r="H35" s="11"/>
      <c r="I35" s="9">
        <v>3657</v>
      </c>
      <c r="J35" s="9">
        <v>583</v>
      </c>
      <c r="K35" s="9">
        <v>49569</v>
      </c>
      <c r="L35" s="9">
        <v>8745</v>
      </c>
    </row>
    <row r="36" spans="1:12" ht="12.75" customHeight="1">
      <c r="A36" s="57" t="s">
        <v>925</v>
      </c>
      <c r="B36" s="9">
        <v>4137960</v>
      </c>
      <c r="C36" s="9">
        <v>98187</v>
      </c>
      <c r="D36" s="9">
        <v>47304</v>
      </c>
      <c r="E36" s="9">
        <v>7088</v>
      </c>
      <c r="F36" s="9">
        <v>4119</v>
      </c>
      <c r="G36" s="9">
        <v>2969</v>
      </c>
      <c r="H36" s="9">
        <v>6791</v>
      </c>
      <c r="I36" s="9">
        <v>3703</v>
      </c>
      <c r="J36" s="9">
        <v>636</v>
      </c>
      <c r="K36" s="9">
        <v>49788</v>
      </c>
      <c r="L36" s="9">
        <v>9400</v>
      </c>
    </row>
    <row r="37" spans="1:12" ht="12.75" customHeight="1">
      <c r="A37" s="57" t="s">
        <v>926</v>
      </c>
      <c r="B37" s="9">
        <v>4255347</v>
      </c>
      <c r="C37" s="9">
        <v>98983</v>
      </c>
      <c r="D37" s="9">
        <v>49417</v>
      </c>
      <c r="E37" s="9">
        <v>7498</v>
      </c>
      <c r="F37" s="9">
        <v>4022</v>
      </c>
      <c r="G37" s="9">
        <v>3476</v>
      </c>
      <c r="H37" s="9">
        <v>6667</v>
      </c>
      <c r="I37" s="9">
        <v>3670</v>
      </c>
      <c r="J37" s="9">
        <v>629</v>
      </c>
      <c r="K37" s="9">
        <v>46276</v>
      </c>
      <c r="L37" s="9">
        <v>9650</v>
      </c>
    </row>
    <row r="38" spans="1:12" ht="12.75" customHeight="1">
      <c r="A38" s="57" t="s">
        <v>927</v>
      </c>
      <c r="B38" s="9">
        <v>4372734</v>
      </c>
      <c r="C38" s="9">
        <v>98289</v>
      </c>
      <c r="D38" s="9">
        <v>54080</v>
      </c>
      <c r="E38" s="9">
        <v>7620</v>
      </c>
      <c r="F38" s="9">
        <v>4054</v>
      </c>
      <c r="G38" s="9">
        <v>3566</v>
      </c>
      <c r="H38" s="9">
        <v>6773</v>
      </c>
      <c r="I38" s="9">
        <v>3816</v>
      </c>
      <c r="J38" s="9">
        <v>631</v>
      </c>
      <c r="K38" s="9">
        <v>39788</v>
      </c>
      <c r="L38" s="9">
        <v>9795</v>
      </c>
    </row>
    <row r="39" spans="1:12" ht="12.75" customHeight="1">
      <c r="A39" s="57" t="s">
        <v>928</v>
      </c>
      <c r="B39" s="9">
        <v>4490121</v>
      </c>
      <c r="C39" s="9">
        <v>99940</v>
      </c>
      <c r="D39" s="9">
        <v>50600</v>
      </c>
      <c r="E39" s="9">
        <v>6766</v>
      </c>
      <c r="F39" s="9">
        <v>3915</v>
      </c>
      <c r="G39" s="9">
        <v>2851</v>
      </c>
      <c r="H39" s="9">
        <v>6794</v>
      </c>
      <c r="I39" s="9">
        <v>3834</v>
      </c>
      <c r="J39" s="9">
        <v>667</v>
      </c>
      <c r="K39" s="9">
        <v>36276</v>
      </c>
      <c r="L39" s="9">
        <v>10617</v>
      </c>
    </row>
    <row r="40" spans="1:12" ht="12.75" customHeight="1">
      <c r="A40" s="57" t="s">
        <v>929</v>
      </c>
      <c r="B40" s="9">
        <v>4607508</v>
      </c>
      <c r="C40" s="9">
        <v>97462</v>
      </c>
      <c r="D40" s="9">
        <v>54755</v>
      </c>
      <c r="E40" s="9">
        <v>6806</v>
      </c>
      <c r="F40" s="9">
        <v>3739</v>
      </c>
      <c r="G40" s="9">
        <v>3067</v>
      </c>
      <c r="H40" s="9">
        <v>6594</v>
      </c>
      <c r="I40" s="9">
        <v>3701</v>
      </c>
      <c r="J40" s="9">
        <v>603</v>
      </c>
      <c r="K40" s="9">
        <v>37300</v>
      </c>
      <c r="L40" s="9">
        <v>10615</v>
      </c>
    </row>
    <row r="41" spans="1:12" ht="12.75" customHeight="1">
      <c r="A41" s="57" t="s">
        <v>930</v>
      </c>
      <c r="B41" s="9">
        <v>4724895</v>
      </c>
      <c r="C41" s="9">
        <v>98695</v>
      </c>
      <c r="D41" s="9">
        <v>56117</v>
      </c>
      <c r="E41" s="9">
        <v>6605</v>
      </c>
      <c r="F41" s="9">
        <v>3777</v>
      </c>
      <c r="G41" s="9">
        <v>2828</v>
      </c>
      <c r="H41" s="9">
        <v>6613</v>
      </c>
      <c r="I41" s="9">
        <v>3710</v>
      </c>
      <c r="J41" s="9">
        <v>617</v>
      </c>
      <c r="K41" s="9">
        <v>36816</v>
      </c>
      <c r="L41" s="9">
        <v>12094</v>
      </c>
    </row>
    <row r="42" spans="1:12" ht="12.75" customHeight="1">
      <c r="A42" s="48"/>
      <c r="B42" s="9"/>
      <c r="C42" s="9"/>
      <c r="D42" s="9"/>
      <c r="E42" s="9"/>
      <c r="F42" s="9"/>
      <c r="G42" s="9"/>
      <c r="H42" s="9"/>
      <c r="I42" s="9"/>
      <c r="J42" s="9"/>
      <c r="K42" s="9"/>
      <c r="L42" s="9"/>
    </row>
    <row r="43" spans="1:12" ht="12.75" customHeight="1">
      <c r="A43" s="57" t="s">
        <v>883</v>
      </c>
      <c r="B43" s="9">
        <v>4842325</v>
      </c>
      <c r="C43" s="9">
        <v>98882</v>
      </c>
      <c r="D43" s="9">
        <v>51561</v>
      </c>
      <c r="E43" s="9">
        <v>6213</v>
      </c>
      <c r="F43" s="9">
        <v>3624</v>
      </c>
      <c r="G43" s="9">
        <v>2589</v>
      </c>
      <c r="H43" s="9">
        <v>6518</v>
      </c>
      <c r="I43" s="9">
        <v>3714</v>
      </c>
      <c r="J43" s="9">
        <v>597</v>
      </c>
      <c r="K43" s="9">
        <v>29482</v>
      </c>
      <c r="L43" s="9">
        <v>10639</v>
      </c>
    </row>
    <row r="44" spans="1:12" ht="12.75" customHeight="1">
      <c r="A44" s="57" t="s">
        <v>931</v>
      </c>
      <c r="B44" s="9">
        <v>4883703</v>
      </c>
      <c r="C44" s="9">
        <v>90547</v>
      </c>
      <c r="D44" s="9">
        <v>49068</v>
      </c>
      <c r="E44" s="9">
        <v>5187</v>
      </c>
      <c r="F44" s="9">
        <v>3084</v>
      </c>
      <c r="G44" s="9">
        <v>2103</v>
      </c>
      <c r="H44" s="9">
        <v>5643</v>
      </c>
      <c r="I44" s="9">
        <v>3220</v>
      </c>
      <c r="J44" s="9">
        <v>539</v>
      </c>
      <c r="K44" s="9">
        <v>28856</v>
      </c>
      <c r="L44" s="9">
        <v>9507</v>
      </c>
    </row>
    <row r="45" spans="1:12" ht="12.75" customHeight="1">
      <c r="A45" s="57" t="s">
        <v>932</v>
      </c>
      <c r="B45" s="9">
        <v>4925081</v>
      </c>
      <c r="C45" s="9">
        <v>85254</v>
      </c>
      <c r="D45" s="9">
        <v>49569</v>
      </c>
      <c r="E45" s="9">
        <v>4630</v>
      </c>
      <c r="F45" s="9">
        <v>2798</v>
      </c>
      <c r="G45" s="9">
        <v>1832</v>
      </c>
      <c r="H45" s="9">
        <v>5210</v>
      </c>
      <c r="I45" s="9">
        <v>2980</v>
      </c>
      <c r="J45" s="9">
        <v>493</v>
      </c>
      <c r="K45" s="9">
        <v>28552</v>
      </c>
      <c r="L45" s="9">
        <v>7889</v>
      </c>
    </row>
    <row r="46" spans="1:12" ht="12.75" customHeight="1">
      <c r="A46" s="57" t="s">
        <v>933</v>
      </c>
      <c r="B46" s="9">
        <v>4966459</v>
      </c>
      <c r="C46" s="9">
        <v>80482</v>
      </c>
      <c r="D46" s="9">
        <v>48507</v>
      </c>
      <c r="E46" s="9">
        <v>4094</v>
      </c>
      <c r="F46" s="9">
        <v>2591</v>
      </c>
      <c r="G46" s="9">
        <v>1503</v>
      </c>
      <c r="H46" s="9">
        <v>4906</v>
      </c>
      <c r="I46" s="9">
        <v>2776</v>
      </c>
      <c r="J46" s="9">
        <v>447</v>
      </c>
      <c r="K46" s="9">
        <v>33132</v>
      </c>
      <c r="L46" s="9">
        <v>7671</v>
      </c>
    </row>
    <row r="47" spans="1:12" ht="12.75" customHeight="1">
      <c r="A47" s="57" t="s">
        <v>934</v>
      </c>
      <c r="B47" s="9">
        <v>5007837</v>
      </c>
      <c r="C47" s="9">
        <v>83944</v>
      </c>
      <c r="D47" s="9">
        <v>50440</v>
      </c>
      <c r="E47" s="9">
        <v>4377</v>
      </c>
      <c r="F47" s="9">
        <v>2717</v>
      </c>
      <c r="G47" s="9">
        <v>1660</v>
      </c>
      <c r="H47" s="9">
        <v>4781</v>
      </c>
      <c r="I47" s="9">
        <v>2607</v>
      </c>
      <c r="J47" s="9">
        <v>450</v>
      </c>
      <c r="K47" s="9">
        <v>43241</v>
      </c>
      <c r="L47" s="9">
        <v>10124</v>
      </c>
    </row>
    <row r="48" spans="1:12" ht="12.75" customHeight="1">
      <c r="A48" s="57" t="s">
        <v>935</v>
      </c>
      <c r="B48" s="9">
        <v>5049216</v>
      </c>
      <c r="C48" s="9">
        <v>87403</v>
      </c>
      <c r="D48" s="9">
        <v>51051</v>
      </c>
      <c r="E48" s="9">
        <v>4170</v>
      </c>
      <c r="F48" s="9">
        <v>2550</v>
      </c>
      <c r="G48" s="9">
        <v>1620</v>
      </c>
      <c r="H48" s="9">
        <v>4832</v>
      </c>
      <c r="I48" s="9">
        <v>2717</v>
      </c>
      <c r="J48" s="9">
        <v>438</v>
      </c>
      <c r="K48" s="9">
        <v>45313</v>
      </c>
      <c r="L48" s="9">
        <v>10844</v>
      </c>
    </row>
    <row r="49" spans="1:12" ht="12.75" customHeight="1">
      <c r="A49" s="57" t="s">
        <v>936</v>
      </c>
      <c r="B49" s="9">
        <v>5090594</v>
      </c>
      <c r="C49" s="9">
        <v>88457</v>
      </c>
      <c r="D49" s="9">
        <v>54777</v>
      </c>
      <c r="E49" s="9">
        <v>4479</v>
      </c>
      <c r="F49" s="9">
        <v>2647</v>
      </c>
      <c r="G49" s="9">
        <v>1832</v>
      </c>
      <c r="H49" s="9">
        <v>4726</v>
      </c>
      <c r="I49" s="9">
        <v>2625</v>
      </c>
      <c r="J49" s="9">
        <v>425</v>
      </c>
      <c r="K49" s="9">
        <v>47023</v>
      </c>
      <c r="L49" s="9">
        <v>11419</v>
      </c>
    </row>
    <row r="50" spans="1:12" ht="12.75" customHeight="1">
      <c r="A50" s="57" t="s">
        <v>937</v>
      </c>
      <c r="B50" s="9">
        <v>5131972</v>
      </c>
      <c r="C50" s="9">
        <v>91566</v>
      </c>
      <c r="D50" s="9">
        <v>53468</v>
      </c>
      <c r="E50" s="9">
        <v>4374</v>
      </c>
      <c r="F50" s="9">
        <v>2700</v>
      </c>
      <c r="G50" s="9">
        <v>1674</v>
      </c>
      <c r="H50" s="9">
        <v>4919</v>
      </c>
      <c r="I50" s="9">
        <v>2707</v>
      </c>
      <c r="J50" s="9">
        <v>326</v>
      </c>
      <c r="K50" s="9">
        <v>47954</v>
      </c>
      <c r="L50" s="9">
        <v>12472</v>
      </c>
    </row>
    <row r="51" spans="1:12" ht="12.75" customHeight="1">
      <c r="A51" s="57" t="s">
        <v>938</v>
      </c>
      <c r="B51" s="9">
        <v>5173350</v>
      </c>
      <c r="C51" s="9">
        <v>96962</v>
      </c>
      <c r="D51" s="9">
        <v>50678</v>
      </c>
      <c r="E51" s="9">
        <v>4319</v>
      </c>
      <c r="F51" s="9">
        <v>2734</v>
      </c>
      <c r="G51" s="9">
        <v>1585</v>
      </c>
      <c r="H51" s="9">
        <v>4984</v>
      </c>
      <c r="I51" s="9">
        <v>2732</v>
      </c>
      <c r="J51" s="9">
        <v>345</v>
      </c>
      <c r="K51" s="9">
        <v>30105</v>
      </c>
      <c r="L51" s="9">
        <v>10646</v>
      </c>
    </row>
    <row r="52" spans="1:12" ht="12.75" customHeight="1">
      <c r="A52" s="57" t="s">
        <v>939</v>
      </c>
      <c r="B52" s="9">
        <v>5214728</v>
      </c>
      <c r="C52" s="9">
        <v>94432</v>
      </c>
      <c r="D52" s="9">
        <v>52017</v>
      </c>
      <c r="E52" s="9">
        <v>3952</v>
      </c>
      <c r="F52" s="9">
        <v>2594</v>
      </c>
      <c r="G52" s="9">
        <v>1358</v>
      </c>
      <c r="H52" s="9">
        <v>4706</v>
      </c>
      <c r="I52" s="9">
        <v>2572</v>
      </c>
      <c r="J52" s="9">
        <v>280</v>
      </c>
      <c r="K52" s="9">
        <v>37725</v>
      </c>
      <c r="L52" s="9">
        <v>11589</v>
      </c>
    </row>
    <row r="53" spans="1:12" ht="12.75" customHeight="1">
      <c r="A53" s="48"/>
      <c r="B53" s="9"/>
      <c r="C53" s="9"/>
      <c r="D53" s="9"/>
      <c r="E53" s="9"/>
      <c r="F53" s="9"/>
      <c r="G53" s="9"/>
      <c r="H53" s="9"/>
      <c r="I53" s="9"/>
      <c r="J53" s="9"/>
      <c r="K53" s="9"/>
      <c r="L53" s="9"/>
    </row>
    <row r="54" spans="1:12" ht="12.75" customHeight="1">
      <c r="A54" s="57" t="s">
        <v>884</v>
      </c>
      <c r="B54" s="9">
        <v>5256106</v>
      </c>
      <c r="C54" s="9">
        <v>99106</v>
      </c>
      <c r="D54" s="9">
        <v>52092</v>
      </c>
      <c r="E54" s="9">
        <v>4022</v>
      </c>
      <c r="F54" s="9">
        <v>2629</v>
      </c>
      <c r="G54" s="9">
        <v>1393</v>
      </c>
      <c r="H54" s="9">
        <v>4749</v>
      </c>
      <c r="I54" s="9">
        <v>2602</v>
      </c>
      <c r="J54" s="9">
        <v>292</v>
      </c>
      <c r="K54" s="9">
        <v>46342</v>
      </c>
      <c r="L54" s="9">
        <v>12054</v>
      </c>
    </row>
    <row r="55" spans="1:12" ht="12.75" customHeight="1">
      <c r="A55" s="57" t="s">
        <v>940</v>
      </c>
      <c r="B55" s="9">
        <v>5437546</v>
      </c>
      <c r="C55" s="9">
        <v>107498</v>
      </c>
      <c r="D55" s="9">
        <v>52671</v>
      </c>
      <c r="E55" s="9">
        <v>4166</v>
      </c>
      <c r="F55" s="9">
        <v>2687</v>
      </c>
      <c r="G55" s="9">
        <v>1479</v>
      </c>
      <c r="H55" s="9">
        <v>4991</v>
      </c>
      <c r="I55" s="9">
        <v>2769</v>
      </c>
      <c r="J55" s="9">
        <v>298</v>
      </c>
      <c r="K55" s="9">
        <v>50989</v>
      </c>
      <c r="L55" s="9">
        <v>13317</v>
      </c>
    </row>
    <row r="56" spans="1:12" s="7" customFormat="1" ht="12.75" customHeight="1">
      <c r="A56" s="57" t="s">
        <v>941</v>
      </c>
      <c r="B56" s="9">
        <v>5538856</v>
      </c>
      <c r="C56" s="9">
        <v>124068</v>
      </c>
      <c r="D56" s="9">
        <v>52738</v>
      </c>
      <c r="E56" s="9">
        <v>4606</v>
      </c>
      <c r="F56" s="9">
        <v>3091</v>
      </c>
      <c r="G56" s="9">
        <v>1515</v>
      </c>
      <c r="H56" s="9">
        <v>5581</v>
      </c>
      <c r="I56" s="9">
        <v>3067</v>
      </c>
      <c r="J56" s="9">
        <v>260</v>
      </c>
      <c r="K56" s="9">
        <v>51582</v>
      </c>
      <c r="L56" s="9">
        <v>14085</v>
      </c>
    </row>
    <row r="57" spans="1:12" s="7" customFormat="1" ht="12.75" customHeight="1">
      <c r="A57" s="57" t="s">
        <v>942</v>
      </c>
      <c r="B57" s="9">
        <v>5377329</v>
      </c>
      <c r="C57" s="9">
        <v>125441</v>
      </c>
      <c r="D57" s="9">
        <v>56774</v>
      </c>
      <c r="E57" s="9">
        <v>4804</v>
      </c>
      <c r="F57" s="9">
        <v>2979</v>
      </c>
      <c r="G57" s="9">
        <v>1825</v>
      </c>
      <c r="H57" s="9">
        <v>5563</v>
      </c>
      <c r="I57" s="9">
        <v>3213</v>
      </c>
      <c r="J57" s="9">
        <v>237</v>
      </c>
      <c r="K57" s="9">
        <v>44385</v>
      </c>
      <c r="L57" s="9">
        <v>15259</v>
      </c>
    </row>
    <row r="58" spans="1:12" s="7" customFormat="1" ht="12.75" customHeight="1">
      <c r="A58" s="57" t="s">
        <v>943</v>
      </c>
      <c r="B58" s="9">
        <v>5377329</v>
      </c>
      <c r="C58" s="9">
        <v>113586</v>
      </c>
      <c r="D58" s="9">
        <v>54016</v>
      </c>
      <c r="E58" s="9">
        <v>4326</v>
      </c>
      <c r="F58" s="9">
        <v>2784</v>
      </c>
      <c r="G58" s="9">
        <v>1542</v>
      </c>
      <c r="H58" s="9">
        <v>5140</v>
      </c>
      <c r="I58" s="9">
        <v>2874</v>
      </c>
      <c r="J58" s="9">
        <v>198</v>
      </c>
      <c r="K58" s="9">
        <v>41678</v>
      </c>
      <c r="L58" s="9">
        <v>18356</v>
      </c>
    </row>
    <row r="59" spans="1:12" s="7" customFormat="1" ht="12.75" customHeight="1">
      <c r="A59" s="57" t="s">
        <v>944</v>
      </c>
      <c r="B59" s="9">
        <v>5435092</v>
      </c>
      <c r="C59" s="9">
        <v>111557</v>
      </c>
      <c r="D59" s="9">
        <v>53641</v>
      </c>
      <c r="E59" s="9">
        <v>4008</v>
      </c>
      <c r="F59" s="9">
        <v>2670</v>
      </c>
      <c r="G59" s="9">
        <v>1338</v>
      </c>
      <c r="H59" s="9">
        <v>4906</v>
      </c>
      <c r="I59" s="9">
        <v>2703</v>
      </c>
      <c r="J59" s="9">
        <v>166</v>
      </c>
      <c r="K59" s="9">
        <v>48329</v>
      </c>
      <c r="L59" s="9">
        <v>21133</v>
      </c>
    </row>
    <row r="60" spans="1:12" s="7" customFormat="1" ht="12.75" customHeight="1">
      <c r="A60" s="57" t="s">
        <v>945</v>
      </c>
      <c r="B60" s="9">
        <v>5708415</v>
      </c>
      <c r="C60" s="9">
        <v>138572</v>
      </c>
      <c r="D60" s="9">
        <v>54856</v>
      </c>
      <c r="E60" s="9">
        <v>4541</v>
      </c>
      <c r="F60" s="9">
        <v>3323</v>
      </c>
      <c r="G60" s="9">
        <v>1218</v>
      </c>
      <c r="H60" s="9">
        <v>5978</v>
      </c>
      <c r="I60" s="9">
        <v>3168</v>
      </c>
      <c r="J60" s="9">
        <v>163</v>
      </c>
      <c r="K60" s="9">
        <v>78808</v>
      </c>
      <c r="L60" s="9">
        <v>29158</v>
      </c>
    </row>
    <row r="61" spans="1:12" s="7" customFormat="1" ht="12.75" customHeight="1">
      <c r="A61" s="57" t="s">
        <v>946</v>
      </c>
      <c r="B61" s="9">
        <v>6069000</v>
      </c>
      <c r="C61" s="9">
        <v>160275</v>
      </c>
      <c r="D61" s="9">
        <v>56807</v>
      </c>
      <c r="E61" s="9">
        <v>5055</v>
      </c>
      <c r="F61" s="9">
        <v>3677</v>
      </c>
      <c r="G61" s="9">
        <v>1378</v>
      </c>
      <c r="H61" s="9">
        <v>6583</v>
      </c>
      <c r="I61" s="9">
        <v>3422</v>
      </c>
      <c r="J61" s="9">
        <v>173</v>
      </c>
      <c r="K61" s="9">
        <v>71319</v>
      </c>
      <c r="L61" s="9">
        <v>21386</v>
      </c>
    </row>
    <row r="62" spans="1:12" s="7" customFormat="1" ht="12.75" customHeight="1">
      <c r="A62" s="57" t="s">
        <v>947</v>
      </c>
      <c r="B62" s="9">
        <v>6195000</v>
      </c>
      <c r="C62" s="9">
        <v>153726</v>
      </c>
      <c r="D62" s="9">
        <v>56520</v>
      </c>
      <c r="E62" s="9">
        <v>4617</v>
      </c>
      <c r="F62" s="9">
        <v>3352</v>
      </c>
      <c r="G62" s="9">
        <v>1265</v>
      </c>
      <c r="H62" s="9">
        <v>5968</v>
      </c>
      <c r="I62" s="9">
        <v>3132</v>
      </c>
      <c r="J62" s="9">
        <v>120</v>
      </c>
      <c r="K62" s="9">
        <v>61986</v>
      </c>
      <c r="L62" s="9">
        <v>16017</v>
      </c>
    </row>
    <row r="63" spans="1:12" s="7" customFormat="1" ht="12.75" customHeight="1">
      <c r="A63" s="57" t="s">
        <v>948</v>
      </c>
      <c r="B63" s="9">
        <v>6352000</v>
      </c>
      <c r="C63" s="9">
        <v>156469</v>
      </c>
      <c r="D63" s="9">
        <v>57107</v>
      </c>
      <c r="E63" s="9">
        <v>4520</v>
      </c>
      <c r="F63" s="9">
        <v>3232</v>
      </c>
      <c r="G63" s="9">
        <v>1288</v>
      </c>
      <c r="H63" s="9">
        <v>5746</v>
      </c>
      <c r="I63" s="9">
        <v>2994</v>
      </c>
      <c r="J63" s="9">
        <v>105</v>
      </c>
      <c r="K63" s="9">
        <v>53109</v>
      </c>
      <c r="L63" s="9">
        <v>16274</v>
      </c>
    </row>
    <row r="64" spans="1:12" s="7" customFormat="1" ht="12.75" customHeight="1">
      <c r="A64" s="48"/>
      <c r="B64" s="9"/>
      <c r="C64" s="9"/>
      <c r="D64" s="9"/>
      <c r="E64" s="9"/>
      <c r="F64" s="9"/>
      <c r="G64" s="9"/>
      <c r="H64" s="9"/>
      <c r="I64" s="9"/>
      <c r="J64" s="9"/>
      <c r="K64" s="9"/>
      <c r="L64" s="9"/>
    </row>
    <row r="65" spans="1:12" ht="12.75" customHeight="1">
      <c r="A65" s="57" t="s">
        <v>885</v>
      </c>
      <c r="B65" s="9">
        <v>6371766</v>
      </c>
      <c r="C65" s="9">
        <v>160055</v>
      </c>
      <c r="D65" s="9">
        <v>57567</v>
      </c>
      <c r="E65" s="9">
        <v>4214</v>
      </c>
      <c r="F65" s="9">
        <v>3043</v>
      </c>
      <c r="G65" s="9">
        <v>1171</v>
      </c>
      <c r="H65" s="9">
        <v>5781</v>
      </c>
      <c r="I65" s="9">
        <v>3095</v>
      </c>
      <c r="J65" s="9">
        <v>91</v>
      </c>
      <c r="K65" s="9">
        <v>58180</v>
      </c>
      <c r="L65" s="9">
        <v>15979</v>
      </c>
    </row>
    <row r="66" spans="1:12" ht="12.75" customHeight="1">
      <c r="A66" s="57" t="s">
        <v>949</v>
      </c>
      <c r="B66" s="9">
        <v>6545000</v>
      </c>
      <c r="C66" s="9">
        <v>172451</v>
      </c>
      <c r="D66" s="9">
        <v>59181</v>
      </c>
      <c r="E66" s="9">
        <v>4505</v>
      </c>
      <c r="F66" s="9">
        <v>3296</v>
      </c>
      <c r="G66" s="9">
        <v>1209</v>
      </c>
      <c r="H66" s="9">
        <v>6088</v>
      </c>
      <c r="I66" s="9">
        <v>3158</v>
      </c>
      <c r="J66" s="9">
        <v>94</v>
      </c>
      <c r="K66" s="9">
        <v>53411</v>
      </c>
      <c r="L66" s="9">
        <v>15446</v>
      </c>
    </row>
    <row r="67" spans="1:12" ht="12.75" customHeight="1">
      <c r="A67" s="57" t="s">
        <v>950</v>
      </c>
      <c r="B67" s="9">
        <v>6708000</v>
      </c>
      <c r="C67" s="9">
        <v>177835</v>
      </c>
      <c r="D67" s="9">
        <v>59138</v>
      </c>
      <c r="E67" s="9">
        <v>4689</v>
      </c>
      <c r="F67" s="9">
        <v>3414</v>
      </c>
      <c r="G67" s="9">
        <v>1275</v>
      </c>
      <c r="H67" s="9">
        <v>6266</v>
      </c>
      <c r="I67" s="9">
        <v>3224</v>
      </c>
      <c r="J67" s="9">
        <v>82</v>
      </c>
      <c r="K67" s="9">
        <v>50487</v>
      </c>
      <c r="L67" s="9">
        <v>14925</v>
      </c>
    </row>
    <row r="68" spans="1:12" ht="12.75" customHeight="1">
      <c r="A68" s="57" t="s">
        <v>951</v>
      </c>
      <c r="B68" s="9">
        <v>6852000</v>
      </c>
      <c r="C68" s="9">
        <v>182968</v>
      </c>
      <c r="D68" s="9">
        <v>62087</v>
      </c>
      <c r="E68" s="9">
        <v>4728</v>
      </c>
      <c r="F68" s="9">
        <v>3369</v>
      </c>
      <c r="G68" s="9">
        <v>1339</v>
      </c>
      <c r="H68" s="9">
        <v>6188</v>
      </c>
      <c r="I68" s="9">
        <v>3180</v>
      </c>
      <c r="J68" s="9">
        <v>79</v>
      </c>
      <c r="K68" s="9">
        <v>53308</v>
      </c>
      <c r="L68" s="9">
        <v>16537</v>
      </c>
    </row>
    <row r="69" spans="1:12" ht="12.75" customHeight="1">
      <c r="A69" s="57" t="s">
        <v>952</v>
      </c>
      <c r="B69" s="9">
        <v>7024000</v>
      </c>
      <c r="C69" s="9">
        <v>192104</v>
      </c>
      <c r="D69" s="9">
        <v>60706</v>
      </c>
      <c r="E69" s="9">
        <v>4795</v>
      </c>
      <c r="F69" s="9">
        <v>3560</v>
      </c>
      <c r="G69" s="9">
        <v>1235</v>
      </c>
      <c r="H69" s="9">
        <v>6415</v>
      </c>
      <c r="I69" s="9">
        <v>3249</v>
      </c>
      <c r="J69" s="9">
        <v>94</v>
      </c>
      <c r="K69" s="9">
        <v>51243</v>
      </c>
      <c r="L69" s="9">
        <v>16281</v>
      </c>
    </row>
    <row r="70" spans="1:12" ht="12.75" customHeight="1">
      <c r="A70" s="57" t="s">
        <v>953</v>
      </c>
      <c r="B70" s="9">
        <v>7236000</v>
      </c>
      <c r="C70" s="9">
        <v>196294</v>
      </c>
      <c r="D70" s="9">
        <v>63087</v>
      </c>
      <c r="E70" s="9">
        <v>4873</v>
      </c>
      <c r="F70" s="9">
        <v>3707</v>
      </c>
      <c r="G70" s="9">
        <v>1166</v>
      </c>
      <c r="H70" s="9">
        <v>6381</v>
      </c>
      <c r="I70" s="9">
        <v>3029</v>
      </c>
      <c r="J70" s="9">
        <v>61</v>
      </c>
      <c r="K70" s="9">
        <v>55698</v>
      </c>
      <c r="L70" s="9">
        <v>17676</v>
      </c>
    </row>
    <row r="71" spans="1:12" ht="12.75" customHeight="1">
      <c r="A71" s="57" t="s">
        <v>954</v>
      </c>
      <c r="B71" s="9">
        <v>7516000</v>
      </c>
      <c r="C71" s="9">
        <v>206068</v>
      </c>
      <c r="D71" s="9">
        <v>64352</v>
      </c>
      <c r="E71" s="9">
        <v>5047</v>
      </c>
      <c r="F71" s="9">
        <v>3796</v>
      </c>
      <c r="G71" s="9">
        <v>1251</v>
      </c>
      <c r="H71" s="9">
        <v>6655</v>
      </c>
      <c r="I71" s="9">
        <v>3245</v>
      </c>
      <c r="J71" s="9">
        <v>84</v>
      </c>
      <c r="K71" s="9">
        <v>57068</v>
      </c>
      <c r="L71" s="9">
        <v>16228</v>
      </c>
    </row>
    <row r="72" spans="1:12" ht="12.75" customHeight="1">
      <c r="A72" s="57" t="s">
        <v>955</v>
      </c>
      <c r="B72" s="9">
        <v>7803000</v>
      </c>
      <c r="C72" s="9">
        <v>208488</v>
      </c>
      <c r="D72" s="9">
        <v>66435</v>
      </c>
      <c r="E72" s="9">
        <v>5093</v>
      </c>
      <c r="F72" s="9">
        <v>3884</v>
      </c>
      <c r="G72" s="9">
        <v>1209</v>
      </c>
      <c r="H72" s="9">
        <v>6668</v>
      </c>
      <c r="I72" s="9">
        <v>3154</v>
      </c>
      <c r="J72" s="9">
        <v>79</v>
      </c>
      <c r="K72" s="9">
        <v>55121</v>
      </c>
      <c r="L72" s="9">
        <v>15442</v>
      </c>
    </row>
    <row r="73" spans="1:12" ht="12.75" customHeight="1">
      <c r="A73" s="57" t="s">
        <v>956</v>
      </c>
      <c r="B73" s="9">
        <v>7866000</v>
      </c>
      <c r="C73" s="9">
        <v>202690</v>
      </c>
      <c r="D73" s="9">
        <v>65899</v>
      </c>
      <c r="E73" s="9">
        <v>4980</v>
      </c>
      <c r="F73" s="9">
        <v>3789</v>
      </c>
      <c r="G73" s="9">
        <v>1191</v>
      </c>
      <c r="H73" s="9">
        <v>6516</v>
      </c>
      <c r="I73" s="9">
        <v>3101</v>
      </c>
      <c r="J73" s="9">
        <v>69</v>
      </c>
      <c r="K73" s="9">
        <v>55159</v>
      </c>
      <c r="L73" s="9">
        <v>14040</v>
      </c>
    </row>
    <row r="74" spans="1:12" ht="12.75" customHeight="1">
      <c r="A74" s="57" t="s">
        <v>957</v>
      </c>
      <c r="B74" s="9">
        <v>7960000</v>
      </c>
      <c r="C74" s="9">
        <v>198301</v>
      </c>
      <c r="D74" s="9">
        <v>66812</v>
      </c>
      <c r="E74" s="9">
        <v>4846</v>
      </c>
      <c r="F74" s="9">
        <v>3674</v>
      </c>
      <c r="G74" s="9">
        <v>1172</v>
      </c>
      <c r="H74" s="9">
        <v>6250</v>
      </c>
      <c r="I74" s="9">
        <v>2928</v>
      </c>
      <c r="J74" s="9">
        <v>72</v>
      </c>
      <c r="K74" s="9">
        <v>58826</v>
      </c>
      <c r="L74" s="9">
        <v>16168</v>
      </c>
    </row>
    <row r="75" spans="1:12" ht="12.75" customHeight="1">
      <c r="A75" s="48"/>
      <c r="B75" s="9"/>
      <c r="C75" s="9"/>
      <c r="D75" s="9"/>
      <c r="E75" s="9"/>
      <c r="F75" s="9"/>
      <c r="G75" s="9"/>
      <c r="H75" s="9"/>
      <c r="I75" s="9"/>
      <c r="J75" s="9"/>
      <c r="K75" s="9"/>
      <c r="L75" s="9"/>
    </row>
    <row r="76" spans="1:12" ht="12.75" customHeight="1">
      <c r="A76" s="57" t="s">
        <v>886</v>
      </c>
      <c r="B76" s="9">
        <v>7823194</v>
      </c>
      <c r="C76" s="9">
        <v>195056</v>
      </c>
      <c r="D76" s="9">
        <v>67912</v>
      </c>
      <c r="E76" s="9">
        <v>4702</v>
      </c>
      <c r="F76" s="9">
        <v>3580</v>
      </c>
      <c r="G76" s="9">
        <v>1122</v>
      </c>
      <c r="H76" s="9">
        <v>6247</v>
      </c>
      <c r="I76" s="9">
        <v>3008</v>
      </c>
      <c r="J76" s="9">
        <v>75</v>
      </c>
      <c r="K76" s="9">
        <v>61090</v>
      </c>
      <c r="L76" s="9">
        <v>16656</v>
      </c>
    </row>
    <row r="77" spans="1:12" ht="12.75" customHeight="1">
      <c r="A77" s="57" t="s">
        <v>958</v>
      </c>
      <c r="B77" s="9">
        <v>7903000</v>
      </c>
      <c r="C77" s="9">
        <v>192825</v>
      </c>
      <c r="D77" s="9">
        <v>67375</v>
      </c>
      <c r="E77" s="9">
        <v>4604</v>
      </c>
      <c r="F77" s="9">
        <v>3475</v>
      </c>
      <c r="G77" s="9">
        <v>1129</v>
      </c>
      <c r="H77" s="9">
        <v>5875</v>
      </c>
      <c r="I77" s="9">
        <v>2735</v>
      </c>
      <c r="J77" s="9">
        <v>78</v>
      </c>
      <c r="K77" s="9">
        <v>63320</v>
      </c>
      <c r="L77" s="9">
        <v>16219</v>
      </c>
    </row>
    <row r="78" spans="1:12" ht="12.75" customHeight="1">
      <c r="A78" s="57" t="s">
        <v>959</v>
      </c>
      <c r="B78" s="9">
        <v>7939000</v>
      </c>
      <c r="C78" s="9">
        <v>182790</v>
      </c>
      <c r="D78" s="9">
        <v>70049</v>
      </c>
      <c r="E78" s="9">
        <v>4367</v>
      </c>
      <c r="F78" s="9">
        <v>3251</v>
      </c>
      <c r="G78" s="9">
        <v>1116</v>
      </c>
      <c r="H78" s="9">
        <v>5669</v>
      </c>
      <c r="I78" s="9">
        <v>2703</v>
      </c>
      <c r="J78" s="9">
        <v>56</v>
      </c>
      <c r="K78" s="9">
        <v>65002</v>
      </c>
      <c r="L78" s="9">
        <v>17500</v>
      </c>
    </row>
    <row r="79" spans="1:12" ht="12.75" customHeight="1">
      <c r="A79" s="57" t="s">
        <v>960</v>
      </c>
      <c r="B79" s="9">
        <v>8030000</v>
      </c>
      <c r="C79" s="9">
        <v>178871</v>
      </c>
      <c r="D79" s="9">
        <v>72438</v>
      </c>
      <c r="E79" s="9">
        <v>4150</v>
      </c>
      <c r="F79" s="9">
        <v>3109</v>
      </c>
      <c r="G79" s="9">
        <v>1041</v>
      </c>
      <c r="H79" s="9">
        <v>5407</v>
      </c>
      <c r="I79" s="9">
        <v>2540</v>
      </c>
      <c r="J79" s="9">
        <v>71</v>
      </c>
      <c r="K79" s="9">
        <v>68160</v>
      </c>
      <c r="L79" s="9">
        <v>17479</v>
      </c>
    </row>
    <row r="80" spans="1:12" ht="12.75" customHeight="1">
      <c r="A80" s="57" t="s">
        <v>961</v>
      </c>
      <c r="B80" s="9">
        <v>8100000</v>
      </c>
      <c r="C80" s="9">
        <v>175103</v>
      </c>
      <c r="D80" s="9">
        <v>72129</v>
      </c>
      <c r="E80" s="9">
        <v>4043</v>
      </c>
      <c r="F80" s="9">
        <v>3071</v>
      </c>
      <c r="G80" s="9">
        <v>972</v>
      </c>
      <c r="H80" s="9">
        <v>5293</v>
      </c>
      <c r="I80" s="9">
        <v>2466</v>
      </c>
      <c r="J80" s="9">
        <v>62</v>
      </c>
      <c r="K80" s="9">
        <v>73911</v>
      </c>
      <c r="L80" s="9">
        <v>19400</v>
      </c>
    </row>
    <row r="81" spans="1:12" ht="12.75" customHeight="1">
      <c r="A81" s="57" t="s">
        <v>962</v>
      </c>
      <c r="B81" s="9">
        <v>8199283</v>
      </c>
      <c r="C81" s="9">
        <v>166464</v>
      </c>
      <c r="D81" s="9">
        <v>73665</v>
      </c>
      <c r="E81" s="9">
        <v>3936</v>
      </c>
      <c r="F81" s="9">
        <v>2909</v>
      </c>
      <c r="G81" s="9">
        <v>1027</v>
      </c>
      <c r="H81" s="9">
        <v>5139</v>
      </c>
      <c r="I81" s="9">
        <v>2475</v>
      </c>
      <c r="J81" s="9">
        <v>54</v>
      </c>
      <c r="K81" s="9">
        <v>81247</v>
      </c>
      <c r="L81" s="9">
        <v>20305</v>
      </c>
    </row>
    <row r="82" spans="1:12" ht="12.75" customHeight="1">
      <c r="A82" s="57" t="s">
        <v>963</v>
      </c>
      <c r="B82" s="9">
        <v>8314070</v>
      </c>
      <c r="C82" s="9">
        <v>165794</v>
      </c>
      <c r="D82" s="9">
        <v>74596</v>
      </c>
      <c r="E82" s="9">
        <v>3751</v>
      </c>
      <c r="F82" s="9">
        <v>2830</v>
      </c>
      <c r="G82" s="9">
        <v>921</v>
      </c>
      <c r="H82" s="9">
        <v>4909</v>
      </c>
      <c r="I82" s="9">
        <v>2295</v>
      </c>
      <c r="J82" s="9">
        <v>54</v>
      </c>
      <c r="K82" s="9">
        <v>83903</v>
      </c>
      <c r="L82" s="9">
        <v>21727</v>
      </c>
    </row>
    <row r="83" spans="1:12" ht="12.75" customHeight="1">
      <c r="A83" s="57" t="s">
        <v>964</v>
      </c>
      <c r="B83" s="9">
        <v>8615000</v>
      </c>
      <c r="C83" s="9">
        <v>162756</v>
      </c>
      <c r="D83" s="9">
        <v>75360</v>
      </c>
      <c r="E83" s="9">
        <v>3595</v>
      </c>
      <c r="F83" s="9">
        <v>2714</v>
      </c>
      <c r="G83" s="9">
        <v>881</v>
      </c>
      <c r="H83" s="9">
        <v>4693</v>
      </c>
      <c r="I83" s="9">
        <v>2195</v>
      </c>
      <c r="J83" s="9">
        <v>52</v>
      </c>
      <c r="K83" s="9">
        <v>84363</v>
      </c>
      <c r="L83" s="9">
        <v>23620</v>
      </c>
    </row>
    <row r="84" spans="1:12" ht="12.75" customHeight="1">
      <c r="A84" s="57" t="s">
        <v>965</v>
      </c>
      <c r="B84" s="9">
        <v>8675000</v>
      </c>
      <c r="C84" s="9">
        <v>159058</v>
      </c>
      <c r="D84" s="9">
        <v>76855</v>
      </c>
      <c r="E84" s="9">
        <v>3438</v>
      </c>
      <c r="F84" s="9">
        <v>2617</v>
      </c>
      <c r="G84" s="9">
        <v>821</v>
      </c>
      <c r="H84" s="9">
        <v>4476</v>
      </c>
      <c r="I84" s="9">
        <v>2064</v>
      </c>
      <c r="J84" s="9">
        <v>44</v>
      </c>
      <c r="K84" s="9">
        <v>90984</v>
      </c>
      <c r="L84" s="9">
        <v>25400</v>
      </c>
    </row>
    <row r="85" spans="1:12" ht="12.75" customHeight="1">
      <c r="A85" s="57" t="s">
        <v>966</v>
      </c>
      <c r="B85" s="9">
        <v>8734000</v>
      </c>
      <c r="C85" s="9">
        <v>165760</v>
      </c>
      <c r="D85" s="9">
        <v>76693</v>
      </c>
      <c r="E85" s="9">
        <v>3356</v>
      </c>
      <c r="F85" s="9">
        <v>2550</v>
      </c>
      <c r="G85" s="9">
        <v>806</v>
      </c>
      <c r="H85" s="9">
        <v>4488</v>
      </c>
      <c r="I85" s="9">
        <v>2175</v>
      </c>
      <c r="J85" s="9">
        <v>27</v>
      </c>
      <c r="K85" s="9">
        <v>93392</v>
      </c>
      <c r="L85" s="9">
        <v>28347</v>
      </c>
    </row>
    <row r="86" spans="1:12" ht="12.75" customHeight="1">
      <c r="A86" s="48"/>
      <c r="B86" s="9"/>
      <c r="C86" s="9"/>
      <c r="D86" s="9"/>
      <c r="E86" s="9"/>
      <c r="F86" s="9"/>
      <c r="G86" s="9"/>
      <c r="H86" s="9"/>
      <c r="I86" s="9"/>
      <c r="J86" s="9"/>
      <c r="K86" s="9"/>
      <c r="L86" s="9"/>
    </row>
    <row r="87" spans="1:12" ht="12.75" customHeight="1">
      <c r="A87" s="57" t="s">
        <v>887</v>
      </c>
      <c r="B87" s="9">
        <v>8875083</v>
      </c>
      <c r="C87" s="9">
        <v>171667</v>
      </c>
      <c r="D87" s="9">
        <v>76321</v>
      </c>
      <c r="E87" s="9">
        <v>3492</v>
      </c>
      <c r="F87" s="9">
        <v>2671</v>
      </c>
      <c r="G87" s="9">
        <v>821</v>
      </c>
      <c r="H87" s="9">
        <v>4522</v>
      </c>
      <c r="I87" s="9">
        <v>2060</v>
      </c>
      <c r="J87" s="9">
        <v>29</v>
      </c>
      <c r="K87" s="9">
        <v>91933</v>
      </c>
      <c r="L87" s="9">
        <v>29934</v>
      </c>
    </row>
    <row r="88" spans="1:12" ht="12.75" customHeight="1">
      <c r="A88" s="57" t="s">
        <v>967</v>
      </c>
      <c r="B88" s="9">
        <v>8972000</v>
      </c>
      <c r="C88" s="9">
        <v>162244</v>
      </c>
      <c r="D88" s="9">
        <v>77395</v>
      </c>
      <c r="E88" s="9">
        <v>3157</v>
      </c>
      <c r="F88" s="9">
        <v>2412</v>
      </c>
      <c r="G88" s="9">
        <v>745</v>
      </c>
      <c r="H88" s="9">
        <v>4139</v>
      </c>
      <c r="I88" s="9">
        <v>1923</v>
      </c>
      <c r="J88" s="9">
        <v>32</v>
      </c>
      <c r="K88" s="9">
        <v>92134</v>
      </c>
      <c r="L88" s="9">
        <v>31790</v>
      </c>
    </row>
    <row r="89" spans="1:12" ht="12.75" customHeight="1">
      <c r="A89" s="57" t="s">
        <v>968</v>
      </c>
      <c r="B89" s="9">
        <v>9025000</v>
      </c>
      <c r="C89" s="9">
        <v>146854</v>
      </c>
      <c r="D89" s="9">
        <v>79210</v>
      </c>
      <c r="E89" s="9">
        <v>2801</v>
      </c>
      <c r="F89" s="9">
        <v>2115</v>
      </c>
      <c r="G89" s="9">
        <v>686</v>
      </c>
      <c r="H89" s="9">
        <v>3700</v>
      </c>
      <c r="I89" s="9">
        <v>1765</v>
      </c>
      <c r="J89" s="9">
        <v>35</v>
      </c>
      <c r="K89" s="9">
        <v>94447</v>
      </c>
      <c r="L89" s="9">
        <v>35505</v>
      </c>
    </row>
    <row r="90" spans="1:12" ht="12.75" customHeight="1">
      <c r="A90" s="57" t="s">
        <v>969</v>
      </c>
      <c r="B90" s="9">
        <v>9072000</v>
      </c>
      <c r="C90" s="9">
        <v>141550</v>
      </c>
      <c r="D90" s="9">
        <v>78522</v>
      </c>
      <c r="E90" s="9">
        <v>2561</v>
      </c>
      <c r="F90" s="9">
        <v>1902</v>
      </c>
      <c r="G90" s="9">
        <v>659</v>
      </c>
      <c r="H90" s="9">
        <v>3392</v>
      </c>
      <c r="I90" s="9">
        <v>1682</v>
      </c>
      <c r="J90" s="9">
        <v>26</v>
      </c>
      <c r="K90" s="9">
        <v>94486</v>
      </c>
      <c r="L90" s="9">
        <v>37128</v>
      </c>
    </row>
    <row r="91" spans="1:12" ht="12.75" customHeight="1">
      <c r="A91" s="57" t="s">
        <v>970</v>
      </c>
      <c r="B91" s="9">
        <v>9109000</v>
      </c>
      <c r="C91" s="9">
        <v>137414</v>
      </c>
      <c r="D91" s="9">
        <v>76143</v>
      </c>
      <c r="E91" s="9">
        <v>2387</v>
      </c>
      <c r="F91" s="9">
        <v>1734</v>
      </c>
      <c r="G91" s="9">
        <v>653</v>
      </c>
      <c r="H91" s="9">
        <v>2947</v>
      </c>
      <c r="I91" s="9">
        <v>1438</v>
      </c>
      <c r="J91" s="9">
        <v>19</v>
      </c>
      <c r="K91" s="9">
        <v>88023</v>
      </c>
      <c r="L91" s="68">
        <v>39940</v>
      </c>
    </row>
    <row r="92" spans="1:12" ht="12.75" customHeight="1">
      <c r="A92" s="57" t="s">
        <v>971</v>
      </c>
      <c r="B92" s="9">
        <v>9108000</v>
      </c>
      <c r="C92" s="9">
        <v>133931</v>
      </c>
      <c r="D92" s="9">
        <v>74522</v>
      </c>
      <c r="E92" s="9">
        <v>2205</v>
      </c>
      <c r="F92" s="9">
        <v>1563</v>
      </c>
      <c r="G92" s="9">
        <v>642</v>
      </c>
      <c r="H92" s="9">
        <v>2673</v>
      </c>
      <c r="I92" s="9">
        <v>1356</v>
      </c>
      <c r="J92" s="9">
        <v>16</v>
      </c>
      <c r="K92" s="9">
        <v>82856</v>
      </c>
      <c r="L92" s="9">
        <v>40782</v>
      </c>
    </row>
    <row r="93" spans="1:12" ht="12.75" customHeight="1">
      <c r="A93" s="57" t="s">
        <v>972</v>
      </c>
      <c r="B93" s="9">
        <v>9117000</v>
      </c>
      <c r="C93" s="9">
        <v>131378</v>
      </c>
      <c r="D93" s="9">
        <v>75801</v>
      </c>
      <c r="E93" s="9">
        <v>1978</v>
      </c>
      <c r="F93" s="9">
        <v>1424</v>
      </c>
      <c r="G93" s="9">
        <v>554</v>
      </c>
      <c r="H93" s="9">
        <v>2495</v>
      </c>
      <c r="I93" s="9">
        <v>1264</v>
      </c>
      <c r="J93" s="9">
        <v>14</v>
      </c>
      <c r="K93" s="9">
        <v>82753</v>
      </c>
      <c r="L93" s="9">
        <v>43101</v>
      </c>
    </row>
    <row r="94" spans="1:12" ht="12.75" customHeight="1">
      <c r="A94" s="57" t="s">
        <v>973</v>
      </c>
      <c r="B94" s="9">
        <v>9157000</v>
      </c>
      <c r="C94" s="9">
        <v>138416</v>
      </c>
      <c r="D94" s="9">
        <v>74144</v>
      </c>
      <c r="E94" s="9">
        <v>1945</v>
      </c>
      <c r="F94" s="9">
        <v>1367</v>
      </c>
      <c r="G94" s="9">
        <v>578</v>
      </c>
      <c r="H94" s="9">
        <v>2452</v>
      </c>
      <c r="I94" s="9">
        <v>1284</v>
      </c>
      <c r="J94" s="9">
        <v>11</v>
      </c>
      <c r="K94" s="9">
        <v>86088</v>
      </c>
      <c r="L94" s="9">
        <v>43036</v>
      </c>
    </row>
    <row r="95" spans="1:12" ht="12.75" customHeight="1">
      <c r="A95" s="57" t="s">
        <v>974</v>
      </c>
      <c r="B95" s="9">
        <v>9202000</v>
      </c>
      <c r="C95" s="9">
        <v>138802</v>
      </c>
      <c r="D95" s="9">
        <v>74773</v>
      </c>
      <c r="E95" s="9">
        <v>1931</v>
      </c>
      <c r="F95" s="9">
        <v>1281</v>
      </c>
      <c r="G95" s="9">
        <v>650</v>
      </c>
      <c r="H95" s="9">
        <v>2302</v>
      </c>
      <c r="I95" s="9">
        <v>1201</v>
      </c>
      <c r="J95" s="9">
        <v>15</v>
      </c>
      <c r="K95" s="9">
        <v>88333</v>
      </c>
      <c r="L95" s="9">
        <v>45029</v>
      </c>
    </row>
    <row r="96" spans="1:12" ht="12.75" customHeight="1">
      <c r="A96" s="57" t="s">
        <v>975</v>
      </c>
      <c r="B96" s="9">
        <v>9249000</v>
      </c>
      <c r="C96" s="9">
        <v>144452</v>
      </c>
      <c r="D96" s="9">
        <v>73480</v>
      </c>
      <c r="E96" s="9">
        <v>1921</v>
      </c>
      <c r="F96" s="9">
        <v>1295</v>
      </c>
      <c r="G96" s="9">
        <v>626</v>
      </c>
      <c r="H96" s="9">
        <v>2285</v>
      </c>
      <c r="I96" s="9">
        <v>1175</v>
      </c>
      <c r="J96" s="9">
        <v>11</v>
      </c>
      <c r="K96" s="9">
        <v>89450</v>
      </c>
      <c r="L96" s="9">
        <v>44242</v>
      </c>
    </row>
    <row r="97" spans="1:12" ht="12.75" customHeight="1">
      <c r="A97" s="48"/>
      <c r="B97" s="9"/>
      <c r="C97" s="9"/>
      <c r="D97" s="9"/>
      <c r="E97" s="9"/>
      <c r="F97" s="9"/>
      <c r="G97" s="9"/>
      <c r="H97" s="9"/>
      <c r="I97" s="9"/>
      <c r="J97" s="9"/>
      <c r="K97" s="9"/>
      <c r="L97" s="9"/>
    </row>
    <row r="98" spans="1:12" ht="12.75" customHeight="1">
      <c r="A98" s="57" t="s">
        <v>888</v>
      </c>
      <c r="B98" s="11">
        <v>9256110</v>
      </c>
      <c r="C98" s="9">
        <v>145162</v>
      </c>
      <c r="D98" s="9">
        <v>74991</v>
      </c>
      <c r="E98" s="9">
        <v>1851</v>
      </c>
      <c r="F98" s="9">
        <v>1284</v>
      </c>
      <c r="G98" s="9">
        <v>567</v>
      </c>
      <c r="H98" s="9">
        <v>2235</v>
      </c>
      <c r="I98" s="9">
        <v>1135</v>
      </c>
      <c r="J98" s="9">
        <v>16</v>
      </c>
      <c r="K98" s="9">
        <v>86898</v>
      </c>
      <c r="L98" s="9">
        <v>45047</v>
      </c>
    </row>
    <row r="99" spans="1:12" ht="12.75" customHeight="1">
      <c r="A99" s="57" t="s">
        <v>976</v>
      </c>
      <c r="B99" s="11">
        <v>9209287</v>
      </c>
      <c r="C99" s="9">
        <v>140579</v>
      </c>
      <c r="D99" s="9">
        <v>75818</v>
      </c>
      <c r="E99" s="9">
        <v>1851</v>
      </c>
      <c r="F99" s="9">
        <v>1281</v>
      </c>
      <c r="G99" s="9">
        <v>570</v>
      </c>
      <c r="H99" s="9">
        <v>2151</v>
      </c>
      <c r="I99" s="9">
        <v>1040</v>
      </c>
      <c r="J99" s="9">
        <v>7</v>
      </c>
      <c r="K99" s="9">
        <v>85252</v>
      </c>
      <c r="L99" s="9">
        <v>43167</v>
      </c>
    </row>
    <row r="100" spans="1:12" ht="12.75" customHeight="1">
      <c r="A100" s="57" t="s">
        <v>977</v>
      </c>
      <c r="B100" s="11">
        <v>9115196</v>
      </c>
      <c r="C100" s="9">
        <v>137950</v>
      </c>
      <c r="D100" s="9">
        <v>75536</v>
      </c>
      <c r="E100" s="9">
        <v>1672</v>
      </c>
      <c r="F100" s="9">
        <v>1202</v>
      </c>
      <c r="G100" s="9">
        <v>470</v>
      </c>
      <c r="H100" s="9">
        <v>1989</v>
      </c>
      <c r="I100" s="9">
        <v>954</v>
      </c>
      <c r="J100" s="9">
        <v>11</v>
      </c>
      <c r="K100" s="9">
        <v>82633</v>
      </c>
      <c r="L100" s="9">
        <v>39739</v>
      </c>
    </row>
    <row r="101" spans="1:12" ht="12.75" customHeight="1">
      <c r="A101" s="57" t="s">
        <v>978</v>
      </c>
      <c r="B101" s="11">
        <v>9047764</v>
      </c>
      <c r="C101" s="9">
        <v>133026</v>
      </c>
      <c r="D101" s="9">
        <v>76639</v>
      </c>
      <c r="E101" s="9">
        <v>1573</v>
      </c>
      <c r="F101" s="9">
        <v>1067</v>
      </c>
      <c r="G101" s="9">
        <v>506</v>
      </c>
      <c r="H101" s="9">
        <v>1843</v>
      </c>
      <c r="I101" s="9">
        <v>933</v>
      </c>
      <c r="J101" s="9">
        <v>6</v>
      </c>
      <c r="K101" s="9">
        <v>78910</v>
      </c>
      <c r="L101" s="9">
        <v>37991</v>
      </c>
    </row>
    <row r="102" spans="1:12" s="7" customFormat="1" ht="12.75" customHeight="1">
      <c r="A102" s="57" t="s">
        <v>979</v>
      </c>
      <c r="B102" s="11">
        <v>9049454</v>
      </c>
      <c r="C102" s="9">
        <v>135782</v>
      </c>
      <c r="D102" s="9">
        <v>76401</v>
      </c>
      <c r="E102" s="9">
        <v>1595</v>
      </c>
      <c r="F102" s="9">
        <v>1100</v>
      </c>
      <c r="G102" s="9">
        <v>495</v>
      </c>
      <c r="H102" s="9">
        <v>1884</v>
      </c>
      <c r="I102" s="9">
        <v>929</v>
      </c>
      <c r="J102" s="9">
        <v>4</v>
      </c>
      <c r="K102" s="9">
        <v>80810</v>
      </c>
      <c r="L102" s="9">
        <v>37563</v>
      </c>
    </row>
    <row r="103" spans="1:12" s="7" customFormat="1" ht="12.75" customHeight="1">
      <c r="A103" s="57" t="s">
        <v>980</v>
      </c>
      <c r="B103" s="11">
        <v>9076287</v>
      </c>
      <c r="C103" s="9">
        <v>138052</v>
      </c>
      <c r="D103" s="9">
        <v>78635</v>
      </c>
      <c r="E103" s="9">
        <v>1575</v>
      </c>
      <c r="F103" s="9">
        <v>1071</v>
      </c>
      <c r="G103" s="9">
        <v>504</v>
      </c>
      <c r="H103" s="9">
        <v>1867</v>
      </c>
      <c r="I103" s="9">
        <v>953</v>
      </c>
      <c r="J103" s="9">
        <v>9</v>
      </c>
      <c r="K103" s="9">
        <v>79022</v>
      </c>
      <c r="L103" s="9">
        <v>38775</v>
      </c>
    </row>
    <row r="104" spans="1:12" s="7" customFormat="1" ht="12.75" customHeight="1">
      <c r="A104" s="57" t="s">
        <v>981</v>
      </c>
      <c r="B104" s="11">
        <v>9127774</v>
      </c>
      <c r="C104" s="9">
        <v>137626</v>
      </c>
      <c r="D104" s="9">
        <v>80177</v>
      </c>
      <c r="E104" s="9">
        <v>1565</v>
      </c>
      <c r="F104" s="9">
        <v>1079</v>
      </c>
      <c r="G104" s="9">
        <v>486</v>
      </c>
      <c r="H104" s="9">
        <v>1782</v>
      </c>
      <c r="I104" s="9">
        <v>865</v>
      </c>
      <c r="J104" s="9">
        <v>11</v>
      </c>
      <c r="K104" s="9">
        <v>77815</v>
      </c>
      <c r="L104" s="9">
        <v>39553</v>
      </c>
    </row>
    <row r="105" spans="1:12" s="7" customFormat="1" ht="12.75" customHeight="1">
      <c r="A105" s="57" t="s">
        <v>982</v>
      </c>
      <c r="B105" s="11">
        <v>9187484</v>
      </c>
      <c r="C105" s="9">
        <v>140466</v>
      </c>
      <c r="D105" s="9">
        <v>79795</v>
      </c>
      <c r="E105" s="9">
        <v>1538</v>
      </c>
      <c r="F105" s="9">
        <v>1029</v>
      </c>
      <c r="G105" s="9">
        <v>509</v>
      </c>
      <c r="H105" s="9">
        <v>1701</v>
      </c>
      <c r="I105" s="9">
        <v>824</v>
      </c>
      <c r="J105" s="9">
        <v>8</v>
      </c>
      <c r="K105" s="9">
        <v>74418</v>
      </c>
      <c r="L105" s="9">
        <v>39857</v>
      </c>
    </row>
    <row r="106" spans="1:12" s="7" customFormat="1" ht="12.75" customHeight="1">
      <c r="A106" s="57" t="s">
        <v>983</v>
      </c>
      <c r="B106" s="11">
        <v>9218002</v>
      </c>
      <c r="C106" s="9">
        <v>139635</v>
      </c>
      <c r="D106" s="9">
        <v>80075</v>
      </c>
      <c r="E106" s="9">
        <v>1542</v>
      </c>
      <c r="F106" s="9">
        <v>1068</v>
      </c>
      <c r="G106" s="9">
        <v>474</v>
      </c>
      <c r="H106" s="9">
        <v>1659</v>
      </c>
      <c r="I106" s="9">
        <v>761</v>
      </c>
      <c r="J106" s="9">
        <v>11</v>
      </c>
      <c r="K106" s="9">
        <v>75386</v>
      </c>
      <c r="L106" s="9">
        <v>40103</v>
      </c>
    </row>
    <row r="107" spans="1:12" s="7" customFormat="1" ht="12.75" customHeight="1">
      <c r="A107" s="57" t="s">
        <v>984</v>
      </c>
      <c r="B107" s="11">
        <v>9253298</v>
      </c>
      <c r="C107" s="9">
        <v>148164</v>
      </c>
      <c r="D107" s="9">
        <v>78566</v>
      </c>
      <c r="E107" s="9">
        <v>1645</v>
      </c>
      <c r="F107" s="9">
        <v>1070</v>
      </c>
      <c r="G107" s="9">
        <v>575</v>
      </c>
      <c r="H107" s="9">
        <v>1792</v>
      </c>
      <c r="I107" s="9">
        <v>881</v>
      </c>
      <c r="J107" s="9">
        <v>13</v>
      </c>
      <c r="K107" s="9">
        <v>76210</v>
      </c>
      <c r="L107" s="9">
        <v>40276</v>
      </c>
    </row>
    <row r="108" spans="1:12" s="7" customFormat="1" ht="12.75" customHeight="1">
      <c r="A108" s="48"/>
      <c r="B108" s="9"/>
      <c r="C108" s="9"/>
      <c r="D108" s="9"/>
      <c r="E108" s="9"/>
      <c r="F108" s="9"/>
      <c r="G108" s="9"/>
      <c r="H108" s="9"/>
      <c r="I108" s="9"/>
      <c r="J108" s="9"/>
      <c r="K108" s="9"/>
      <c r="L108" s="9"/>
    </row>
    <row r="109" spans="1:12" s="7" customFormat="1" ht="12.75" customHeight="1">
      <c r="A109" s="57" t="s">
        <v>889</v>
      </c>
      <c r="B109" s="11">
        <v>9310321</v>
      </c>
      <c r="C109" s="9">
        <v>153080</v>
      </c>
      <c r="D109" s="9">
        <v>78501</v>
      </c>
      <c r="E109" s="9">
        <v>1638</v>
      </c>
      <c r="F109" s="9">
        <v>1073</v>
      </c>
      <c r="G109" s="9">
        <v>565</v>
      </c>
      <c r="H109" s="9">
        <v>1722</v>
      </c>
      <c r="I109" s="9">
        <v>830</v>
      </c>
      <c r="J109" s="9">
        <v>10</v>
      </c>
      <c r="K109" s="9">
        <v>76099</v>
      </c>
      <c r="L109" s="9">
        <v>40568</v>
      </c>
    </row>
    <row r="110" spans="1:12" ht="12.75" customHeight="1">
      <c r="A110" s="57" t="s">
        <v>890</v>
      </c>
      <c r="B110" s="11">
        <v>9390166</v>
      </c>
      <c r="C110" s="9">
        <v>149478</v>
      </c>
      <c r="D110" s="9">
        <v>79738</v>
      </c>
      <c r="E110" s="9">
        <v>1554</v>
      </c>
      <c r="F110" s="9">
        <v>1003</v>
      </c>
      <c r="G110" s="9">
        <v>551</v>
      </c>
      <c r="H110" s="9">
        <v>1620</v>
      </c>
      <c r="I110" s="9">
        <v>775</v>
      </c>
      <c r="J110" s="9">
        <v>16</v>
      </c>
      <c r="K110" s="9">
        <v>72747</v>
      </c>
      <c r="L110" s="9">
        <v>40103</v>
      </c>
    </row>
    <row r="111" spans="1:12" ht="12.75" customHeight="1">
      <c r="A111" s="57" t="s">
        <v>891</v>
      </c>
      <c r="B111" s="11">
        <v>9466017</v>
      </c>
      <c r="C111" s="9">
        <v>143827</v>
      </c>
      <c r="D111" s="9">
        <v>78916</v>
      </c>
      <c r="E111" s="9">
        <v>1460</v>
      </c>
      <c r="F111" s="9">
        <f>648+173+141</f>
        <v>962</v>
      </c>
      <c r="G111" s="9">
        <v>498</v>
      </c>
      <c r="H111" s="9">
        <v>1576</v>
      </c>
      <c r="I111" s="9">
        <v>755</v>
      </c>
      <c r="J111" s="9">
        <v>15</v>
      </c>
      <c r="K111" s="9">
        <v>71322</v>
      </c>
      <c r="L111" s="9">
        <v>40425</v>
      </c>
    </row>
    <row r="112" spans="1:12" ht="12.75" customHeight="1">
      <c r="A112" s="57" t="s">
        <v>892</v>
      </c>
      <c r="B112" s="11">
        <v>9524255</v>
      </c>
      <c r="C112" s="9">
        <v>139560</v>
      </c>
      <c r="D112" s="9">
        <v>82286</v>
      </c>
      <c r="E112" s="9">
        <v>1319</v>
      </c>
      <c r="F112" s="9">
        <v>856</v>
      </c>
      <c r="G112" s="9">
        <v>463</v>
      </c>
      <c r="H112" s="9">
        <v>1434</v>
      </c>
      <c r="I112" s="9">
        <v>726</v>
      </c>
      <c r="J112" s="9">
        <v>8</v>
      </c>
      <c r="K112" s="9">
        <v>70771</v>
      </c>
      <c r="L112" s="9">
        <v>40470</v>
      </c>
    </row>
    <row r="113" spans="1:12" ht="12.75" customHeight="1">
      <c r="A113" s="57">
        <v>1994</v>
      </c>
      <c r="B113" s="11">
        <v>9579853</v>
      </c>
      <c r="C113" s="9">
        <v>137844</v>
      </c>
      <c r="D113" s="9">
        <v>82644</v>
      </c>
      <c r="E113" s="9">
        <v>1184</v>
      </c>
      <c r="F113" s="9">
        <v>775</v>
      </c>
      <c r="G113" s="9">
        <v>409</v>
      </c>
      <c r="H113" s="9">
        <v>1388</v>
      </c>
      <c r="I113" s="9">
        <v>731</v>
      </c>
      <c r="J113" s="9">
        <v>8</v>
      </c>
      <c r="K113" s="9">
        <v>70966</v>
      </c>
      <c r="L113" s="9">
        <v>39795</v>
      </c>
    </row>
    <row r="114" spans="1:12" ht="12.75" customHeight="1">
      <c r="A114" s="57">
        <v>1995</v>
      </c>
      <c r="B114" s="11">
        <v>9655305</v>
      </c>
      <c r="C114" s="9">
        <v>134169</v>
      </c>
      <c r="D114" s="9">
        <v>83405</v>
      </c>
      <c r="E114" s="9">
        <v>1110</v>
      </c>
      <c r="F114" s="9">
        <v>725</v>
      </c>
      <c r="G114" s="9">
        <v>385</v>
      </c>
      <c r="H114" s="9">
        <v>1363</v>
      </c>
      <c r="I114" s="9">
        <v>767</v>
      </c>
      <c r="J114" s="9">
        <v>11</v>
      </c>
      <c r="K114" s="9">
        <v>71042</v>
      </c>
      <c r="L114" s="9">
        <v>39449</v>
      </c>
    </row>
    <row r="115" spans="1:12" ht="12.75" customHeight="1">
      <c r="A115" s="57">
        <v>1996</v>
      </c>
      <c r="B115" s="11">
        <v>9730925</v>
      </c>
      <c r="C115" s="9">
        <v>133231</v>
      </c>
      <c r="D115" s="9">
        <v>83496</v>
      </c>
      <c r="E115" s="9">
        <v>1072</v>
      </c>
      <c r="F115" s="9">
        <v>703</v>
      </c>
      <c r="G115" s="9">
        <v>369</v>
      </c>
      <c r="H115" s="9">
        <v>1329</v>
      </c>
      <c r="I115" s="9">
        <v>759</v>
      </c>
      <c r="J115" s="9">
        <v>5</v>
      </c>
      <c r="K115" s="9">
        <v>68598</v>
      </c>
      <c r="L115" s="9">
        <v>38169</v>
      </c>
    </row>
    <row r="116" spans="1:12" ht="12.75" customHeight="1">
      <c r="A116" s="57">
        <v>1997</v>
      </c>
      <c r="B116" s="11">
        <v>9773892</v>
      </c>
      <c r="C116" s="9">
        <v>133549</v>
      </c>
      <c r="D116" s="9">
        <v>82994</v>
      </c>
      <c r="E116" s="9">
        <v>1085</v>
      </c>
      <c r="F116" s="9">
        <v>748</v>
      </c>
      <c r="G116" s="9">
        <v>337</v>
      </c>
      <c r="H116" s="9">
        <v>1385</v>
      </c>
      <c r="I116" s="9">
        <v>798</v>
      </c>
      <c r="J116" s="9">
        <v>12</v>
      </c>
      <c r="K116" s="9">
        <v>66974</v>
      </c>
      <c r="L116" s="9">
        <v>38202</v>
      </c>
    </row>
    <row r="117" spans="1:12" ht="12.75" customHeight="1">
      <c r="A117" s="47"/>
      <c r="B117" s="69"/>
      <c r="C117" s="70"/>
      <c r="D117" s="70"/>
      <c r="E117" s="70"/>
      <c r="F117" s="70"/>
      <c r="G117" s="70"/>
      <c r="H117" s="70"/>
      <c r="I117" s="70"/>
      <c r="J117" s="70"/>
      <c r="K117" s="70"/>
      <c r="L117" s="70"/>
    </row>
    <row r="119" spans="1:12" ht="27.75" customHeight="1">
      <c r="A119" s="231" t="s">
        <v>1147</v>
      </c>
      <c r="B119" s="232"/>
      <c r="C119" s="232"/>
      <c r="D119" s="232"/>
      <c r="E119" s="232"/>
      <c r="F119" s="232"/>
      <c r="G119" s="232"/>
      <c r="H119" s="232"/>
      <c r="I119" s="232"/>
      <c r="J119" s="232"/>
      <c r="K119" s="232"/>
      <c r="L119" s="232"/>
    </row>
    <row r="121" spans="1:12" ht="25.5" customHeight="1">
      <c r="A121" s="233" t="s">
        <v>1148</v>
      </c>
      <c r="B121" s="233"/>
      <c r="C121" s="233"/>
      <c r="D121" s="233"/>
      <c r="E121" s="233"/>
      <c r="F121" s="233"/>
      <c r="G121" s="233"/>
      <c r="H121" s="233"/>
      <c r="I121" s="233"/>
      <c r="J121" s="233"/>
      <c r="K121" s="233"/>
      <c r="L121" s="233"/>
    </row>
    <row r="122" spans="2:7" ht="12.75" customHeight="1">
      <c r="B122" s="71"/>
      <c r="C122" s="71"/>
      <c r="D122" s="71"/>
      <c r="E122" s="71"/>
      <c r="F122" s="71"/>
      <c r="G122" s="71"/>
    </row>
    <row r="140" spans="2:6" ht="12.75" customHeight="1">
      <c r="B140" s="72" t="s">
        <v>985</v>
      </c>
      <c r="C140" s="72" t="s">
        <v>986</v>
      </c>
      <c r="E140" s="72" t="s">
        <v>985</v>
      </c>
      <c r="F140" s="72" t="s">
        <v>986</v>
      </c>
    </row>
    <row r="141" spans="1:6" ht="12.75" customHeight="1">
      <c r="A141" s="72" t="s">
        <v>987</v>
      </c>
      <c r="B141" s="72" t="s">
        <v>988</v>
      </c>
      <c r="C141" s="72" t="s">
        <v>989</v>
      </c>
      <c r="D141" s="72" t="s">
        <v>987</v>
      </c>
      <c r="E141" s="72" t="s">
        <v>988</v>
      </c>
      <c r="F141" s="72" t="s">
        <v>989</v>
      </c>
    </row>
    <row r="142" spans="1:6" ht="12.75" customHeight="1">
      <c r="A142" s="34" t="s">
        <v>990</v>
      </c>
      <c r="B142" s="34" t="s">
        <v>990</v>
      </c>
      <c r="C142" s="34" t="s">
        <v>990</v>
      </c>
      <c r="D142" s="34" t="s">
        <v>990</v>
      </c>
      <c r="E142" s="34" t="s">
        <v>990</v>
      </c>
      <c r="F142" s="34" t="s">
        <v>990</v>
      </c>
    </row>
    <row r="143" spans="1:6" ht="12.75" customHeight="1">
      <c r="A143" s="72" t="s">
        <v>880</v>
      </c>
      <c r="B143" s="26">
        <v>43699</v>
      </c>
      <c r="D143" s="72" t="s">
        <v>944</v>
      </c>
      <c r="E143" s="26">
        <v>111557</v>
      </c>
      <c r="F143" s="29">
        <f>(E143-E191)/E191*100</f>
        <v>-24.7070813422964</v>
      </c>
    </row>
    <row r="144" spans="1:6" ht="12.75" customHeight="1">
      <c r="A144" s="72" t="s">
        <v>904</v>
      </c>
      <c r="B144" s="26">
        <v>43221</v>
      </c>
      <c r="C144" s="29">
        <f aca="true" t="shared" si="0" ref="C144:C152">(B144-B143)/B143*100</f>
        <v>-1.09384654111078</v>
      </c>
      <c r="D144" s="72" t="s">
        <v>945</v>
      </c>
      <c r="E144" s="26">
        <v>138572</v>
      </c>
      <c r="F144" s="29">
        <f>(E144-E143)/E143*100</f>
        <v>24.2163199082084</v>
      </c>
    </row>
    <row r="145" spans="1:6" ht="12.75" customHeight="1">
      <c r="A145" s="72" t="s">
        <v>905</v>
      </c>
      <c r="B145" s="26">
        <v>45546</v>
      </c>
      <c r="C145" s="29">
        <f t="shared" si="0"/>
        <v>5.37932949260776</v>
      </c>
      <c r="D145" s="72" t="s">
        <v>946</v>
      </c>
      <c r="E145" s="26">
        <v>160275</v>
      </c>
      <c r="F145" s="29">
        <f>(E145-E144)/E144*100</f>
        <v>15.661894177756</v>
      </c>
    </row>
    <row r="146" spans="1:6" ht="12.75" customHeight="1">
      <c r="A146" s="72" t="s">
        <v>906</v>
      </c>
      <c r="B146" s="26">
        <v>46020</v>
      </c>
      <c r="C146" s="29">
        <f t="shared" si="0"/>
        <v>1.04070609932815</v>
      </c>
      <c r="D146" s="72" t="s">
        <v>947</v>
      </c>
      <c r="E146" s="26">
        <v>153726</v>
      </c>
      <c r="F146" s="29">
        <f>(E146-E145)/E145*100</f>
        <v>-4.08610201216659</v>
      </c>
    </row>
    <row r="147" spans="1:6" ht="12.75" customHeight="1">
      <c r="A147" s="72" t="s">
        <v>907</v>
      </c>
      <c r="B147" s="26">
        <v>47508</v>
      </c>
      <c r="C147" s="29">
        <f t="shared" si="0"/>
        <v>3.23337679269883</v>
      </c>
      <c r="D147" s="72" t="s">
        <v>948</v>
      </c>
      <c r="E147" s="26">
        <v>156469</v>
      </c>
      <c r="F147" s="29">
        <f>(E147-E146)/E146*100</f>
        <v>1.78434357232999</v>
      </c>
    </row>
    <row r="148" spans="1:5" ht="12.75" customHeight="1">
      <c r="A148" s="72" t="s">
        <v>908</v>
      </c>
      <c r="B148" s="26">
        <v>46976</v>
      </c>
      <c r="C148" s="29">
        <f t="shared" si="0"/>
        <v>-1.11981140018523</v>
      </c>
      <c r="E148" s="26"/>
    </row>
    <row r="149" spans="1:6" ht="12.75" customHeight="1">
      <c r="A149" s="72" t="s">
        <v>909</v>
      </c>
      <c r="B149" s="26">
        <v>58599</v>
      </c>
      <c r="C149" s="29">
        <f t="shared" si="0"/>
        <v>24.7424216621253</v>
      </c>
      <c r="D149" s="72" t="s">
        <v>885</v>
      </c>
      <c r="E149" s="26">
        <v>160055</v>
      </c>
      <c r="F149" s="29">
        <f>(E149-E147)/E147*100</f>
        <v>2.29182777419169</v>
      </c>
    </row>
    <row r="150" spans="1:6" ht="12.75" customHeight="1">
      <c r="A150" s="72" t="s">
        <v>910</v>
      </c>
      <c r="B150" s="26">
        <v>59029</v>
      </c>
      <c r="C150" s="29">
        <f t="shared" si="0"/>
        <v>0.733800918104405</v>
      </c>
      <c r="D150" s="72" t="s">
        <v>949</v>
      </c>
      <c r="E150" s="26">
        <v>172451</v>
      </c>
      <c r="F150" s="29">
        <f aca="true" t="shared" si="1" ref="F150:F158">(E150-E149)/E149*100</f>
        <v>7.74483771203649</v>
      </c>
    </row>
    <row r="151" spans="1:6" ht="12.75" customHeight="1">
      <c r="A151" s="72" t="s">
        <v>911</v>
      </c>
      <c r="B151" s="26">
        <v>64772</v>
      </c>
      <c r="C151" s="29">
        <f t="shared" si="0"/>
        <v>9.72911619712345</v>
      </c>
      <c r="D151" s="72" t="s">
        <v>950</v>
      </c>
      <c r="E151" s="26">
        <v>177835</v>
      </c>
      <c r="F151" s="29">
        <f t="shared" si="1"/>
        <v>3.12204626241657</v>
      </c>
    </row>
    <row r="152" spans="1:6" ht="12.75" customHeight="1">
      <c r="A152" s="72" t="s">
        <v>912</v>
      </c>
      <c r="B152" s="26">
        <v>64323</v>
      </c>
      <c r="C152" s="29">
        <f t="shared" si="0"/>
        <v>-0.693200765762984</v>
      </c>
      <c r="D152" s="72" t="s">
        <v>951</v>
      </c>
      <c r="E152" s="26">
        <v>182968</v>
      </c>
      <c r="F152" s="29">
        <f t="shared" si="1"/>
        <v>2.88638344532853</v>
      </c>
    </row>
    <row r="153" spans="2:6" ht="12.75" customHeight="1">
      <c r="B153" s="26"/>
      <c r="D153" s="72" t="s">
        <v>952</v>
      </c>
      <c r="E153" s="26">
        <v>192104</v>
      </c>
      <c r="F153" s="29">
        <f t="shared" si="1"/>
        <v>4.99322285864195</v>
      </c>
    </row>
    <row r="154" spans="1:6" ht="12.75" customHeight="1">
      <c r="A154" s="72" t="s">
        <v>881</v>
      </c>
      <c r="B154" s="26">
        <v>64109</v>
      </c>
      <c r="C154" s="29">
        <f>(B154-B152)/B152*100</f>
        <v>-0.332695925252243</v>
      </c>
      <c r="D154" s="72" t="s">
        <v>953</v>
      </c>
      <c r="E154" s="26">
        <v>196294</v>
      </c>
      <c r="F154" s="29">
        <f t="shared" si="1"/>
        <v>2.18111023195769</v>
      </c>
    </row>
    <row r="155" spans="1:6" ht="12.75" customHeight="1">
      <c r="A155" s="72" t="s">
        <v>913</v>
      </c>
      <c r="B155" s="26">
        <v>65756</v>
      </c>
      <c r="C155" s="29">
        <f aca="true" t="shared" si="2" ref="C155:C163">(B155-B154)/B154*100</f>
        <v>2.56906206616856</v>
      </c>
      <c r="D155" s="72" t="s">
        <v>954</v>
      </c>
      <c r="E155" s="26">
        <v>206068</v>
      </c>
      <c r="F155" s="29">
        <f t="shared" si="1"/>
        <v>4.97926579518477</v>
      </c>
    </row>
    <row r="156" spans="1:6" ht="12.75" customHeight="1">
      <c r="A156" s="72" t="s">
        <v>914</v>
      </c>
      <c r="B156" s="26">
        <v>69537</v>
      </c>
      <c r="C156" s="29">
        <f t="shared" si="2"/>
        <v>5.75004562321309</v>
      </c>
      <c r="D156" s="72" t="s">
        <v>955</v>
      </c>
      <c r="E156" s="26">
        <v>208488</v>
      </c>
      <c r="F156" s="29">
        <f t="shared" si="1"/>
        <v>1.17436962556049</v>
      </c>
    </row>
    <row r="157" spans="1:6" ht="12.75" customHeight="1">
      <c r="A157" s="72" t="s">
        <v>915</v>
      </c>
      <c r="B157" s="26">
        <v>73058</v>
      </c>
      <c r="C157" s="29">
        <f t="shared" si="2"/>
        <v>5.06349137869048</v>
      </c>
      <c r="D157" s="72" t="s">
        <v>956</v>
      </c>
      <c r="E157" s="26">
        <v>202690</v>
      </c>
      <c r="F157" s="29">
        <f t="shared" si="1"/>
        <v>-2.78097540386017</v>
      </c>
    </row>
    <row r="158" spans="1:6" ht="12.75" customHeight="1">
      <c r="A158" s="72" t="s">
        <v>916</v>
      </c>
      <c r="B158" s="26">
        <v>76761</v>
      </c>
      <c r="C158" s="29">
        <f t="shared" si="2"/>
        <v>5.06857565222152</v>
      </c>
      <c r="D158" s="72" t="s">
        <v>957</v>
      </c>
      <c r="E158" s="26">
        <v>198301</v>
      </c>
      <c r="F158" s="29">
        <f t="shared" si="1"/>
        <v>-2.165375696877</v>
      </c>
    </row>
    <row r="159" spans="1:5" ht="12.75" customHeight="1">
      <c r="A159" s="72" t="s">
        <v>917</v>
      </c>
      <c r="B159" s="26">
        <v>81100</v>
      </c>
      <c r="C159" s="29">
        <f t="shared" si="2"/>
        <v>5.65261004937403</v>
      </c>
      <c r="E159" s="26"/>
    </row>
    <row r="160" spans="1:6" ht="12.75" customHeight="1">
      <c r="A160" s="72" t="s">
        <v>918</v>
      </c>
      <c r="B160" s="26">
        <v>87062</v>
      </c>
      <c r="C160" s="29">
        <f t="shared" si="2"/>
        <v>7.35141800246609</v>
      </c>
      <c r="D160" s="72" t="s">
        <v>886</v>
      </c>
      <c r="E160" s="26">
        <v>195056</v>
      </c>
      <c r="F160" s="29">
        <f>(E160-E158)/E158*100</f>
        <v>-1.63640122843556</v>
      </c>
    </row>
    <row r="161" spans="1:6" ht="12.75" customHeight="1">
      <c r="A161" s="72" t="s">
        <v>919</v>
      </c>
      <c r="B161" s="26">
        <v>89419</v>
      </c>
      <c r="C161" s="29">
        <f t="shared" si="2"/>
        <v>2.70726608623739</v>
      </c>
      <c r="D161" s="72" t="s">
        <v>958</v>
      </c>
      <c r="E161" s="26">
        <v>192825</v>
      </c>
      <c r="F161" s="29">
        <f aca="true" t="shared" si="3" ref="F161:F169">(E161-E160)/E160*100</f>
        <v>-1.14377409564433</v>
      </c>
    </row>
    <row r="162" spans="1:6" ht="12.75" customHeight="1">
      <c r="A162" s="72" t="s">
        <v>920</v>
      </c>
      <c r="B162" s="26">
        <v>91261</v>
      </c>
      <c r="C162" s="29">
        <f t="shared" si="2"/>
        <v>2.05996488442054</v>
      </c>
      <c r="D162" s="72" t="s">
        <v>959</v>
      </c>
      <c r="E162" s="26">
        <v>182790</v>
      </c>
      <c r="F162" s="29">
        <f t="shared" si="3"/>
        <v>-5.20420070011669</v>
      </c>
    </row>
    <row r="163" spans="1:6" ht="12.75" customHeight="1">
      <c r="A163" s="72" t="s">
        <v>921</v>
      </c>
      <c r="B163" s="26">
        <v>84062</v>
      </c>
      <c r="C163" s="29">
        <f t="shared" si="2"/>
        <v>-7.88836414240475</v>
      </c>
      <c r="D163" s="72" t="s">
        <v>960</v>
      </c>
      <c r="E163" s="26">
        <v>178871</v>
      </c>
      <c r="F163" s="29">
        <f t="shared" si="3"/>
        <v>-2.14399037146452</v>
      </c>
    </row>
    <row r="164" spans="2:6" ht="12.75" customHeight="1">
      <c r="B164" s="26"/>
      <c r="D164" s="72" t="s">
        <v>961</v>
      </c>
      <c r="E164" s="26">
        <v>175103</v>
      </c>
      <c r="F164" s="29">
        <f t="shared" si="3"/>
        <v>-2.10654605833254</v>
      </c>
    </row>
    <row r="165" spans="1:6" ht="12.75" customHeight="1">
      <c r="A165" s="72" t="s">
        <v>882</v>
      </c>
      <c r="B165" s="26">
        <v>92245</v>
      </c>
      <c r="C165" s="29">
        <f>(B165-B163)/B163*100</f>
        <v>9.73448169208441</v>
      </c>
      <c r="D165" s="72" t="s">
        <v>962</v>
      </c>
      <c r="E165" s="26">
        <v>166464</v>
      </c>
      <c r="F165" s="29">
        <f t="shared" si="3"/>
        <v>-4.93366761277648</v>
      </c>
    </row>
    <row r="166" spans="1:6" ht="12.75" customHeight="1">
      <c r="A166" s="72" t="s">
        <v>922</v>
      </c>
      <c r="B166" s="26">
        <v>96035</v>
      </c>
      <c r="C166" s="29">
        <f aca="true" t="shared" si="4" ref="C166:C174">(B166-B165)/B165*100</f>
        <v>4.10862377364627</v>
      </c>
      <c r="D166" s="72" t="s">
        <v>963</v>
      </c>
      <c r="E166" s="26">
        <v>165794</v>
      </c>
      <c r="F166" s="29">
        <f t="shared" si="3"/>
        <v>-0.402489427143406</v>
      </c>
    </row>
    <row r="167" spans="1:6" ht="12.75" customHeight="1">
      <c r="A167" s="72" t="s">
        <v>923</v>
      </c>
      <c r="B167" s="26">
        <v>90042</v>
      </c>
      <c r="C167" s="29">
        <f t="shared" si="4"/>
        <v>-6.2404331754048</v>
      </c>
      <c r="D167" s="72" t="s">
        <v>964</v>
      </c>
      <c r="E167" s="26">
        <v>162756</v>
      </c>
      <c r="F167" s="29">
        <f t="shared" si="3"/>
        <v>-1.83239441716829</v>
      </c>
    </row>
    <row r="168" spans="1:6" ht="12.75" customHeight="1">
      <c r="A168" s="72" t="s">
        <v>924</v>
      </c>
      <c r="B168" s="26">
        <v>92956</v>
      </c>
      <c r="C168" s="29">
        <f t="shared" si="4"/>
        <v>3.23626751960196</v>
      </c>
      <c r="D168" s="72" t="s">
        <v>965</v>
      </c>
      <c r="E168" s="26">
        <v>159058</v>
      </c>
      <c r="F168" s="29">
        <f t="shared" si="3"/>
        <v>-2.27211285605446</v>
      </c>
    </row>
    <row r="169" spans="1:6" ht="12.75" customHeight="1">
      <c r="A169" s="72" t="s">
        <v>925</v>
      </c>
      <c r="B169" s="26">
        <v>98187</v>
      </c>
      <c r="C169" s="29">
        <f t="shared" si="4"/>
        <v>5.62739360557683</v>
      </c>
      <c r="D169" s="72" t="s">
        <v>966</v>
      </c>
      <c r="E169" s="26">
        <v>165760</v>
      </c>
      <c r="F169" s="29">
        <f t="shared" si="3"/>
        <v>4.21355731871393</v>
      </c>
    </row>
    <row r="170" spans="1:5" ht="12.75" customHeight="1">
      <c r="A170" s="72" t="s">
        <v>926</v>
      </c>
      <c r="B170" s="26">
        <v>98983</v>
      </c>
      <c r="C170" s="29">
        <f t="shared" si="4"/>
        <v>0.810697953904285</v>
      </c>
      <c r="E170" s="26"/>
    </row>
    <row r="171" spans="1:6" ht="12.75" customHeight="1">
      <c r="A171" s="72" t="s">
        <v>927</v>
      </c>
      <c r="B171" s="26">
        <v>98289</v>
      </c>
      <c r="C171" s="29">
        <f t="shared" si="4"/>
        <v>-0.701130497156077</v>
      </c>
      <c r="D171" s="72" t="s">
        <v>887</v>
      </c>
      <c r="E171" s="26">
        <v>171667</v>
      </c>
      <c r="F171" s="29">
        <f>(E171-E169)/E169*100</f>
        <v>3.56358590733591</v>
      </c>
    </row>
    <row r="172" spans="1:6" ht="12.75" customHeight="1">
      <c r="A172" s="72" t="s">
        <v>928</v>
      </c>
      <c r="B172" s="26">
        <v>99940</v>
      </c>
      <c r="C172" s="29">
        <f t="shared" si="4"/>
        <v>1.67974035751712</v>
      </c>
      <c r="D172" s="72" t="s">
        <v>967</v>
      </c>
      <c r="E172" s="26">
        <v>162244</v>
      </c>
      <c r="F172" s="29">
        <f aca="true" t="shared" si="5" ref="F172:F180">(E172-E171)/E171*100</f>
        <v>-5.48911555511543</v>
      </c>
    </row>
    <row r="173" spans="1:6" ht="12.75" customHeight="1">
      <c r="A173" s="72" t="s">
        <v>929</v>
      </c>
      <c r="B173" s="26">
        <v>97462</v>
      </c>
      <c r="C173" s="29">
        <f t="shared" si="4"/>
        <v>-2.47948769261557</v>
      </c>
      <c r="D173" s="72" t="s">
        <v>968</v>
      </c>
      <c r="E173" s="26">
        <v>146854</v>
      </c>
      <c r="F173" s="29">
        <f t="shared" si="5"/>
        <v>-9.48571287690146</v>
      </c>
    </row>
    <row r="174" spans="1:6" ht="12.75" customHeight="1">
      <c r="A174" s="72" t="s">
        <v>930</v>
      </c>
      <c r="B174" s="26">
        <v>98695</v>
      </c>
      <c r="C174" s="29">
        <f t="shared" si="4"/>
        <v>1.26510845252509</v>
      </c>
      <c r="D174" s="72" t="s">
        <v>969</v>
      </c>
      <c r="E174" s="26">
        <v>141550</v>
      </c>
      <c r="F174" s="29">
        <f t="shared" si="5"/>
        <v>-3.61175044602122</v>
      </c>
    </row>
    <row r="175" spans="2:6" ht="12.75" customHeight="1">
      <c r="B175" s="26"/>
      <c r="D175" s="72" t="s">
        <v>970</v>
      </c>
      <c r="E175" s="26">
        <v>137414</v>
      </c>
      <c r="F175" s="29">
        <f t="shared" si="5"/>
        <v>-2.92193571176263</v>
      </c>
    </row>
    <row r="176" spans="1:6" ht="12.75" customHeight="1">
      <c r="A176" s="72" t="s">
        <v>883</v>
      </c>
      <c r="B176" s="26">
        <v>98882</v>
      </c>
      <c r="C176" s="29">
        <f>(B176-B174)/B174*100</f>
        <v>0.189472617660469</v>
      </c>
      <c r="D176" s="72" t="s">
        <v>971</v>
      </c>
      <c r="E176" s="26">
        <v>133931</v>
      </c>
      <c r="F176" s="29">
        <f t="shared" si="5"/>
        <v>-2.53467623386263</v>
      </c>
    </row>
    <row r="177" spans="1:6" ht="12.75" customHeight="1">
      <c r="A177" s="72" t="s">
        <v>931</v>
      </c>
      <c r="B177" s="26">
        <v>90547</v>
      </c>
      <c r="C177" s="29">
        <f aca="true" t="shared" si="6" ref="C177:C185">(B177-B176)/B176*100</f>
        <v>-8.42923889079913</v>
      </c>
      <c r="D177" s="72" t="s">
        <v>972</v>
      </c>
      <c r="E177" s="26">
        <v>131378</v>
      </c>
      <c r="F177" s="29">
        <f t="shared" si="5"/>
        <v>-1.90620543414146</v>
      </c>
    </row>
    <row r="178" spans="1:6" ht="12.75" customHeight="1">
      <c r="A178" s="72" t="s">
        <v>932</v>
      </c>
      <c r="B178" s="26">
        <v>85254</v>
      </c>
      <c r="C178" s="29">
        <f t="shared" si="6"/>
        <v>-5.8455829569174</v>
      </c>
      <c r="D178" s="72" t="s">
        <v>973</v>
      </c>
      <c r="E178" s="26">
        <v>138416</v>
      </c>
      <c r="F178" s="29">
        <f t="shared" si="5"/>
        <v>5.3570613040235</v>
      </c>
    </row>
    <row r="179" spans="1:6" ht="12.75" customHeight="1">
      <c r="A179" s="72" t="s">
        <v>933</v>
      </c>
      <c r="B179" s="26">
        <v>80482</v>
      </c>
      <c r="C179" s="29">
        <f t="shared" si="6"/>
        <v>-5.59739132474723</v>
      </c>
      <c r="D179" s="72" t="s">
        <v>974</v>
      </c>
      <c r="E179" s="26">
        <v>138802</v>
      </c>
      <c r="F179" s="29">
        <f t="shared" si="5"/>
        <v>0.278869494856086</v>
      </c>
    </row>
    <row r="180" spans="1:6" ht="12.75" customHeight="1">
      <c r="A180" s="72" t="s">
        <v>934</v>
      </c>
      <c r="B180" s="26">
        <v>83944</v>
      </c>
      <c r="C180" s="29">
        <f t="shared" si="6"/>
        <v>4.30158296265003</v>
      </c>
      <c r="D180" s="72" t="s">
        <v>975</v>
      </c>
      <c r="E180" s="26">
        <v>144452</v>
      </c>
      <c r="F180" s="29">
        <f t="shared" si="5"/>
        <v>4.07054653391161</v>
      </c>
    </row>
    <row r="181" spans="1:5" ht="12.75" customHeight="1">
      <c r="A181" s="72" t="s">
        <v>935</v>
      </c>
      <c r="B181" s="26">
        <v>87403</v>
      </c>
      <c r="C181" s="29">
        <f t="shared" si="6"/>
        <v>4.12060421233203</v>
      </c>
      <c r="E181" s="26"/>
    </row>
    <row r="182" spans="1:6" ht="12.75" customHeight="1">
      <c r="A182" s="72" t="s">
        <v>936</v>
      </c>
      <c r="B182" s="26">
        <v>88457</v>
      </c>
      <c r="C182" s="29">
        <f t="shared" si="6"/>
        <v>1.2059082640184</v>
      </c>
      <c r="D182" s="72" t="s">
        <v>888</v>
      </c>
      <c r="E182" s="26">
        <v>145162</v>
      </c>
      <c r="F182" s="29">
        <f>(E182-E180)/E180*100</f>
        <v>0.491512751640683</v>
      </c>
    </row>
    <row r="183" spans="1:6" ht="12.75" customHeight="1">
      <c r="A183" s="72" t="s">
        <v>937</v>
      </c>
      <c r="B183" s="26">
        <v>91566</v>
      </c>
      <c r="C183" s="29">
        <f t="shared" si="6"/>
        <v>3.51470205862736</v>
      </c>
      <c r="D183" s="72" t="s">
        <v>976</v>
      </c>
      <c r="E183" s="26">
        <v>140579</v>
      </c>
      <c r="F183" s="29">
        <f aca="true" t="shared" si="7" ref="F183:F191">(E183-E182)/E182*100</f>
        <v>-3.15716234276188</v>
      </c>
    </row>
    <row r="184" spans="1:6" ht="12.75" customHeight="1">
      <c r="A184" s="72" t="s">
        <v>938</v>
      </c>
      <c r="B184" s="26">
        <v>96962</v>
      </c>
      <c r="C184" s="29">
        <f t="shared" si="6"/>
        <v>5.89301705873359</v>
      </c>
      <c r="D184" s="72" t="s">
        <v>977</v>
      </c>
      <c r="E184" s="26">
        <v>137950</v>
      </c>
      <c r="F184" s="29">
        <f t="shared" si="7"/>
        <v>-1.87012284907419</v>
      </c>
    </row>
    <row r="185" spans="1:6" ht="12.75" customHeight="1">
      <c r="A185" s="72" t="s">
        <v>939</v>
      </c>
      <c r="B185" s="26">
        <v>94432</v>
      </c>
      <c r="C185" s="29">
        <f t="shared" si="6"/>
        <v>-2.60926961077536</v>
      </c>
      <c r="D185" s="72" t="s">
        <v>978</v>
      </c>
      <c r="E185" s="26">
        <v>133026</v>
      </c>
      <c r="F185" s="29">
        <f t="shared" si="7"/>
        <v>-3.56940920623414</v>
      </c>
    </row>
    <row r="186" spans="2:6" ht="12.75" customHeight="1">
      <c r="B186" s="26"/>
      <c r="D186" s="72" t="s">
        <v>979</v>
      </c>
      <c r="E186" s="26">
        <v>135782</v>
      </c>
      <c r="F186" s="29">
        <f t="shared" si="7"/>
        <v>2.07177544239472</v>
      </c>
    </row>
    <row r="187" spans="1:6" ht="12.75" customHeight="1">
      <c r="A187" s="72" t="s">
        <v>884</v>
      </c>
      <c r="B187" s="26">
        <v>99106</v>
      </c>
      <c r="C187" s="29">
        <f>(B187-B185)/B185*100</f>
        <v>4.94959335818367</v>
      </c>
      <c r="D187" s="72" t="s">
        <v>980</v>
      </c>
      <c r="E187" s="26">
        <v>138052</v>
      </c>
      <c r="F187" s="29">
        <f t="shared" si="7"/>
        <v>1.67179744001414</v>
      </c>
    </row>
    <row r="188" spans="1:6" ht="12.75" customHeight="1">
      <c r="A188" s="72" t="s">
        <v>940</v>
      </c>
      <c r="B188" s="26">
        <v>107498</v>
      </c>
      <c r="C188" s="29">
        <f>(B188-B187)/B187*100</f>
        <v>8.46770124916756</v>
      </c>
      <c r="D188" s="72" t="s">
        <v>981</v>
      </c>
      <c r="E188" s="26">
        <v>137626</v>
      </c>
      <c r="F188" s="29">
        <f t="shared" si="7"/>
        <v>-0.308579375887347</v>
      </c>
    </row>
    <row r="189" spans="1:6" ht="12.75" customHeight="1">
      <c r="A189" s="72" t="s">
        <v>941</v>
      </c>
      <c r="B189" s="26">
        <v>124068</v>
      </c>
      <c r="C189" s="29">
        <f>(B189-B188)/B188*100</f>
        <v>15.4142402649352</v>
      </c>
      <c r="D189" s="72" t="s">
        <v>982</v>
      </c>
      <c r="E189" s="26">
        <v>140466</v>
      </c>
      <c r="F189" s="29">
        <f t="shared" si="7"/>
        <v>2.06356357083691</v>
      </c>
    </row>
    <row r="190" spans="1:6" ht="12.75" customHeight="1">
      <c r="A190" s="72" t="s">
        <v>942</v>
      </c>
      <c r="B190" s="26">
        <v>125441</v>
      </c>
      <c r="C190" s="29">
        <f>(B190-B189)/B189*100</f>
        <v>1.1066511912822</v>
      </c>
      <c r="D190" s="72" t="s">
        <v>983</v>
      </c>
      <c r="E190" s="26">
        <v>139635</v>
      </c>
      <c r="F190" s="29">
        <f t="shared" si="7"/>
        <v>-0.591602238264064</v>
      </c>
    </row>
    <row r="191" spans="1:6" ht="12.75" customHeight="1">
      <c r="A191" s="72" t="s">
        <v>943</v>
      </c>
      <c r="B191" s="26">
        <v>113586</v>
      </c>
      <c r="C191" s="29">
        <f>(B191-B190)/B190*100</f>
        <v>-9.45065807829976</v>
      </c>
      <c r="D191" s="72" t="s">
        <v>984</v>
      </c>
      <c r="E191" s="26">
        <v>148164</v>
      </c>
      <c r="F191" s="29">
        <f t="shared" si="7"/>
        <v>6.1080674615963</v>
      </c>
    </row>
  </sheetData>
  <mergeCells count="7">
    <mergeCell ref="A119:L119"/>
    <mergeCell ref="A121:L121"/>
    <mergeCell ref="L7:L8"/>
    <mergeCell ref="A7:A8"/>
    <mergeCell ref="B7:B8"/>
    <mergeCell ref="C7:C8"/>
    <mergeCell ref="K7:K8"/>
  </mergeCells>
  <printOptions horizontalCentered="1"/>
  <pageMargins left="0.5" right="0.25" top="0.35" bottom="0.25" header="0" footer="0"/>
  <pageSetup orientation="landscape" scale="90" r:id="rId1"/>
</worksheet>
</file>

<file path=xl/worksheets/sheet20.xml><?xml version="1.0" encoding="utf-8"?>
<worksheet xmlns="http://schemas.openxmlformats.org/spreadsheetml/2006/main" xmlns:r="http://schemas.openxmlformats.org/officeDocument/2006/relationships">
  <dimension ref="A2:G103"/>
  <sheetViews>
    <sheetView workbookViewId="0" topLeftCell="A1">
      <selection activeCell="A1" sqref="A1"/>
    </sheetView>
  </sheetViews>
  <sheetFormatPr defaultColWidth="9.33203125" defaultRowHeight="12.75"/>
  <cols>
    <col min="1" max="1" width="17.5" style="2" customWidth="1"/>
    <col min="2" max="2" width="12.66015625" style="2" customWidth="1"/>
    <col min="3" max="3" width="12.5" style="2" customWidth="1"/>
    <col min="4" max="4" width="10.66015625" style="2" customWidth="1"/>
    <col min="5" max="5" width="10.5" style="2" customWidth="1"/>
    <col min="6" max="6" width="11.66015625" style="2" customWidth="1"/>
    <col min="7" max="7" width="14.66015625" style="2" customWidth="1"/>
  </cols>
  <sheetData>
    <row r="2" spans="1:7" ht="12.75">
      <c r="A2" s="134" t="s">
        <v>761</v>
      </c>
      <c r="B2" s="5"/>
      <c r="C2" s="5"/>
      <c r="D2" s="5"/>
      <c r="E2" s="5"/>
      <c r="F2" s="5"/>
      <c r="G2" s="5"/>
    </row>
    <row r="3" spans="1:7" ht="12.75">
      <c r="A3" s="134" t="s">
        <v>766</v>
      </c>
      <c r="B3" s="5"/>
      <c r="C3" s="5"/>
      <c r="D3" s="5"/>
      <c r="E3" s="5"/>
      <c r="F3" s="5"/>
      <c r="G3" s="5"/>
    </row>
    <row r="4" spans="1:7" ht="12.75">
      <c r="A4" s="139" t="s">
        <v>1179</v>
      </c>
      <c r="B4" s="5"/>
      <c r="C4" s="5"/>
      <c r="D4" s="5"/>
      <c r="E4" s="5"/>
      <c r="F4" s="5"/>
      <c r="G4" s="5"/>
    </row>
    <row r="6" spans="1:7" ht="12.75">
      <c r="A6" s="250" t="s">
        <v>44</v>
      </c>
      <c r="B6" s="289" t="s">
        <v>1177</v>
      </c>
      <c r="C6" s="289" t="s">
        <v>1178</v>
      </c>
      <c r="D6" s="241" t="s">
        <v>762</v>
      </c>
      <c r="E6" s="241" t="s">
        <v>763</v>
      </c>
      <c r="F6" s="241" t="s">
        <v>764</v>
      </c>
      <c r="G6" s="289" t="s">
        <v>765</v>
      </c>
    </row>
    <row r="7" spans="1:7" ht="12.75">
      <c r="A7" s="280"/>
      <c r="B7" s="278"/>
      <c r="C7" s="278"/>
      <c r="D7" s="278"/>
      <c r="E7" s="278"/>
      <c r="F7" s="278"/>
      <c r="G7" s="278"/>
    </row>
    <row r="8" spans="1:7" ht="12.75">
      <c r="A8" s="281"/>
      <c r="B8" s="279"/>
      <c r="C8" s="279"/>
      <c r="D8" s="279"/>
      <c r="E8" s="279"/>
      <c r="F8" s="279"/>
      <c r="G8" s="279"/>
    </row>
    <row r="9" spans="1:7" ht="15" customHeight="1">
      <c r="A9" s="114" t="s">
        <v>877</v>
      </c>
      <c r="B9" s="193">
        <v>9187484</v>
      </c>
      <c r="C9" s="216">
        <v>9773892</v>
      </c>
      <c r="D9" s="215">
        <v>586408</v>
      </c>
      <c r="E9" s="217">
        <v>6.4</v>
      </c>
      <c r="F9" s="218">
        <v>605386</v>
      </c>
      <c r="G9" s="218">
        <v>-18978</v>
      </c>
    </row>
    <row r="10" spans="1:7" ht="12.75">
      <c r="A10" s="135"/>
      <c r="B10" s="219"/>
      <c r="C10" s="192"/>
      <c r="D10" s="212"/>
      <c r="E10" s="10"/>
      <c r="F10" s="220"/>
      <c r="G10" s="220"/>
    </row>
    <row r="11" spans="1:7" ht="12.75">
      <c r="A11" s="113" t="s">
        <v>1039</v>
      </c>
      <c r="B11" s="11">
        <v>9981</v>
      </c>
      <c r="C11" s="192">
        <v>10980</v>
      </c>
      <c r="D11" s="211">
        <v>999</v>
      </c>
      <c r="E11" s="10">
        <v>10</v>
      </c>
      <c r="F11" s="220">
        <v>-581</v>
      </c>
      <c r="G11" s="220">
        <v>1580</v>
      </c>
    </row>
    <row r="12" spans="1:7" ht="12.75">
      <c r="A12" s="113" t="s">
        <v>1040</v>
      </c>
      <c r="B12" s="11">
        <v>8760</v>
      </c>
      <c r="C12" s="192">
        <v>9958</v>
      </c>
      <c r="D12" s="211">
        <v>1198</v>
      </c>
      <c r="E12" s="10">
        <v>13.7</v>
      </c>
      <c r="F12" s="220">
        <v>-180</v>
      </c>
      <c r="G12" s="220">
        <v>1378</v>
      </c>
    </row>
    <row r="13" spans="1:7" ht="12.75">
      <c r="A13" s="113" t="s">
        <v>1041</v>
      </c>
      <c r="B13" s="11">
        <v>86970</v>
      </c>
      <c r="C13" s="192">
        <v>100585</v>
      </c>
      <c r="D13" s="211">
        <v>13615</v>
      </c>
      <c r="E13" s="10">
        <v>15.7</v>
      </c>
      <c r="F13" s="220">
        <v>6757</v>
      </c>
      <c r="G13" s="220">
        <v>6858</v>
      </c>
    </row>
    <row r="14" spans="1:7" ht="12.75">
      <c r="A14" s="113" t="s">
        <v>1042</v>
      </c>
      <c r="B14" s="11">
        <v>30793</v>
      </c>
      <c r="C14" s="192">
        <v>30638</v>
      </c>
      <c r="D14" s="213">
        <v>-155</v>
      </c>
      <c r="E14" s="10">
        <v>-0.5</v>
      </c>
      <c r="F14" s="220">
        <v>363</v>
      </c>
      <c r="G14" s="220">
        <v>-208</v>
      </c>
    </row>
    <row r="15" spans="1:7" ht="12.75">
      <c r="A15" s="113" t="s">
        <v>1043</v>
      </c>
      <c r="B15" s="11">
        <v>17232</v>
      </c>
      <c r="C15" s="192">
        <v>20975</v>
      </c>
      <c r="D15" s="211">
        <v>3743</v>
      </c>
      <c r="E15" s="10">
        <v>21.7</v>
      </c>
      <c r="F15" s="220">
        <v>396</v>
      </c>
      <c r="G15" s="220">
        <v>3347</v>
      </c>
    </row>
    <row r="16" spans="1:7" ht="12.75">
      <c r="A16" s="113" t="s">
        <v>1044</v>
      </c>
      <c r="B16" s="11">
        <v>14705</v>
      </c>
      <c r="C16" s="192">
        <v>16411</v>
      </c>
      <c r="D16" s="211">
        <v>1706</v>
      </c>
      <c r="E16" s="10">
        <v>11.6</v>
      </c>
      <c r="F16" s="220">
        <v>215</v>
      </c>
      <c r="G16" s="220">
        <v>1491</v>
      </c>
    </row>
    <row r="17" spans="1:7" ht="12.75">
      <c r="A17" s="113" t="s">
        <v>1045</v>
      </c>
      <c r="B17" s="11">
        <v>8087</v>
      </c>
      <c r="C17" s="192">
        <v>8448</v>
      </c>
      <c r="D17" s="211">
        <v>361</v>
      </c>
      <c r="E17" s="10">
        <v>4.5</v>
      </c>
      <c r="F17" s="220">
        <v>-67</v>
      </c>
      <c r="G17" s="220">
        <v>428</v>
      </c>
    </row>
    <row r="18" spans="1:7" ht="12.75">
      <c r="A18" s="113" t="s">
        <v>1046</v>
      </c>
      <c r="B18" s="11">
        <v>49242</v>
      </c>
      <c r="C18" s="192">
        <v>53533</v>
      </c>
      <c r="D18" s="211">
        <v>4291</v>
      </c>
      <c r="E18" s="10">
        <v>8.7</v>
      </c>
      <c r="F18" s="220">
        <v>3055</v>
      </c>
      <c r="G18" s="220">
        <v>1236</v>
      </c>
    </row>
    <row r="19" spans="1:7" ht="12.75">
      <c r="A19" s="113" t="s">
        <v>1047</v>
      </c>
      <c r="B19" s="11">
        <v>113959</v>
      </c>
      <c r="C19" s="192">
        <v>110423</v>
      </c>
      <c r="D19" s="213">
        <v>-3536</v>
      </c>
      <c r="E19" s="10">
        <v>-3.1</v>
      </c>
      <c r="F19" s="220">
        <v>5102</v>
      </c>
      <c r="G19" s="220">
        <v>-1566</v>
      </c>
    </row>
    <row r="20" spans="1:7" ht="12.75">
      <c r="A20" s="113" t="s">
        <v>1048</v>
      </c>
      <c r="B20" s="11">
        <v>11692</v>
      </c>
      <c r="C20" s="192">
        <v>14290</v>
      </c>
      <c r="D20" s="211">
        <v>2598</v>
      </c>
      <c r="E20" s="10">
        <v>22.2</v>
      </c>
      <c r="F20" s="220">
        <v>251</v>
      </c>
      <c r="G20" s="220">
        <v>2347</v>
      </c>
    </row>
    <row r="21" spans="1:7" ht="12.75">
      <c r="A21" s="113" t="s">
        <v>1049</v>
      </c>
      <c r="B21" s="11">
        <v>162973</v>
      </c>
      <c r="C21" s="192">
        <v>160713</v>
      </c>
      <c r="D21" s="213">
        <v>-2260</v>
      </c>
      <c r="E21" s="10">
        <v>-1.4</v>
      </c>
      <c r="F21" s="220">
        <v>8509</v>
      </c>
      <c r="G21" s="220">
        <v>-6249</v>
      </c>
    </row>
    <row r="22" spans="1:7" ht="12.75">
      <c r="A22" s="113" t="s">
        <v>1050</v>
      </c>
      <c r="B22" s="11">
        <v>40376</v>
      </c>
      <c r="C22" s="192">
        <v>43628</v>
      </c>
      <c r="D22" s="211">
        <v>3252</v>
      </c>
      <c r="E22" s="10">
        <v>8.1</v>
      </c>
      <c r="F22" s="220">
        <v>1755</v>
      </c>
      <c r="G22" s="220">
        <v>1497</v>
      </c>
    </row>
    <row r="23" spans="1:7" ht="12.75">
      <c r="A23" s="113" t="s">
        <v>1051</v>
      </c>
      <c r="B23" s="11">
        <v>134849</v>
      </c>
      <c r="C23" s="192">
        <v>141821</v>
      </c>
      <c r="D23" s="211">
        <v>6972</v>
      </c>
      <c r="E23" s="10">
        <v>5.2</v>
      </c>
      <c r="F23" s="220">
        <v>6350</v>
      </c>
      <c r="G23" s="220">
        <v>622</v>
      </c>
    </row>
    <row r="24" spans="1:7" ht="12.75">
      <c r="A24" s="113" t="s">
        <v>1052</v>
      </c>
      <c r="B24" s="11">
        <v>48729</v>
      </c>
      <c r="C24" s="192">
        <v>49967</v>
      </c>
      <c r="D24" s="211">
        <v>1238</v>
      </c>
      <c r="E24" s="10">
        <v>2.5</v>
      </c>
      <c r="F24" s="220">
        <v>1178</v>
      </c>
      <c r="G24" s="220">
        <v>60</v>
      </c>
    </row>
    <row r="25" spans="1:7" ht="12.75">
      <c r="A25" s="113" t="s">
        <v>1053</v>
      </c>
      <c r="B25" s="11">
        <v>20453</v>
      </c>
      <c r="C25" s="192">
        <v>23630</v>
      </c>
      <c r="D25" s="211">
        <v>3177</v>
      </c>
      <c r="E25" s="10">
        <v>15.5</v>
      </c>
      <c r="F25" s="220">
        <v>1070</v>
      </c>
      <c r="G25" s="220">
        <v>2107</v>
      </c>
    </row>
    <row r="26" spans="1:7" ht="12.75">
      <c r="A26" s="113" t="s">
        <v>1054</v>
      </c>
      <c r="B26" s="11">
        <v>20579</v>
      </c>
      <c r="C26" s="192">
        <v>23535</v>
      </c>
      <c r="D26" s="211">
        <v>2956</v>
      </c>
      <c r="E26" s="10">
        <v>14.4</v>
      </c>
      <c r="F26" s="220">
        <v>273</v>
      </c>
      <c r="G26" s="220">
        <v>2683</v>
      </c>
    </row>
    <row r="27" spans="1:7" ht="12.75">
      <c r="A27" s="113" t="s">
        <v>1055</v>
      </c>
      <c r="B27" s="11">
        <v>30436</v>
      </c>
      <c r="C27" s="192">
        <v>37900</v>
      </c>
      <c r="D27" s="211">
        <v>7464</v>
      </c>
      <c r="E27" s="10">
        <v>24.5</v>
      </c>
      <c r="F27" s="220">
        <v>1250</v>
      </c>
      <c r="G27" s="220">
        <v>6214</v>
      </c>
    </row>
    <row r="28" spans="1:7" ht="12.75">
      <c r="A28" s="113" t="s">
        <v>1056</v>
      </c>
      <c r="B28" s="11">
        <v>24245</v>
      </c>
      <c r="C28" s="192">
        <v>29011</v>
      </c>
      <c r="D28" s="211">
        <v>4766</v>
      </c>
      <c r="E28" s="10">
        <v>19.7</v>
      </c>
      <c r="F28" s="220">
        <v>447</v>
      </c>
      <c r="G28" s="220">
        <v>4319</v>
      </c>
    </row>
    <row r="29" spans="1:7" ht="12.75">
      <c r="A29" s="113" t="s">
        <v>1057</v>
      </c>
      <c r="B29" s="11">
        <v>56547</v>
      </c>
      <c r="C29" s="192">
        <v>63087</v>
      </c>
      <c r="D29" s="211">
        <v>6540</v>
      </c>
      <c r="E29" s="10">
        <v>11.6</v>
      </c>
      <c r="F29" s="220">
        <v>4363</v>
      </c>
      <c r="G29" s="220">
        <v>2177</v>
      </c>
    </row>
    <row r="30" spans="1:7" ht="12.75">
      <c r="A30" s="113" t="s">
        <v>1058</v>
      </c>
      <c r="B30" s="11">
        <v>11153</v>
      </c>
      <c r="C30" s="192">
        <v>13880</v>
      </c>
      <c r="D30" s="211">
        <v>2727</v>
      </c>
      <c r="E30" s="10">
        <v>24.5</v>
      </c>
      <c r="F30" s="220">
        <v>438</v>
      </c>
      <c r="G30" s="220">
        <v>2289</v>
      </c>
    </row>
    <row r="31" spans="1:7" ht="12.75">
      <c r="A31" s="113" t="s">
        <v>1059</v>
      </c>
      <c r="B31" s="11">
        <v>37776</v>
      </c>
      <c r="C31" s="192">
        <v>38801</v>
      </c>
      <c r="D31" s="211">
        <v>1025</v>
      </c>
      <c r="E31" s="10">
        <v>2.7</v>
      </c>
      <c r="F31" s="220">
        <v>703</v>
      </c>
      <c r="G31" s="220">
        <v>322</v>
      </c>
    </row>
    <row r="32" spans="1:7" ht="12.75">
      <c r="A32" s="113" t="s">
        <v>1060</v>
      </c>
      <c r="B32" s="11">
        <v>26380</v>
      </c>
      <c r="C32" s="192">
        <v>27062</v>
      </c>
      <c r="D32" s="211">
        <v>682</v>
      </c>
      <c r="E32" s="10">
        <v>2.6</v>
      </c>
      <c r="F32" s="220">
        <v>220</v>
      </c>
      <c r="G32" s="220">
        <v>462</v>
      </c>
    </row>
    <row r="33" spans="1:7" ht="12.75">
      <c r="A33" s="113" t="s">
        <v>1061</v>
      </c>
      <c r="B33" s="11">
        <v>90306</v>
      </c>
      <c r="C33" s="192">
        <v>100173</v>
      </c>
      <c r="D33" s="211">
        <v>9867</v>
      </c>
      <c r="E33" s="10">
        <v>10.9</v>
      </c>
      <c r="F33" s="220">
        <v>5340</v>
      </c>
      <c r="G33" s="220">
        <v>4527</v>
      </c>
    </row>
    <row r="34" spans="1:7" ht="12.75">
      <c r="A34" s="113" t="s">
        <v>1062</v>
      </c>
      <c r="B34" s="11">
        <v>23855</v>
      </c>
      <c r="C34" s="192">
        <v>28339</v>
      </c>
      <c r="D34" s="211">
        <v>4484</v>
      </c>
      <c r="E34" s="10">
        <v>18.8</v>
      </c>
      <c r="F34" s="220">
        <v>1212</v>
      </c>
      <c r="G34" s="220">
        <v>3272</v>
      </c>
    </row>
    <row r="35" spans="1:7" ht="12.75">
      <c r="A35" s="113" t="s">
        <v>1063</v>
      </c>
      <c r="B35" s="11">
        <v>433335</v>
      </c>
      <c r="C35" s="192">
        <v>435393</v>
      </c>
      <c r="D35" s="211">
        <v>2058</v>
      </c>
      <c r="E35" s="10">
        <v>0.5</v>
      </c>
      <c r="F35" s="220">
        <v>33122</v>
      </c>
      <c r="G35" s="220">
        <v>-31064</v>
      </c>
    </row>
    <row r="36" spans="1:7" ht="12.75">
      <c r="A36" s="113" t="s">
        <v>1064</v>
      </c>
      <c r="B36" s="11">
        <v>21051</v>
      </c>
      <c r="C36" s="192">
        <v>24879</v>
      </c>
      <c r="D36" s="211">
        <v>3828</v>
      </c>
      <c r="E36" s="10">
        <v>18.2</v>
      </c>
      <c r="F36" s="220">
        <v>270</v>
      </c>
      <c r="G36" s="220">
        <v>3558</v>
      </c>
    </row>
    <row r="37" spans="1:7" ht="12.75">
      <c r="A37" s="113" t="s">
        <v>1065</v>
      </c>
      <c r="B37" s="11">
        <v>18761</v>
      </c>
      <c r="C37" s="192">
        <v>17439</v>
      </c>
      <c r="D37" s="213">
        <v>-1322</v>
      </c>
      <c r="E37" s="10">
        <v>-7</v>
      </c>
      <c r="F37" s="220">
        <v>-896</v>
      </c>
      <c r="G37" s="220">
        <v>2218</v>
      </c>
    </row>
    <row r="38" spans="1:7" ht="12.75">
      <c r="A38" s="113" t="s">
        <v>1066</v>
      </c>
      <c r="B38" s="11">
        <v>61166</v>
      </c>
      <c r="C38" s="192">
        <v>73161</v>
      </c>
      <c r="D38" s="211">
        <v>11995</v>
      </c>
      <c r="E38" s="10">
        <v>19.6</v>
      </c>
      <c r="F38" s="220">
        <v>3858</v>
      </c>
      <c r="G38" s="220">
        <v>8137</v>
      </c>
    </row>
    <row r="39" spans="1:7" ht="12.75">
      <c r="A39" s="113" t="s">
        <v>1067</v>
      </c>
      <c r="B39" s="11">
        <v>38844</v>
      </c>
      <c r="C39" s="192">
        <v>40024</v>
      </c>
      <c r="D39" s="211">
        <v>1180</v>
      </c>
      <c r="E39" s="10">
        <v>3</v>
      </c>
      <c r="F39" s="220">
        <v>1323</v>
      </c>
      <c r="G39" s="220">
        <v>-143</v>
      </c>
    </row>
    <row r="40" spans="1:7" ht="12.75">
      <c r="A40" s="113" t="s">
        <v>1068</v>
      </c>
      <c r="B40" s="11">
        <v>42585</v>
      </c>
      <c r="C40" s="192">
        <v>46240</v>
      </c>
      <c r="D40" s="211">
        <v>3655</v>
      </c>
      <c r="E40" s="10">
        <v>8.6</v>
      </c>
      <c r="F40" s="220">
        <v>2025</v>
      </c>
      <c r="G40" s="220">
        <v>1630</v>
      </c>
    </row>
    <row r="41" spans="1:7" ht="12.75">
      <c r="A41" s="113" t="s">
        <v>1069</v>
      </c>
      <c r="B41" s="11">
        <v>36035</v>
      </c>
      <c r="C41" s="192">
        <v>35810</v>
      </c>
      <c r="D41" s="213">
        <v>-225</v>
      </c>
      <c r="E41" s="10">
        <v>-0.6</v>
      </c>
      <c r="F41" s="220">
        <v>74</v>
      </c>
      <c r="G41" s="220">
        <v>151</v>
      </c>
    </row>
    <row r="42" spans="1:7" ht="12.75">
      <c r="A42" s="113" t="s">
        <v>1070</v>
      </c>
      <c r="B42" s="11">
        <v>35703</v>
      </c>
      <c r="C42" s="192">
        <v>35270</v>
      </c>
      <c r="D42" s="213">
        <v>-433</v>
      </c>
      <c r="E42" s="10">
        <v>-1.2</v>
      </c>
      <c r="F42" s="220">
        <v>305</v>
      </c>
      <c r="G42" s="220">
        <v>128</v>
      </c>
    </row>
    <row r="43" spans="1:7" ht="12.75">
      <c r="A43" s="113" t="s">
        <v>1071</v>
      </c>
      <c r="B43" s="11">
        <v>279799</v>
      </c>
      <c r="C43" s="192">
        <v>284089</v>
      </c>
      <c r="D43" s="211">
        <v>4290</v>
      </c>
      <c r="E43" s="10">
        <v>1.5</v>
      </c>
      <c r="F43" s="220">
        <v>24369</v>
      </c>
      <c r="G43" s="220">
        <v>-20079</v>
      </c>
    </row>
    <row r="44" spans="1:7" ht="12.75">
      <c r="A44" s="113" t="s">
        <v>1072</v>
      </c>
      <c r="B44" s="192">
        <v>54833</v>
      </c>
      <c r="C44" s="192">
        <v>61112</v>
      </c>
      <c r="D44" s="214">
        <v>6279</v>
      </c>
      <c r="E44" s="10">
        <v>11.5</v>
      </c>
      <c r="F44" s="220">
        <v>4019</v>
      </c>
      <c r="G44" s="220">
        <v>2260</v>
      </c>
    </row>
    <row r="45" spans="1:7" ht="12.75">
      <c r="A45" s="113" t="s">
        <v>1073</v>
      </c>
      <c r="B45" s="11">
        <v>30017</v>
      </c>
      <c r="C45" s="192">
        <v>25129</v>
      </c>
      <c r="D45" s="213">
        <v>-4888</v>
      </c>
      <c r="E45" s="10">
        <v>-16.3</v>
      </c>
      <c r="F45" s="220">
        <v>956</v>
      </c>
      <c r="G45" s="220">
        <v>3932</v>
      </c>
    </row>
    <row r="46" spans="1:7" ht="12.75">
      <c r="A46" s="113" t="s">
        <v>1074</v>
      </c>
      <c r="B46" s="11">
        <v>13476</v>
      </c>
      <c r="C46" s="192">
        <v>13067</v>
      </c>
      <c r="D46" s="213">
        <v>-409</v>
      </c>
      <c r="E46" s="10">
        <v>-3</v>
      </c>
      <c r="F46" s="220">
        <v>-887</v>
      </c>
      <c r="G46" s="220">
        <v>1296</v>
      </c>
    </row>
    <row r="47" spans="1:7" ht="12.75">
      <c r="A47" s="113" t="s">
        <v>1075</v>
      </c>
      <c r="B47" s="11">
        <v>53652</v>
      </c>
      <c r="C47" s="192">
        <v>57623</v>
      </c>
      <c r="D47" s="211">
        <v>3971</v>
      </c>
      <c r="E47" s="10">
        <v>7.4</v>
      </c>
      <c r="F47" s="220">
        <v>3327</v>
      </c>
      <c r="G47" s="220">
        <v>644</v>
      </c>
    </row>
    <row r="48" spans="1:7" ht="12.75">
      <c r="A48" s="113" t="s">
        <v>1076</v>
      </c>
      <c r="B48" s="11">
        <v>147758</v>
      </c>
      <c r="C48" s="192">
        <v>155346</v>
      </c>
      <c r="D48" s="211">
        <v>7588</v>
      </c>
      <c r="E48" s="10">
        <v>5.1</v>
      </c>
      <c r="F48" s="220">
        <v>7948</v>
      </c>
      <c r="G48" s="220">
        <v>-360</v>
      </c>
    </row>
    <row r="49" spans="1:7" ht="12.75">
      <c r="A49" s="113" t="s">
        <v>1077</v>
      </c>
      <c r="B49" s="11">
        <v>218687</v>
      </c>
      <c r="C49" s="192">
        <v>229192</v>
      </c>
      <c r="D49" s="211">
        <v>10505</v>
      </c>
      <c r="E49" s="10">
        <v>4.8</v>
      </c>
      <c r="F49" s="220">
        <v>15934</v>
      </c>
      <c r="G49" s="220">
        <v>-5429</v>
      </c>
    </row>
    <row r="50" spans="1:7" ht="12.75">
      <c r="A50" s="113" t="s">
        <v>1078</v>
      </c>
      <c r="B50" s="11">
        <v>12954</v>
      </c>
      <c r="C50" s="192">
        <v>15451</v>
      </c>
      <c r="D50" s="211">
        <v>2497</v>
      </c>
      <c r="E50" s="10">
        <v>19.3</v>
      </c>
      <c r="F50" s="220">
        <v>815</v>
      </c>
      <c r="G50" s="220">
        <v>1682</v>
      </c>
    </row>
    <row r="51" spans="1:7" ht="12.75">
      <c r="A51" s="113" t="s">
        <v>1079</v>
      </c>
      <c r="B51" s="11">
        <v>479365</v>
      </c>
      <c r="C51" s="192">
        <v>539425</v>
      </c>
      <c r="D51" s="211">
        <v>60060</v>
      </c>
      <c r="E51" s="10">
        <v>12.5</v>
      </c>
      <c r="F51" s="220">
        <v>53807</v>
      </c>
      <c r="G51" s="220">
        <v>6253</v>
      </c>
    </row>
    <row r="52" spans="1:7" ht="12.75">
      <c r="A52" s="113" t="s">
        <v>1080</v>
      </c>
      <c r="B52" s="11">
        <v>1895</v>
      </c>
      <c r="C52" s="192">
        <v>2078</v>
      </c>
      <c r="D52" s="211">
        <v>183</v>
      </c>
      <c r="E52" s="10">
        <v>9.7</v>
      </c>
      <c r="F52" s="220">
        <v>-149</v>
      </c>
      <c r="G52" s="220">
        <v>332</v>
      </c>
    </row>
    <row r="53" spans="1:7" ht="12.75">
      <c r="A53" s="113" t="s">
        <v>1081</v>
      </c>
      <c r="B53" s="11">
        <v>8178</v>
      </c>
      <c r="C53" s="192">
        <v>10153</v>
      </c>
      <c r="D53" s="211">
        <v>1975</v>
      </c>
      <c r="E53" s="10">
        <v>24.2</v>
      </c>
      <c r="F53" s="220">
        <v>-277</v>
      </c>
      <c r="G53" s="220">
        <v>2252</v>
      </c>
    </row>
    <row r="54" spans="1:7" ht="12.75">
      <c r="A54" s="113" t="s">
        <v>1082</v>
      </c>
      <c r="B54" s="11">
        <v>71503</v>
      </c>
      <c r="C54" s="192">
        <v>86893</v>
      </c>
      <c r="D54" s="211">
        <v>15390</v>
      </c>
      <c r="E54" s="10">
        <v>21.5</v>
      </c>
      <c r="F54" s="220">
        <v>5778</v>
      </c>
      <c r="G54" s="220">
        <v>9612</v>
      </c>
    </row>
    <row r="55" spans="1:7" ht="12.75">
      <c r="A55" s="113" t="s">
        <v>1083</v>
      </c>
      <c r="B55" s="11">
        <v>15668</v>
      </c>
      <c r="C55" s="192">
        <v>18755</v>
      </c>
      <c r="D55" s="211">
        <v>3087</v>
      </c>
      <c r="E55" s="10">
        <v>19.7</v>
      </c>
      <c r="F55" s="220">
        <v>599</v>
      </c>
      <c r="G55" s="220">
        <v>2488</v>
      </c>
    </row>
    <row r="56" spans="1:7" ht="12.75">
      <c r="A56" s="113" t="s">
        <v>1084</v>
      </c>
      <c r="B56" s="11">
        <v>88737</v>
      </c>
      <c r="C56" s="192">
        <v>97998</v>
      </c>
      <c r="D56" s="211">
        <v>9261</v>
      </c>
      <c r="E56" s="10">
        <v>10.4</v>
      </c>
      <c r="F56" s="220">
        <v>4502</v>
      </c>
      <c r="G56" s="220">
        <v>4759</v>
      </c>
    </row>
    <row r="57" spans="1:7" ht="12.75">
      <c r="A57" s="113" t="s">
        <v>1085</v>
      </c>
      <c r="B57" s="11">
        <v>107353</v>
      </c>
      <c r="C57" s="192">
        <v>141914</v>
      </c>
      <c r="D57" s="211">
        <v>34561</v>
      </c>
      <c r="E57" s="10">
        <v>32.2</v>
      </c>
      <c r="F57" s="220">
        <v>9456</v>
      </c>
      <c r="G57" s="220">
        <v>25105</v>
      </c>
    </row>
    <row r="58" spans="1:7" ht="12.75">
      <c r="A58" s="113" t="s">
        <v>1086</v>
      </c>
      <c r="B58" s="11">
        <v>5768</v>
      </c>
      <c r="C58" s="192">
        <v>6584</v>
      </c>
      <c r="D58" s="211">
        <v>816</v>
      </c>
      <c r="E58" s="10">
        <v>14.1</v>
      </c>
      <c r="F58" s="220">
        <v>12</v>
      </c>
      <c r="G58" s="220">
        <v>804</v>
      </c>
    </row>
    <row r="59" spans="1:7" ht="12.75">
      <c r="A59" s="113" t="s">
        <v>1087</v>
      </c>
      <c r="B59" s="11">
        <v>10435</v>
      </c>
      <c r="C59" s="192">
        <v>11113</v>
      </c>
      <c r="D59" s="211">
        <v>678</v>
      </c>
      <c r="E59" s="10">
        <v>6.5</v>
      </c>
      <c r="F59" s="220">
        <v>115</v>
      </c>
      <c r="G59" s="220">
        <v>563</v>
      </c>
    </row>
    <row r="60" spans="1:7" ht="12.75">
      <c r="A60" s="113" t="s">
        <v>1088</v>
      </c>
      <c r="B60" s="11">
        <v>708068</v>
      </c>
      <c r="C60" s="192">
        <v>783451</v>
      </c>
      <c r="D60" s="211">
        <v>75383</v>
      </c>
      <c r="E60" s="10">
        <v>10.6</v>
      </c>
      <c r="F60" s="220">
        <v>38684</v>
      </c>
      <c r="G60" s="220">
        <v>36699</v>
      </c>
    </row>
    <row r="61" spans="1:7" ht="12.75">
      <c r="A61" s="113" t="s">
        <v>1089</v>
      </c>
      <c r="B61" s="11">
        <v>21564</v>
      </c>
      <c r="C61" s="192">
        <v>23179</v>
      </c>
      <c r="D61" s="211">
        <v>1615</v>
      </c>
      <c r="E61" s="10">
        <v>7.5</v>
      </c>
      <c r="F61" s="220">
        <v>-373</v>
      </c>
      <c r="G61" s="220">
        <v>1988</v>
      </c>
    </row>
    <row r="62" spans="1:7" ht="12.75">
      <c r="A62" s="113" t="s">
        <v>1090</v>
      </c>
      <c r="B62" s="11">
        <v>70952</v>
      </c>
      <c r="C62" s="192">
        <v>61792</v>
      </c>
      <c r="D62" s="213">
        <v>-9160</v>
      </c>
      <c r="E62" s="10">
        <v>-12.9</v>
      </c>
      <c r="F62" s="220">
        <v>3393</v>
      </c>
      <c r="G62" s="220">
        <v>5767</v>
      </c>
    </row>
    <row r="63" spans="1:7" ht="12.75">
      <c r="A63" s="113" t="s">
        <v>1091</v>
      </c>
      <c r="B63" s="11">
        <v>25143</v>
      </c>
      <c r="C63" s="192">
        <v>27854</v>
      </c>
      <c r="D63" s="211">
        <v>2711</v>
      </c>
      <c r="E63" s="10">
        <v>10.8</v>
      </c>
      <c r="F63" s="220">
        <v>395</v>
      </c>
      <c r="G63" s="220">
        <v>2316</v>
      </c>
    </row>
    <row r="64" spans="1:7" ht="12.75">
      <c r="A64" s="113" t="s">
        <v>1092</v>
      </c>
      <c r="B64" s="11">
        <v>36737</v>
      </c>
      <c r="C64" s="192">
        <v>39178</v>
      </c>
      <c r="D64" s="211">
        <v>2441</v>
      </c>
      <c r="E64" s="10">
        <v>6.6</v>
      </c>
      <c r="F64" s="220">
        <v>1502</v>
      </c>
      <c r="G64" s="220">
        <v>939</v>
      </c>
    </row>
    <row r="65" spans="1:7" ht="12.75">
      <c r="A65" s="113" t="s">
        <v>1093</v>
      </c>
      <c r="B65" s="11">
        <v>25902</v>
      </c>
      <c r="C65" s="192">
        <v>24443</v>
      </c>
      <c r="D65" s="213">
        <v>-1459</v>
      </c>
      <c r="E65" s="10">
        <v>-5.6</v>
      </c>
      <c r="F65" s="220">
        <v>69</v>
      </c>
      <c r="G65" s="220">
        <v>1390</v>
      </c>
    </row>
    <row r="66" spans="1:7" ht="12.75">
      <c r="A66" s="113" t="s">
        <v>1094</v>
      </c>
      <c r="B66" s="11">
        <v>73054</v>
      </c>
      <c r="C66" s="192">
        <v>81248</v>
      </c>
      <c r="D66" s="211">
        <v>8194</v>
      </c>
      <c r="E66" s="10">
        <v>11.2</v>
      </c>
      <c r="F66" s="220">
        <v>6016</v>
      </c>
      <c r="G66" s="220">
        <v>2178</v>
      </c>
    </row>
    <row r="67" spans="1:7" ht="12.75">
      <c r="A67" s="113" t="s">
        <v>1095</v>
      </c>
      <c r="B67" s="11">
        <v>11453</v>
      </c>
      <c r="C67" s="192">
        <v>13682</v>
      </c>
      <c r="D67" s="211">
        <v>2229</v>
      </c>
      <c r="E67" s="10">
        <v>19.5</v>
      </c>
      <c r="F67" s="220">
        <v>515</v>
      </c>
      <c r="G67" s="220">
        <v>1714</v>
      </c>
    </row>
    <row r="68" spans="1:7" ht="12.75">
      <c r="A68" s="113" t="s">
        <v>1096</v>
      </c>
      <c r="B68" s="11">
        <v>131852</v>
      </c>
      <c r="C68" s="192">
        <v>142301</v>
      </c>
      <c r="D68" s="211">
        <v>10449</v>
      </c>
      <c r="E68" s="10">
        <v>7.9</v>
      </c>
      <c r="F68" s="220">
        <v>7474</v>
      </c>
      <c r="G68" s="220">
        <v>2975</v>
      </c>
    </row>
    <row r="69" spans="1:7" ht="12.75">
      <c r="A69" s="113" t="s">
        <v>1097</v>
      </c>
      <c r="B69" s="11">
        <v>50815</v>
      </c>
      <c r="C69" s="192">
        <v>59647</v>
      </c>
      <c r="D69" s="211">
        <v>8832</v>
      </c>
      <c r="E69" s="10">
        <v>17.4</v>
      </c>
      <c r="F69" s="220">
        <v>3396</v>
      </c>
      <c r="G69" s="220">
        <v>5436</v>
      </c>
    </row>
    <row r="70" spans="1:7" ht="12.75">
      <c r="A70" s="113" t="s">
        <v>1098</v>
      </c>
      <c r="B70" s="11">
        <v>8212</v>
      </c>
      <c r="C70" s="192">
        <v>9980</v>
      </c>
      <c r="D70" s="211">
        <v>1768</v>
      </c>
      <c r="E70" s="10">
        <v>21.5</v>
      </c>
      <c r="F70" s="220">
        <v>-447</v>
      </c>
      <c r="G70" s="220">
        <v>2215</v>
      </c>
    </row>
    <row r="71" spans="1:7" ht="12.75">
      <c r="A71" s="113" t="s">
        <v>1099</v>
      </c>
      <c r="B71" s="11">
        <v>156345</v>
      </c>
      <c r="C71" s="192">
        <v>165882</v>
      </c>
      <c r="D71" s="211">
        <v>9537</v>
      </c>
      <c r="E71" s="10">
        <v>6.1</v>
      </c>
      <c r="F71" s="220">
        <v>10362</v>
      </c>
      <c r="G71" s="220">
        <v>-825</v>
      </c>
    </row>
    <row r="72" spans="1:7" ht="12.75">
      <c r="A72" s="113" t="s">
        <v>1100</v>
      </c>
      <c r="B72" s="11">
        <v>36904</v>
      </c>
      <c r="C72" s="192">
        <v>45059</v>
      </c>
      <c r="D72" s="211">
        <v>8155</v>
      </c>
      <c r="E72" s="10">
        <v>22.1</v>
      </c>
      <c r="F72" s="220">
        <v>2693</v>
      </c>
      <c r="G72" s="220">
        <v>5462</v>
      </c>
    </row>
    <row r="73" spans="1:7" ht="12.75">
      <c r="A73" s="113" t="s">
        <v>1101</v>
      </c>
      <c r="B73" s="11">
        <v>1052222</v>
      </c>
      <c r="C73" s="192">
        <v>1166512</v>
      </c>
      <c r="D73" s="211">
        <v>114290</v>
      </c>
      <c r="E73" s="10">
        <v>10.9</v>
      </c>
      <c r="F73" s="220">
        <v>80816</v>
      </c>
      <c r="G73" s="220">
        <v>33474</v>
      </c>
    </row>
    <row r="74" spans="1:7" ht="12.75">
      <c r="A74" s="113" t="s">
        <v>1102</v>
      </c>
      <c r="B74" s="11">
        <v>21786</v>
      </c>
      <c r="C74" s="192">
        <v>24599</v>
      </c>
      <c r="D74" s="211">
        <v>2813</v>
      </c>
      <c r="E74" s="10">
        <v>12.9</v>
      </c>
      <c r="F74" s="220">
        <v>1231</v>
      </c>
      <c r="G74" s="220">
        <v>1582</v>
      </c>
    </row>
    <row r="75" spans="1:7" ht="12.75">
      <c r="A75" s="113" t="s">
        <v>1103</v>
      </c>
      <c r="B75" s="11">
        <v>17502</v>
      </c>
      <c r="C75" s="192">
        <v>20955</v>
      </c>
      <c r="D75" s="211">
        <v>3453</v>
      </c>
      <c r="E75" s="10">
        <v>19.7</v>
      </c>
      <c r="F75" s="220">
        <v>73</v>
      </c>
      <c r="G75" s="220">
        <v>3380</v>
      </c>
    </row>
    <row r="76" spans="1:7" ht="12.75">
      <c r="A76" s="113" t="s">
        <v>1104</v>
      </c>
      <c r="B76" s="11">
        <v>9060</v>
      </c>
      <c r="C76" s="192">
        <v>8117</v>
      </c>
      <c r="D76" s="213">
        <v>-943</v>
      </c>
      <c r="E76" s="10">
        <v>-10.4</v>
      </c>
      <c r="F76" s="220">
        <v>-303</v>
      </c>
      <c r="G76" s="220">
        <v>1246</v>
      </c>
    </row>
    <row r="77" spans="1:7" ht="12.75">
      <c r="A77" s="113" t="s">
        <v>1105</v>
      </c>
      <c r="B77" s="11">
        <v>19728</v>
      </c>
      <c r="C77" s="192">
        <v>22028</v>
      </c>
      <c r="D77" s="211">
        <v>2300</v>
      </c>
      <c r="E77" s="10">
        <v>11.7</v>
      </c>
      <c r="F77" s="220">
        <v>926</v>
      </c>
      <c r="G77" s="220">
        <v>1374</v>
      </c>
    </row>
    <row r="78" spans="1:7" ht="12.75">
      <c r="A78" s="113" t="s">
        <v>1106</v>
      </c>
      <c r="B78" s="11">
        <v>7367</v>
      </c>
      <c r="C78" s="192">
        <v>8844</v>
      </c>
      <c r="D78" s="211">
        <v>1477</v>
      </c>
      <c r="E78" s="10">
        <v>20</v>
      </c>
      <c r="F78" s="220">
        <v>-35</v>
      </c>
      <c r="G78" s="220">
        <v>1512</v>
      </c>
    </row>
    <row r="79" spans="1:7" ht="12.75">
      <c r="A79" s="113" t="s">
        <v>1107</v>
      </c>
      <c r="B79" s="192">
        <v>16626</v>
      </c>
      <c r="C79" s="192">
        <v>21800</v>
      </c>
      <c r="D79" s="214">
        <v>5174</v>
      </c>
      <c r="E79" s="221">
        <v>31.1</v>
      </c>
      <c r="F79" s="220">
        <v>982</v>
      </c>
      <c r="G79" s="220">
        <v>4192</v>
      </c>
    </row>
    <row r="80" spans="1:7" ht="12.75">
      <c r="A80" s="113" t="s">
        <v>1108</v>
      </c>
      <c r="B80" s="11">
        <v>174492</v>
      </c>
      <c r="C80" s="192">
        <v>220403</v>
      </c>
      <c r="D80" s="211">
        <v>45911</v>
      </c>
      <c r="E80" s="10">
        <v>26.3</v>
      </c>
      <c r="F80" s="220">
        <v>19954</v>
      </c>
      <c r="G80" s="220">
        <v>25957</v>
      </c>
    </row>
    <row r="81" spans="1:7" ht="12.75">
      <c r="A81" s="113" t="s">
        <v>1109</v>
      </c>
      <c r="B81" s="11">
        <v>13754</v>
      </c>
      <c r="C81" s="192">
        <v>14392</v>
      </c>
      <c r="D81" s="211">
        <v>638</v>
      </c>
      <c r="E81" s="10">
        <v>4.6</v>
      </c>
      <c r="F81" s="220">
        <v>-296</v>
      </c>
      <c r="G81" s="220">
        <v>934</v>
      </c>
    </row>
    <row r="82" spans="1:7" ht="12.75">
      <c r="A82" s="113" t="s">
        <v>1110</v>
      </c>
      <c r="B82" s="11">
        <v>18473</v>
      </c>
      <c r="C82" s="192">
        <v>23174</v>
      </c>
      <c r="D82" s="211">
        <v>4701</v>
      </c>
      <c r="E82" s="10">
        <v>25.4</v>
      </c>
      <c r="F82" s="220">
        <v>-718</v>
      </c>
      <c r="G82" s="220">
        <v>5419</v>
      </c>
    </row>
    <row r="83" spans="1:7" ht="12.75">
      <c r="A83" s="113" t="s">
        <v>1111</v>
      </c>
      <c r="B83" s="11">
        <v>214098</v>
      </c>
      <c r="C83" s="192">
        <v>211278</v>
      </c>
      <c r="D83" s="213">
        <v>-2820</v>
      </c>
      <c r="E83" s="10">
        <v>-1.3</v>
      </c>
      <c r="F83" s="220">
        <v>14320</v>
      </c>
      <c r="G83" s="220">
        <v>-11500</v>
      </c>
    </row>
    <row r="84" spans="1:7" ht="12.75">
      <c r="A84" s="113" t="s">
        <v>1112</v>
      </c>
      <c r="B84" s="11">
        <v>141245</v>
      </c>
      <c r="C84" s="192">
        <v>157704</v>
      </c>
      <c r="D84" s="211">
        <v>16459</v>
      </c>
      <c r="E84" s="10">
        <v>11.7</v>
      </c>
      <c r="F84" s="220">
        <v>7745</v>
      </c>
      <c r="G84" s="220">
        <v>8714</v>
      </c>
    </row>
    <row r="85" spans="1:7" ht="12.75">
      <c r="A85" s="113" t="s">
        <v>1113</v>
      </c>
      <c r="B85" s="11">
        <v>58697</v>
      </c>
      <c r="C85" s="192">
        <v>61234</v>
      </c>
      <c r="D85" s="211">
        <v>2537</v>
      </c>
      <c r="E85" s="10">
        <v>4.3</v>
      </c>
      <c r="F85" s="220">
        <v>3095</v>
      </c>
      <c r="G85" s="220">
        <v>-558</v>
      </c>
    </row>
    <row r="86" spans="1:7" ht="12.75">
      <c r="A86" s="113" t="s">
        <v>1114</v>
      </c>
      <c r="B86" s="11">
        <v>40025</v>
      </c>
      <c r="C86" s="192">
        <v>42736</v>
      </c>
      <c r="D86" s="211">
        <v>2711</v>
      </c>
      <c r="E86" s="10">
        <v>6.8</v>
      </c>
      <c r="F86" s="220">
        <v>966</v>
      </c>
      <c r="G86" s="220">
        <v>1745</v>
      </c>
    </row>
    <row r="87" spans="1:7" ht="12.75">
      <c r="A87" s="113" t="s">
        <v>1115</v>
      </c>
      <c r="B87" s="11">
        <v>8176</v>
      </c>
      <c r="C87" s="192">
        <v>8748</v>
      </c>
      <c r="D87" s="211">
        <v>572</v>
      </c>
      <c r="E87" s="10">
        <v>7</v>
      </c>
      <c r="F87" s="220">
        <v>-52</v>
      </c>
      <c r="G87" s="220">
        <v>624</v>
      </c>
    </row>
    <row r="88" spans="1:7" ht="12.75">
      <c r="A88" s="113" t="s">
        <v>1116</v>
      </c>
      <c r="B88" s="11">
        <v>69927</v>
      </c>
      <c r="C88" s="192">
        <v>72236</v>
      </c>
      <c r="D88" s="211">
        <v>2309</v>
      </c>
      <c r="E88" s="10">
        <v>3.3</v>
      </c>
      <c r="F88" s="220">
        <v>4195</v>
      </c>
      <c r="G88" s="220">
        <v>-1886</v>
      </c>
    </row>
    <row r="89" spans="1:7" ht="12.75">
      <c r="A89" s="113" t="s">
        <v>1117</v>
      </c>
      <c r="B89" s="11">
        <v>55360</v>
      </c>
      <c r="C89" s="192">
        <v>58087</v>
      </c>
      <c r="D89" s="211">
        <v>2727</v>
      </c>
      <c r="E89" s="10">
        <v>4.9</v>
      </c>
      <c r="F89" s="220">
        <v>2679</v>
      </c>
      <c r="G89" s="220">
        <v>48</v>
      </c>
    </row>
    <row r="90" spans="1:7" ht="12.75">
      <c r="A90" s="113" t="s">
        <v>1118</v>
      </c>
      <c r="B90" s="11">
        <v>67637</v>
      </c>
      <c r="C90" s="192">
        <v>75686</v>
      </c>
      <c r="D90" s="211">
        <v>8049</v>
      </c>
      <c r="E90" s="10">
        <v>11.9</v>
      </c>
      <c r="F90" s="220">
        <v>4491</v>
      </c>
      <c r="G90" s="220">
        <v>3558</v>
      </c>
    </row>
    <row r="91" spans="1:7" ht="12.75">
      <c r="A91" s="113" t="s">
        <v>1119</v>
      </c>
      <c r="B91" s="11">
        <v>269717</v>
      </c>
      <c r="C91" s="192">
        <v>299503</v>
      </c>
      <c r="D91" s="211">
        <v>29786</v>
      </c>
      <c r="E91" s="10">
        <v>11</v>
      </c>
      <c r="F91" s="220">
        <v>24524</v>
      </c>
      <c r="G91" s="220">
        <v>5262</v>
      </c>
    </row>
    <row r="92" spans="1:7" ht="12.75">
      <c r="A92" s="113" t="s">
        <v>1120</v>
      </c>
      <c r="B92" s="11">
        <v>2161103</v>
      </c>
      <c r="C92" s="192">
        <v>2127087</v>
      </c>
      <c r="D92" s="213">
        <v>-34016</v>
      </c>
      <c r="E92" s="10">
        <v>-1.6</v>
      </c>
      <c r="F92" s="220">
        <v>146733</v>
      </c>
      <c r="G92" s="220">
        <v>-112717</v>
      </c>
    </row>
    <row r="93" spans="1:7" ht="12.75">
      <c r="A93" s="113" t="s">
        <v>1121</v>
      </c>
      <c r="B93" s="192">
        <v>25852</v>
      </c>
      <c r="C93" s="192">
        <v>29147</v>
      </c>
      <c r="D93" s="214">
        <v>3295</v>
      </c>
      <c r="E93" s="10">
        <v>12.7</v>
      </c>
      <c r="F93" s="220">
        <v>1444</v>
      </c>
      <c r="G93" s="220">
        <v>1851</v>
      </c>
    </row>
    <row r="94" spans="1:7" ht="12.75">
      <c r="A94" s="117"/>
      <c r="B94" s="115"/>
      <c r="C94" s="115"/>
      <c r="D94" s="136"/>
      <c r="E94" s="137"/>
      <c r="F94" s="138"/>
      <c r="G94" s="138"/>
    </row>
    <row r="96" spans="1:7" ht="27" customHeight="1">
      <c r="A96" s="290" t="s">
        <v>767</v>
      </c>
      <c r="B96" s="290"/>
      <c r="C96" s="290"/>
      <c r="D96" s="290"/>
      <c r="E96" s="290"/>
      <c r="F96" s="290"/>
      <c r="G96" s="290"/>
    </row>
    <row r="97" ht="12.75">
      <c r="B97" s="26"/>
    </row>
    <row r="98" ht="12.75">
      <c r="B98" s="26"/>
    </row>
    <row r="99" ht="12.75">
      <c r="B99" s="26"/>
    </row>
    <row r="100" ht="12.75">
      <c r="B100" s="26"/>
    </row>
    <row r="101" ht="12.75">
      <c r="B101" s="26"/>
    </row>
    <row r="102" ht="12.75">
      <c r="B102" s="26"/>
    </row>
    <row r="103" ht="12.75">
      <c r="B103" s="26"/>
    </row>
  </sheetData>
  <mergeCells count="8">
    <mergeCell ref="E6:E8"/>
    <mergeCell ref="F6:F8"/>
    <mergeCell ref="G6:G8"/>
    <mergeCell ref="A96:G96"/>
    <mergeCell ref="A6:A8"/>
    <mergeCell ref="B6:B8"/>
    <mergeCell ref="C6:C8"/>
    <mergeCell ref="D6:D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2:Z92"/>
  <sheetViews>
    <sheetView workbookViewId="0" topLeftCell="A1">
      <selection activeCell="A1" sqref="A1"/>
    </sheetView>
  </sheetViews>
  <sheetFormatPr defaultColWidth="9.33203125" defaultRowHeight="12.75"/>
  <cols>
    <col min="1" max="1" width="13.83203125" style="2" customWidth="1"/>
    <col min="2" max="8" width="11.33203125" style="2" customWidth="1"/>
    <col min="9" max="16384" width="9.33203125" style="2" customWidth="1"/>
  </cols>
  <sheetData>
    <row r="2" spans="1:19" ht="12.75">
      <c r="A2" s="275" t="s">
        <v>790</v>
      </c>
      <c r="B2" s="275"/>
      <c r="C2" s="275"/>
      <c r="D2" s="275"/>
      <c r="E2" s="275"/>
      <c r="F2" s="275"/>
      <c r="G2" s="275"/>
      <c r="H2" s="275"/>
      <c r="I2" s="275"/>
      <c r="J2" s="275"/>
      <c r="K2" s="275"/>
      <c r="L2" s="275"/>
      <c r="M2" s="275"/>
      <c r="N2" s="275"/>
      <c r="O2" s="275"/>
      <c r="P2" s="275"/>
      <c r="Q2" s="275"/>
      <c r="R2" s="275"/>
      <c r="S2" s="275"/>
    </row>
    <row r="3" spans="1:19" ht="12.75">
      <c r="A3" s="71" t="s">
        <v>791</v>
      </c>
      <c r="B3" s="5"/>
      <c r="C3" s="5"/>
      <c r="D3" s="5"/>
      <c r="E3" s="5"/>
      <c r="F3" s="5"/>
      <c r="G3" s="5"/>
      <c r="H3" s="5"/>
      <c r="I3" s="5"/>
      <c r="J3" s="5"/>
      <c r="K3" s="5"/>
      <c r="L3" s="5"/>
      <c r="M3" s="5"/>
      <c r="N3" s="5"/>
      <c r="O3" s="5"/>
      <c r="P3" s="5"/>
      <c r="Q3" s="5"/>
      <c r="R3" s="5"/>
      <c r="S3" s="5"/>
    </row>
    <row r="4" spans="1:19" ht="12.75">
      <c r="A4" s="5" t="s">
        <v>1170</v>
      </c>
      <c r="B4" s="5"/>
      <c r="C4" s="5"/>
      <c r="D4" s="5"/>
      <c r="E4" s="5"/>
      <c r="F4" s="5"/>
      <c r="G4" s="5"/>
      <c r="H4" s="5"/>
      <c r="I4" s="5"/>
      <c r="J4" s="5"/>
      <c r="K4" s="5"/>
      <c r="L4" s="5"/>
      <c r="M4" s="5"/>
      <c r="N4" s="5"/>
      <c r="O4" s="5"/>
      <c r="P4" s="5"/>
      <c r="Q4" s="5"/>
      <c r="R4" s="5"/>
      <c r="S4" s="5"/>
    </row>
    <row r="6" spans="1:23" ht="12.75">
      <c r="A6" s="250" t="s">
        <v>768</v>
      </c>
      <c r="B6" s="64" t="s">
        <v>769</v>
      </c>
      <c r="C6" s="64"/>
      <c r="D6" s="65"/>
      <c r="E6" s="64" t="s">
        <v>770</v>
      </c>
      <c r="F6" s="64"/>
      <c r="G6" s="65"/>
      <c r="H6" s="64" t="s">
        <v>771</v>
      </c>
      <c r="I6" s="64"/>
      <c r="J6" s="65"/>
      <c r="K6" s="64" t="s">
        <v>772</v>
      </c>
      <c r="L6" s="64"/>
      <c r="M6" s="64"/>
      <c r="N6" s="64" t="s">
        <v>773</v>
      </c>
      <c r="O6" s="64"/>
      <c r="P6" s="65"/>
      <c r="Q6" s="64" t="s">
        <v>774</v>
      </c>
      <c r="R6" s="64"/>
      <c r="S6" s="65"/>
      <c r="U6" s="5"/>
      <c r="V6" s="5"/>
      <c r="W6" s="5"/>
    </row>
    <row r="7" spans="1:23" ht="12.75">
      <c r="A7" s="238"/>
      <c r="B7" s="81" t="s">
        <v>1011</v>
      </c>
      <c r="C7" s="81" t="s">
        <v>775</v>
      </c>
      <c r="D7" s="81" t="s">
        <v>776</v>
      </c>
      <c r="E7" s="81" t="s">
        <v>1011</v>
      </c>
      <c r="F7" s="81" t="s">
        <v>775</v>
      </c>
      <c r="G7" s="81" t="s">
        <v>776</v>
      </c>
      <c r="H7" s="81" t="s">
        <v>1011</v>
      </c>
      <c r="I7" s="81" t="s">
        <v>775</v>
      </c>
      <c r="J7" s="81" t="s">
        <v>776</v>
      </c>
      <c r="K7" s="81" t="s">
        <v>1011</v>
      </c>
      <c r="L7" s="81" t="s">
        <v>775</v>
      </c>
      <c r="M7" s="81" t="s">
        <v>776</v>
      </c>
      <c r="N7" s="81" t="s">
        <v>1011</v>
      </c>
      <c r="O7" s="81" t="s">
        <v>775</v>
      </c>
      <c r="P7" s="81" t="s">
        <v>776</v>
      </c>
      <c r="Q7" s="81" t="s">
        <v>1011</v>
      </c>
      <c r="R7" s="81" t="s">
        <v>775</v>
      </c>
      <c r="S7" s="81" t="s">
        <v>776</v>
      </c>
      <c r="U7" s="132"/>
      <c r="V7" s="132"/>
      <c r="W7" s="132"/>
    </row>
    <row r="8" spans="1:26" ht="12.75">
      <c r="A8" s="48"/>
      <c r="B8" s="97"/>
      <c r="C8" s="97"/>
      <c r="D8" s="97"/>
      <c r="E8" s="97"/>
      <c r="F8" s="97"/>
      <c r="G8" s="97"/>
      <c r="H8" s="97"/>
      <c r="I8" s="97"/>
      <c r="J8" s="97"/>
      <c r="K8" s="97"/>
      <c r="L8" s="97"/>
      <c r="M8" s="97"/>
      <c r="N8" s="97"/>
      <c r="O8" s="97"/>
      <c r="P8" s="97"/>
      <c r="Q8" s="97"/>
      <c r="R8" s="97"/>
      <c r="S8" s="97"/>
      <c r="Z8" s="140"/>
    </row>
    <row r="9" spans="1:26" ht="12.75">
      <c r="A9" s="112" t="s">
        <v>777</v>
      </c>
      <c r="B9" s="141">
        <v>129533</v>
      </c>
      <c r="C9" s="141">
        <v>66206</v>
      </c>
      <c r="D9" s="22">
        <v>63327</v>
      </c>
      <c r="E9" s="141">
        <v>96823</v>
      </c>
      <c r="F9" s="141">
        <v>49605</v>
      </c>
      <c r="G9" s="22">
        <v>47218</v>
      </c>
      <c r="H9" s="141">
        <v>30404</v>
      </c>
      <c r="I9" s="141">
        <v>15373</v>
      </c>
      <c r="J9" s="22">
        <v>15031</v>
      </c>
      <c r="K9" s="141">
        <f aca="true" t="shared" si="0" ref="K9:M27">N9+Q9</f>
        <v>2505</v>
      </c>
      <c r="L9" s="141">
        <f t="shared" si="0"/>
        <v>1324</v>
      </c>
      <c r="M9" s="141">
        <f t="shared" si="0"/>
        <v>1181</v>
      </c>
      <c r="N9" s="22">
        <v>800</v>
      </c>
      <c r="O9" s="22">
        <v>427</v>
      </c>
      <c r="P9" s="22">
        <v>373</v>
      </c>
      <c r="Q9" s="22">
        <v>1705</v>
      </c>
      <c r="R9" s="22">
        <v>897</v>
      </c>
      <c r="S9" s="22">
        <v>808</v>
      </c>
      <c r="Z9" s="142"/>
    </row>
    <row r="10" spans="1:26" ht="12.75">
      <c r="A10" s="143" t="s">
        <v>778</v>
      </c>
      <c r="B10" s="141">
        <v>523213</v>
      </c>
      <c r="C10" s="141">
        <v>267470</v>
      </c>
      <c r="D10" s="22">
        <v>255743</v>
      </c>
      <c r="E10" s="141">
        <v>406398</v>
      </c>
      <c r="F10" s="141">
        <v>208614</v>
      </c>
      <c r="G10" s="22">
        <v>197783</v>
      </c>
      <c r="H10" s="141">
        <v>107077</v>
      </c>
      <c r="I10" s="141">
        <v>53797</v>
      </c>
      <c r="J10" s="22">
        <v>53282</v>
      </c>
      <c r="K10" s="141">
        <f t="shared" si="0"/>
        <v>10870</v>
      </c>
      <c r="L10" s="141">
        <f t="shared" si="0"/>
        <v>5601</v>
      </c>
      <c r="M10" s="141">
        <f t="shared" si="0"/>
        <v>5271</v>
      </c>
      <c r="N10" s="22">
        <v>3186</v>
      </c>
      <c r="O10" s="22">
        <v>1652</v>
      </c>
      <c r="P10" s="22">
        <v>1536</v>
      </c>
      <c r="Q10" s="22">
        <v>7684</v>
      </c>
      <c r="R10" s="22">
        <v>3949</v>
      </c>
      <c r="S10" s="22">
        <v>3735</v>
      </c>
      <c r="Z10" s="140"/>
    </row>
    <row r="11" spans="1:26" ht="12.75">
      <c r="A11" s="143" t="s">
        <v>779</v>
      </c>
      <c r="B11" s="141">
        <v>711781</v>
      </c>
      <c r="C11" s="141">
        <v>364500</v>
      </c>
      <c r="D11" s="22">
        <v>347281</v>
      </c>
      <c r="E11" s="141">
        <v>550993</v>
      </c>
      <c r="F11" s="141">
        <v>282955</v>
      </c>
      <c r="G11" s="22">
        <v>268036</v>
      </c>
      <c r="H11" s="141">
        <v>140307</v>
      </c>
      <c r="I11" s="141">
        <v>71179</v>
      </c>
      <c r="J11" s="22">
        <v>69128</v>
      </c>
      <c r="K11" s="141">
        <f t="shared" si="0"/>
        <v>19274</v>
      </c>
      <c r="L11" s="141">
        <f t="shared" si="0"/>
        <v>9740</v>
      </c>
      <c r="M11" s="141">
        <f t="shared" si="0"/>
        <v>9533</v>
      </c>
      <c r="N11" s="22">
        <v>6996</v>
      </c>
      <c r="O11" s="22">
        <v>3559</v>
      </c>
      <c r="P11" s="22">
        <v>3436</v>
      </c>
      <c r="Q11" s="22">
        <v>12278</v>
      </c>
      <c r="R11" s="22">
        <v>6181</v>
      </c>
      <c r="S11" s="22">
        <v>6097</v>
      </c>
      <c r="Z11" s="140"/>
    </row>
    <row r="12" spans="1:26" ht="12.75">
      <c r="A12" s="144" t="s">
        <v>995</v>
      </c>
      <c r="B12" s="141">
        <v>703924</v>
      </c>
      <c r="C12" s="141">
        <v>360342</v>
      </c>
      <c r="D12" s="22">
        <v>343582</v>
      </c>
      <c r="E12" s="141">
        <v>570541</v>
      </c>
      <c r="F12" s="141">
        <v>293083</v>
      </c>
      <c r="G12" s="22">
        <v>277459</v>
      </c>
      <c r="H12" s="141">
        <v>114778</v>
      </c>
      <c r="I12" s="141">
        <v>57775</v>
      </c>
      <c r="J12" s="22">
        <v>57002</v>
      </c>
      <c r="K12" s="141">
        <f t="shared" si="0"/>
        <v>17751</v>
      </c>
      <c r="L12" s="141">
        <f t="shared" si="0"/>
        <v>9006</v>
      </c>
      <c r="M12" s="141">
        <f t="shared" si="0"/>
        <v>8747</v>
      </c>
      <c r="N12" s="22">
        <v>6461</v>
      </c>
      <c r="O12" s="22">
        <v>3352</v>
      </c>
      <c r="P12" s="22">
        <v>3110</v>
      </c>
      <c r="Q12" s="22">
        <v>11290</v>
      </c>
      <c r="R12" s="22">
        <v>5654</v>
      </c>
      <c r="S12" s="22">
        <v>5637</v>
      </c>
      <c r="Z12" s="140"/>
    </row>
    <row r="13" spans="1:26" ht="12.75">
      <c r="A13" s="143" t="s">
        <v>996</v>
      </c>
      <c r="B13" s="141">
        <v>717912</v>
      </c>
      <c r="C13" s="141">
        <v>367441</v>
      </c>
      <c r="D13" s="22">
        <v>350471</v>
      </c>
      <c r="E13" s="141">
        <v>580308</v>
      </c>
      <c r="F13" s="141">
        <v>297359</v>
      </c>
      <c r="G13" s="22">
        <v>282950</v>
      </c>
      <c r="H13" s="141">
        <v>119184</v>
      </c>
      <c r="I13" s="141">
        <v>60802</v>
      </c>
      <c r="J13" s="22">
        <v>58382</v>
      </c>
      <c r="K13" s="141">
        <f t="shared" si="0"/>
        <v>17126</v>
      </c>
      <c r="L13" s="141">
        <f t="shared" si="0"/>
        <v>8630</v>
      </c>
      <c r="M13" s="141">
        <f t="shared" si="0"/>
        <v>8497</v>
      </c>
      <c r="N13" s="22">
        <v>6238</v>
      </c>
      <c r="O13" s="22">
        <v>3263</v>
      </c>
      <c r="P13" s="22">
        <v>2976</v>
      </c>
      <c r="Q13" s="22">
        <v>10888</v>
      </c>
      <c r="R13" s="22">
        <v>5367</v>
      </c>
      <c r="S13" s="22">
        <v>5521</v>
      </c>
      <c r="Z13" s="140"/>
    </row>
    <row r="14" spans="1:26" ht="12.75">
      <c r="A14" s="143" t="s">
        <v>997</v>
      </c>
      <c r="B14" s="141">
        <v>640665</v>
      </c>
      <c r="C14" s="141">
        <v>321572</v>
      </c>
      <c r="D14" s="22">
        <v>319093</v>
      </c>
      <c r="E14" s="141">
        <v>495430</v>
      </c>
      <c r="F14" s="141">
        <v>249485</v>
      </c>
      <c r="G14" s="22">
        <v>245945</v>
      </c>
      <c r="H14" s="141">
        <v>126929</v>
      </c>
      <c r="I14" s="141">
        <v>62817</v>
      </c>
      <c r="J14" s="22">
        <v>64113</v>
      </c>
      <c r="K14" s="141">
        <f t="shared" si="0"/>
        <v>17387</v>
      </c>
      <c r="L14" s="141">
        <f t="shared" si="0"/>
        <v>8809</v>
      </c>
      <c r="M14" s="141">
        <f t="shared" si="0"/>
        <v>8575</v>
      </c>
      <c r="N14" s="22">
        <v>5499</v>
      </c>
      <c r="O14" s="22">
        <v>2737</v>
      </c>
      <c r="P14" s="22">
        <v>2761</v>
      </c>
      <c r="Q14" s="22">
        <v>11888</v>
      </c>
      <c r="R14" s="22">
        <v>6072</v>
      </c>
      <c r="S14" s="22">
        <v>5814</v>
      </c>
      <c r="Z14" s="140"/>
    </row>
    <row r="15" spans="1:26" ht="12.75">
      <c r="A15" s="143" t="s">
        <v>998</v>
      </c>
      <c r="B15" s="141">
        <v>685348</v>
      </c>
      <c r="C15" s="141">
        <v>338449</v>
      </c>
      <c r="D15" s="22">
        <v>346899</v>
      </c>
      <c r="E15" s="141">
        <v>554320</v>
      </c>
      <c r="F15" s="141">
        <v>276714</v>
      </c>
      <c r="G15" s="22">
        <v>277605</v>
      </c>
      <c r="H15" s="141">
        <v>112221</v>
      </c>
      <c r="I15" s="141">
        <v>52147</v>
      </c>
      <c r="J15" s="22">
        <v>60075</v>
      </c>
      <c r="K15" s="141">
        <f t="shared" si="0"/>
        <v>17208</v>
      </c>
      <c r="L15" s="141">
        <f t="shared" si="0"/>
        <v>8716</v>
      </c>
      <c r="M15" s="141">
        <f t="shared" si="0"/>
        <v>8492</v>
      </c>
      <c r="N15" s="22">
        <v>5082</v>
      </c>
      <c r="O15" s="22">
        <v>2493</v>
      </c>
      <c r="P15" s="22">
        <v>2589</v>
      </c>
      <c r="Q15" s="22">
        <v>12126</v>
      </c>
      <c r="R15" s="22">
        <v>6223</v>
      </c>
      <c r="S15" s="22">
        <v>5903</v>
      </c>
      <c r="Z15" s="140"/>
    </row>
    <row r="16" spans="1:26" ht="12.75">
      <c r="A16" s="143" t="s">
        <v>999</v>
      </c>
      <c r="B16" s="141">
        <v>749139</v>
      </c>
      <c r="C16" s="141">
        <v>367621</v>
      </c>
      <c r="D16" s="22">
        <v>381518</v>
      </c>
      <c r="E16" s="141">
        <v>626656</v>
      </c>
      <c r="F16" s="141">
        <v>312392</v>
      </c>
      <c r="G16" s="22">
        <v>314264</v>
      </c>
      <c r="H16" s="141">
        <v>102503</v>
      </c>
      <c r="I16" s="141">
        <v>45336</v>
      </c>
      <c r="J16" s="22">
        <v>57166</v>
      </c>
      <c r="K16" s="141">
        <f t="shared" si="0"/>
        <v>18716</v>
      </c>
      <c r="L16" s="141">
        <f t="shared" si="0"/>
        <v>9268</v>
      </c>
      <c r="M16" s="141">
        <f t="shared" si="0"/>
        <v>9446</v>
      </c>
      <c r="N16" s="22">
        <v>5637</v>
      </c>
      <c r="O16" s="22">
        <v>2786</v>
      </c>
      <c r="P16" s="22">
        <v>2850</v>
      </c>
      <c r="Q16" s="22">
        <v>13079</v>
      </c>
      <c r="R16" s="22">
        <v>6482</v>
      </c>
      <c r="S16" s="22">
        <v>6596</v>
      </c>
      <c r="Z16" s="140"/>
    </row>
    <row r="17" spans="1:26" ht="12.75">
      <c r="A17" s="143" t="s">
        <v>1000</v>
      </c>
      <c r="B17" s="141">
        <v>834969</v>
      </c>
      <c r="C17" s="141">
        <v>413155</v>
      </c>
      <c r="D17" s="22">
        <v>421814</v>
      </c>
      <c r="E17" s="141">
        <v>703388</v>
      </c>
      <c r="F17" s="141">
        <v>353350</v>
      </c>
      <c r="G17" s="22">
        <v>350037</v>
      </c>
      <c r="H17" s="141">
        <v>112870</v>
      </c>
      <c r="I17" s="141">
        <v>50172</v>
      </c>
      <c r="J17" s="22">
        <v>62699</v>
      </c>
      <c r="K17" s="141">
        <f t="shared" si="0"/>
        <v>17403</v>
      </c>
      <c r="L17" s="141">
        <f t="shared" si="0"/>
        <v>8785</v>
      </c>
      <c r="M17" s="141">
        <f t="shared" si="0"/>
        <v>8617</v>
      </c>
      <c r="N17" s="22">
        <v>5685</v>
      </c>
      <c r="O17" s="22">
        <v>2806</v>
      </c>
      <c r="P17" s="22">
        <v>2879</v>
      </c>
      <c r="Q17" s="22">
        <v>11718</v>
      </c>
      <c r="R17" s="22">
        <v>5979</v>
      </c>
      <c r="S17" s="22">
        <v>5738</v>
      </c>
      <c r="Z17" s="140"/>
    </row>
    <row r="18" spans="1:26" ht="12.75">
      <c r="A18" s="143" t="s">
        <v>1001</v>
      </c>
      <c r="B18" s="141">
        <v>805819</v>
      </c>
      <c r="C18" s="141">
        <v>398452</v>
      </c>
      <c r="D18" s="22">
        <v>407367</v>
      </c>
      <c r="E18" s="141">
        <v>680309</v>
      </c>
      <c r="F18" s="141">
        <v>342968</v>
      </c>
      <c r="G18" s="22">
        <v>337342</v>
      </c>
      <c r="H18" s="141">
        <v>109883</v>
      </c>
      <c r="I18" s="141">
        <v>47898</v>
      </c>
      <c r="J18" s="22">
        <v>61984</v>
      </c>
      <c r="K18" s="141">
        <f t="shared" si="0"/>
        <v>14458</v>
      </c>
      <c r="L18" s="141">
        <f t="shared" si="0"/>
        <v>6905</v>
      </c>
      <c r="M18" s="141">
        <f t="shared" si="0"/>
        <v>7553</v>
      </c>
      <c r="N18" s="22">
        <v>4992</v>
      </c>
      <c r="O18" s="22">
        <v>2354</v>
      </c>
      <c r="P18" s="22">
        <v>2639</v>
      </c>
      <c r="Q18" s="22">
        <v>9466</v>
      </c>
      <c r="R18" s="22">
        <v>4551</v>
      </c>
      <c r="S18" s="22">
        <v>4914</v>
      </c>
      <c r="Z18" s="140"/>
    </row>
    <row r="19" spans="1:26" ht="12.75">
      <c r="A19" s="143" t="s">
        <v>780</v>
      </c>
      <c r="B19" s="141">
        <v>695221</v>
      </c>
      <c r="C19" s="141">
        <v>342457</v>
      </c>
      <c r="D19" s="22">
        <v>352764</v>
      </c>
      <c r="E19" s="141">
        <v>590504</v>
      </c>
      <c r="F19" s="141">
        <v>296198</v>
      </c>
      <c r="G19" s="22">
        <v>294305</v>
      </c>
      <c r="H19" s="141">
        <v>90663</v>
      </c>
      <c r="I19" s="141">
        <v>39921</v>
      </c>
      <c r="J19" s="22">
        <v>50740</v>
      </c>
      <c r="K19" s="141">
        <f t="shared" si="0"/>
        <v>12572</v>
      </c>
      <c r="L19" s="141">
        <f t="shared" si="0"/>
        <v>5748</v>
      </c>
      <c r="M19" s="141">
        <f t="shared" si="0"/>
        <v>6825</v>
      </c>
      <c r="N19" s="22">
        <v>4066</v>
      </c>
      <c r="O19" s="22">
        <v>1939</v>
      </c>
      <c r="P19" s="22">
        <v>2128</v>
      </c>
      <c r="Q19" s="22">
        <v>8506</v>
      </c>
      <c r="R19" s="22">
        <v>3809</v>
      </c>
      <c r="S19" s="22">
        <v>4697</v>
      </c>
      <c r="Z19" s="140"/>
    </row>
    <row r="20" spans="1:26" ht="12.75">
      <c r="A20" s="143" t="s">
        <v>781</v>
      </c>
      <c r="B20" s="141">
        <v>565474</v>
      </c>
      <c r="C20" s="141">
        <v>276072</v>
      </c>
      <c r="D20" s="22">
        <v>289402</v>
      </c>
      <c r="E20" s="141">
        <v>488180</v>
      </c>
      <c r="F20" s="141">
        <v>240973</v>
      </c>
      <c r="G20" s="22">
        <v>247207</v>
      </c>
      <c r="H20" s="141">
        <v>66583</v>
      </c>
      <c r="I20" s="141">
        <v>30023</v>
      </c>
      <c r="J20" s="22">
        <v>36560</v>
      </c>
      <c r="K20" s="141">
        <f t="shared" si="0"/>
        <v>9154</v>
      </c>
      <c r="L20" s="141">
        <f t="shared" si="0"/>
        <v>4402</v>
      </c>
      <c r="M20" s="141">
        <f t="shared" si="0"/>
        <v>4752</v>
      </c>
      <c r="N20" s="22">
        <v>2962</v>
      </c>
      <c r="O20" s="22">
        <v>1388</v>
      </c>
      <c r="P20" s="22">
        <v>1573</v>
      </c>
      <c r="Q20" s="22">
        <v>6192</v>
      </c>
      <c r="R20" s="22">
        <v>3014</v>
      </c>
      <c r="S20" s="22">
        <v>3179</v>
      </c>
      <c r="Z20" s="140"/>
    </row>
    <row r="21" spans="1:26" ht="12.75">
      <c r="A21" s="143" t="s">
        <v>782</v>
      </c>
      <c r="B21" s="141">
        <v>434819</v>
      </c>
      <c r="C21" s="141">
        <v>209189</v>
      </c>
      <c r="D21" s="22">
        <v>225630</v>
      </c>
      <c r="E21" s="141">
        <v>379546</v>
      </c>
      <c r="F21" s="141">
        <v>184314</v>
      </c>
      <c r="G21" s="22">
        <v>195231</v>
      </c>
      <c r="H21" s="141">
        <v>47639</v>
      </c>
      <c r="I21" s="141">
        <v>20929</v>
      </c>
      <c r="J21" s="22">
        <v>26709</v>
      </c>
      <c r="K21" s="141">
        <f t="shared" si="0"/>
        <v>6484</v>
      </c>
      <c r="L21" s="141">
        <f t="shared" si="0"/>
        <v>3317</v>
      </c>
      <c r="M21" s="141">
        <f t="shared" si="0"/>
        <v>3169</v>
      </c>
      <c r="N21" s="22">
        <v>2269</v>
      </c>
      <c r="O21" s="22">
        <v>1110</v>
      </c>
      <c r="P21" s="22">
        <v>1160</v>
      </c>
      <c r="Q21" s="22">
        <v>4215</v>
      </c>
      <c r="R21" s="22">
        <v>2207</v>
      </c>
      <c r="S21" s="22">
        <v>2009</v>
      </c>
      <c r="Z21" s="140"/>
    </row>
    <row r="22" spans="1:26" ht="12.75">
      <c r="A22" s="143" t="s">
        <v>783</v>
      </c>
      <c r="B22" s="141">
        <v>362065</v>
      </c>
      <c r="C22" s="141">
        <v>173512</v>
      </c>
      <c r="D22" s="22">
        <v>188553</v>
      </c>
      <c r="E22" s="141">
        <v>315465</v>
      </c>
      <c r="F22" s="141">
        <v>153050</v>
      </c>
      <c r="G22" s="22">
        <v>162413</v>
      </c>
      <c r="H22" s="141">
        <v>41580</v>
      </c>
      <c r="I22" s="141">
        <v>18014</v>
      </c>
      <c r="J22" s="22">
        <v>23569</v>
      </c>
      <c r="K22" s="141">
        <f t="shared" si="0"/>
        <v>4450</v>
      </c>
      <c r="L22" s="141">
        <f t="shared" si="0"/>
        <v>2125</v>
      </c>
      <c r="M22" s="141">
        <f t="shared" si="0"/>
        <v>2324</v>
      </c>
      <c r="N22" s="22">
        <v>1787</v>
      </c>
      <c r="O22" s="22">
        <v>868</v>
      </c>
      <c r="P22" s="22">
        <v>919</v>
      </c>
      <c r="Q22" s="22">
        <v>2663</v>
      </c>
      <c r="R22" s="22">
        <v>1257</v>
      </c>
      <c r="S22" s="22">
        <v>1405</v>
      </c>
      <c r="Z22" s="140"/>
    </row>
    <row r="23" spans="1:26" ht="12.75">
      <c r="A23" s="143" t="s">
        <v>784</v>
      </c>
      <c r="B23" s="141">
        <v>350596</v>
      </c>
      <c r="C23" s="141">
        <v>160403</v>
      </c>
      <c r="D23" s="22">
        <v>190193</v>
      </c>
      <c r="E23" s="141">
        <v>307111</v>
      </c>
      <c r="F23" s="141">
        <v>142552</v>
      </c>
      <c r="G23" s="22">
        <v>164558</v>
      </c>
      <c r="H23" s="141">
        <v>39719</v>
      </c>
      <c r="I23" s="141">
        <v>16284</v>
      </c>
      <c r="J23" s="22">
        <v>23434</v>
      </c>
      <c r="K23" s="141">
        <f t="shared" si="0"/>
        <v>3450</v>
      </c>
      <c r="L23" s="141">
        <f t="shared" si="0"/>
        <v>1462</v>
      </c>
      <c r="M23" s="141">
        <f t="shared" si="0"/>
        <v>1988</v>
      </c>
      <c r="N23" s="22">
        <v>1459</v>
      </c>
      <c r="O23" s="22">
        <v>641</v>
      </c>
      <c r="P23" s="22">
        <v>817</v>
      </c>
      <c r="Q23" s="22">
        <v>1991</v>
      </c>
      <c r="R23" s="22">
        <v>821</v>
      </c>
      <c r="S23" s="22">
        <v>1171</v>
      </c>
      <c r="Z23" s="140"/>
    </row>
    <row r="24" spans="1:26" ht="12.75">
      <c r="A24" s="143" t="s">
        <v>785</v>
      </c>
      <c r="B24" s="141">
        <v>313632</v>
      </c>
      <c r="C24" s="141">
        <v>137328</v>
      </c>
      <c r="D24" s="22">
        <v>176304</v>
      </c>
      <c r="E24" s="141">
        <v>275107</v>
      </c>
      <c r="F24" s="141">
        <v>121138</v>
      </c>
      <c r="G24" s="22">
        <v>153969</v>
      </c>
      <c r="H24" s="141">
        <v>35811</v>
      </c>
      <c r="I24" s="141">
        <v>14998</v>
      </c>
      <c r="J24" s="22">
        <v>20814</v>
      </c>
      <c r="K24" s="141">
        <f t="shared" si="0"/>
        <v>2449</v>
      </c>
      <c r="L24" s="141">
        <f t="shared" si="0"/>
        <v>1055</v>
      </c>
      <c r="M24" s="141">
        <f t="shared" si="0"/>
        <v>1394</v>
      </c>
      <c r="N24" s="22">
        <v>1060</v>
      </c>
      <c r="O24" s="22">
        <v>465</v>
      </c>
      <c r="P24" s="22">
        <v>594</v>
      </c>
      <c r="Q24" s="22">
        <v>1389</v>
      </c>
      <c r="R24" s="22">
        <v>590</v>
      </c>
      <c r="S24" s="22">
        <v>800</v>
      </c>
      <c r="Z24" s="140"/>
    </row>
    <row r="25" spans="1:26" ht="12.75">
      <c r="A25" s="143" t="s">
        <v>786</v>
      </c>
      <c r="B25" s="141">
        <v>251106</v>
      </c>
      <c r="C25" s="141">
        <v>101923</v>
      </c>
      <c r="D25" s="22">
        <v>149183</v>
      </c>
      <c r="E25" s="141">
        <v>224254</v>
      </c>
      <c r="F25" s="141">
        <v>91366</v>
      </c>
      <c r="G25" s="22">
        <v>132887</v>
      </c>
      <c r="H25" s="141">
        <v>25168</v>
      </c>
      <c r="I25" s="141">
        <v>9900</v>
      </c>
      <c r="J25" s="22">
        <v>15270</v>
      </c>
      <c r="K25" s="141">
        <f t="shared" si="0"/>
        <v>1500</v>
      </c>
      <c r="L25" s="141">
        <f t="shared" si="0"/>
        <v>588</v>
      </c>
      <c r="M25" s="141">
        <f t="shared" si="0"/>
        <v>912</v>
      </c>
      <c r="N25" s="22">
        <v>679</v>
      </c>
      <c r="O25" s="22">
        <v>256</v>
      </c>
      <c r="P25" s="22">
        <v>423</v>
      </c>
      <c r="Q25" s="22">
        <v>821</v>
      </c>
      <c r="R25" s="22">
        <v>332</v>
      </c>
      <c r="S25" s="22">
        <v>489</v>
      </c>
      <c r="Z25" s="140"/>
    </row>
    <row r="26" spans="1:26" ht="12.75">
      <c r="A26" s="143" t="s">
        <v>787</v>
      </c>
      <c r="B26" s="141">
        <v>166209</v>
      </c>
      <c r="C26" s="141">
        <v>60965</v>
      </c>
      <c r="D26" s="22">
        <v>105244</v>
      </c>
      <c r="E26" s="141">
        <v>148225</v>
      </c>
      <c r="F26" s="141">
        <v>54660</v>
      </c>
      <c r="G26" s="22">
        <v>93564</v>
      </c>
      <c r="H26" s="141">
        <v>17040</v>
      </c>
      <c r="I26" s="141">
        <v>5951</v>
      </c>
      <c r="J26" s="22">
        <v>11088</v>
      </c>
      <c r="K26" s="141">
        <f t="shared" si="0"/>
        <v>825</v>
      </c>
      <c r="L26" s="141">
        <f t="shared" si="0"/>
        <v>317</v>
      </c>
      <c r="M26" s="141">
        <f t="shared" si="0"/>
        <v>508</v>
      </c>
      <c r="N26" s="22">
        <v>390</v>
      </c>
      <c r="O26" s="22">
        <v>138</v>
      </c>
      <c r="P26" s="22">
        <v>251</v>
      </c>
      <c r="Q26" s="22">
        <v>435</v>
      </c>
      <c r="R26" s="22">
        <v>179</v>
      </c>
      <c r="S26" s="22">
        <v>257</v>
      </c>
      <c r="Z26" s="140"/>
    </row>
    <row r="27" spans="1:26" ht="12.75">
      <c r="A27" s="143" t="s">
        <v>788</v>
      </c>
      <c r="B27" s="141">
        <v>132467</v>
      </c>
      <c r="C27" s="141">
        <v>37743</v>
      </c>
      <c r="D27" s="22">
        <v>94724</v>
      </c>
      <c r="E27" s="141">
        <v>117796</v>
      </c>
      <c r="F27" s="141">
        <v>33457</v>
      </c>
      <c r="G27" s="22">
        <v>84339</v>
      </c>
      <c r="H27" s="141">
        <v>14161</v>
      </c>
      <c r="I27" s="141">
        <v>4083</v>
      </c>
      <c r="J27" s="22">
        <v>10078</v>
      </c>
      <c r="K27" s="141">
        <f t="shared" si="0"/>
        <v>460</v>
      </c>
      <c r="L27" s="141">
        <f t="shared" si="0"/>
        <v>177</v>
      </c>
      <c r="M27" s="141">
        <f t="shared" si="0"/>
        <v>285</v>
      </c>
      <c r="N27" s="22">
        <v>216</v>
      </c>
      <c r="O27" s="22">
        <v>69</v>
      </c>
      <c r="P27" s="22">
        <v>148</v>
      </c>
      <c r="Q27" s="22">
        <v>244</v>
      </c>
      <c r="R27" s="22">
        <v>108</v>
      </c>
      <c r="S27" s="22">
        <v>137</v>
      </c>
      <c r="Z27" s="140"/>
    </row>
    <row r="28" spans="1:26" ht="12.75">
      <c r="A28" s="112"/>
      <c r="B28" s="141"/>
      <c r="C28" s="141"/>
      <c r="D28" s="22"/>
      <c r="E28" s="141"/>
      <c r="F28" s="141"/>
      <c r="G28" s="22"/>
      <c r="H28" s="141"/>
      <c r="I28" s="141"/>
      <c r="J28" s="22"/>
      <c r="K28" s="141"/>
      <c r="L28" s="141"/>
      <c r="M28" s="141"/>
      <c r="N28" s="42"/>
      <c r="O28" s="42"/>
      <c r="P28" s="42"/>
      <c r="Q28" s="42"/>
      <c r="R28" s="42"/>
      <c r="S28" s="42"/>
      <c r="Z28" s="140"/>
    </row>
    <row r="29" spans="1:26" ht="12.75">
      <c r="A29" s="145" t="s">
        <v>897</v>
      </c>
      <c r="B29" s="146">
        <v>9773892</v>
      </c>
      <c r="C29" s="146">
        <v>4764800</v>
      </c>
      <c r="D29" s="108">
        <v>5009092</v>
      </c>
      <c r="E29" s="146">
        <v>8111355</v>
      </c>
      <c r="F29" s="146">
        <v>3984236</v>
      </c>
      <c r="G29" s="108">
        <v>4127120</v>
      </c>
      <c r="H29" s="146">
        <v>1454521</v>
      </c>
      <c r="I29" s="146">
        <v>677396</v>
      </c>
      <c r="J29" s="108">
        <v>777126</v>
      </c>
      <c r="K29" s="146">
        <f>N29+Q29</f>
        <v>194042</v>
      </c>
      <c r="L29" s="146">
        <f>O29+R29</f>
        <v>95975</v>
      </c>
      <c r="M29" s="146">
        <f>P29+S29</f>
        <v>98069</v>
      </c>
      <c r="N29" s="108">
        <v>65464</v>
      </c>
      <c r="O29" s="108">
        <v>32303</v>
      </c>
      <c r="P29" s="108">
        <v>33162</v>
      </c>
      <c r="Q29" s="108">
        <v>128578</v>
      </c>
      <c r="R29" s="108">
        <v>63672</v>
      </c>
      <c r="S29" s="108">
        <v>64907</v>
      </c>
      <c r="Z29" s="140"/>
    </row>
    <row r="30" ht="12.75">
      <c r="Z30" s="140"/>
    </row>
    <row r="31" spans="1:26" ht="12.75">
      <c r="A31" s="2" t="s">
        <v>792</v>
      </c>
      <c r="C31"/>
      <c r="S31" s="147" t="s">
        <v>789</v>
      </c>
      <c r="Z31" s="140"/>
    </row>
    <row r="32" spans="3:26" ht="12.75">
      <c r="C32"/>
      <c r="Z32" s="140"/>
    </row>
    <row r="33" spans="3:26" ht="12.75">
      <c r="C33"/>
      <c r="S33"/>
      <c r="Z33" s="140"/>
    </row>
    <row r="34" ht="12.75">
      <c r="Z34" s="140"/>
    </row>
    <row r="35" ht="12.75">
      <c r="Z35" s="140"/>
    </row>
    <row r="36" ht="12.75">
      <c r="Z36" s="140"/>
    </row>
    <row r="37" ht="12.75">
      <c r="Z37" s="140"/>
    </row>
    <row r="38" ht="12.75">
      <c r="Z38" s="140"/>
    </row>
    <row r="39" ht="12.75">
      <c r="Z39" s="140"/>
    </row>
    <row r="40" ht="12.75">
      <c r="Z40" s="140"/>
    </row>
    <row r="41" ht="12.75">
      <c r="Z41" s="140"/>
    </row>
    <row r="42" ht="12.75">
      <c r="Z42" s="140"/>
    </row>
    <row r="43" ht="12.75">
      <c r="Z43" s="140"/>
    </row>
    <row r="44" ht="12.75">
      <c r="Z44" s="140"/>
    </row>
    <row r="45" ht="12.75">
      <c r="Z45" s="140"/>
    </row>
    <row r="46" ht="12.75">
      <c r="Z46" s="140"/>
    </row>
    <row r="47" ht="12.75">
      <c r="Z47" s="140"/>
    </row>
    <row r="48" ht="12.75">
      <c r="Z48" s="140"/>
    </row>
    <row r="49" ht="12.75">
      <c r="Z49" s="140"/>
    </row>
    <row r="50" ht="12.75">
      <c r="Z50" s="140"/>
    </row>
    <row r="51" ht="12.75">
      <c r="Z51" s="140"/>
    </row>
    <row r="52" ht="12.75">
      <c r="Z52" s="140"/>
    </row>
    <row r="53" ht="12.75">
      <c r="Z53" s="140"/>
    </row>
    <row r="54" ht="12.75">
      <c r="Z54" s="140"/>
    </row>
    <row r="55" ht="12.75">
      <c r="Z55" s="140"/>
    </row>
    <row r="56" ht="12.75">
      <c r="Z56" s="140"/>
    </row>
    <row r="57" ht="12.75">
      <c r="Z57" s="140"/>
    </row>
    <row r="58" ht="12.75">
      <c r="Z58" s="140"/>
    </row>
    <row r="59" ht="12.75">
      <c r="Z59" s="140"/>
    </row>
    <row r="60" ht="12.75">
      <c r="Z60" s="140"/>
    </row>
    <row r="61" ht="12.75">
      <c r="Z61" s="140"/>
    </row>
    <row r="62" ht="12.75">
      <c r="Z62" s="140"/>
    </row>
    <row r="63" ht="12.75">
      <c r="Z63" s="140"/>
    </row>
    <row r="64" ht="12.75">
      <c r="Z64" s="140"/>
    </row>
    <row r="65" ht="12.75">
      <c r="Z65" s="140"/>
    </row>
    <row r="66" ht="12.75">
      <c r="Z66" s="140"/>
    </row>
    <row r="67" ht="12.75">
      <c r="Z67" s="140"/>
    </row>
    <row r="68" ht="12.75">
      <c r="Z68" s="140"/>
    </row>
    <row r="69" ht="12.75">
      <c r="Z69" s="140"/>
    </row>
    <row r="70" ht="12.75">
      <c r="Z70" s="140"/>
    </row>
    <row r="71" ht="12.75">
      <c r="Z71" s="140"/>
    </row>
    <row r="72" ht="12.75">
      <c r="Z72" s="140"/>
    </row>
    <row r="73" ht="12.75">
      <c r="Z73" s="140"/>
    </row>
    <row r="74" ht="12.75">
      <c r="Z74" s="140"/>
    </row>
    <row r="75" ht="12.75">
      <c r="Z75" s="140"/>
    </row>
    <row r="76" ht="12.75">
      <c r="Z76" s="140"/>
    </row>
    <row r="77" ht="12.75">
      <c r="Z77" s="140"/>
    </row>
    <row r="78" ht="12.75">
      <c r="Z78" s="140"/>
    </row>
    <row r="79" ht="12.75">
      <c r="Z79" s="140"/>
    </row>
    <row r="80" ht="12.75">
      <c r="Z80" s="140"/>
    </row>
    <row r="81" ht="12.75">
      <c r="Z81" s="140"/>
    </row>
    <row r="82" ht="12.75">
      <c r="Z82" s="140"/>
    </row>
    <row r="83" ht="12.75">
      <c r="Z83" s="140"/>
    </row>
    <row r="84" ht="12.75">
      <c r="Z84" s="140"/>
    </row>
    <row r="85" ht="12.75">
      <c r="Z85" s="140"/>
    </row>
    <row r="86" ht="12.75">
      <c r="Z86" s="140"/>
    </row>
    <row r="87" ht="12.75">
      <c r="Z87" s="140"/>
    </row>
    <row r="88" ht="12.75">
      <c r="Z88" s="140"/>
    </row>
    <row r="89" ht="12.75">
      <c r="Z89" s="140"/>
    </row>
    <row r="90" ht="12.75">
      <c r="Z90" s="140"/>
    </row>
    <row r="91" ht="12.75">
      <c r="Z91" s="140"/>
    </row>
    <row r="92" ht="12.75">
      <c r="Z92" s="140"/>
    </row>
  </sheetData>
  <mergeCells count="2">
    <mergeCell ref="A6:A7"/>
    <mergeCell ref="A2:S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2:BI165"/>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793</v>
      </c>
      <c r="B2" s="5"/>
      <c r="C2" s="5"/>
      <c r="D2" s="5"/>
      <c r="E2" s="5"/>
      <c r="F2" s="5"/>
      <c r="G2" s="5"/>
    </row>
    <row r="3" spans="1:7" ht="12.75">
      <c r="A3" s="4" t="s">
        <v>794</v>
      </c>
      <c r="B3" s="5"/>
      <c r="C3" s="5"/>
      <c r="D3" s="5"/>
      <c r="E3" s="5"/>
      <c r="F3" s="5"/>
      <c r="G3" s="5"/>
    </row>
    <row r="4" spans="1:7" ht="12.75">
      <c r="A4" s="4" t="s">
        <v>1170</v>
      </c>
      <c r="B4" s="5"/>
      <c r="C4" s="5"/>
      <c r="D4" s="5"/>
      <c r="E4" s="5"/>
      <c r="F4" s="5"/>
      <c r="G4" s="5"/>
    </row>
    <row r="6" spans="1:7" ht="12.75">
      <c r="A6" s="58" t="s">
        <v>795</v>
      </c>
      <c r="B6" s="59" t="s">
        <v>744</v>
      </c>
      <c r="C6" s="59" t="s">
        <v>745</v>
      </c>
      <c r="D6" s="59" t="s">
        <v>746</v>
      </c>
      <c r="E6" s="59" t="s">
        <v>747</v>
      </c>
      <c r="F6" s="59" t="s">
        <v>748</v>
      </c>
      <c r="G6" s="59" t="s">
        <v>749</v>
      </c>
    </row>
    <row r="7" spans="1:7" ht="12.75">
      <c r="A7" s="48"/>
      <c r="B7" s="1"/>
      <c r="C7" s="1"/>
      <c r="D7" s="1"/>
      <c r="E7" s="1"/>
      <c r="F7" s="1"/>
      <c r="G7" s="1"/>
    </row>
    <row r="8" spans="1:7" ht="12.75">
      <c r="A8" s="57" t="s">
        <v>796</v>
      </c>
      <c r="B8" s="222">
        <v>0.00838</v>
      </c>
      <c r="C8" s="141">
        <v>100000</v>
      </c>
      <c r="D8" s="141">
        <v>838</v>
      </c>
      <c r="E8" s="141">
        <v>99254</v>
      </c>
      <c r="F8" s="141">
        <v>7618890</v>
      </c>
      <c r="G8" s="165">
        <v>76.2</v>
      </c>
    </row>
    <row r="9" spans="1:7" ht="12.75">
      <c r="A9" s="57" t="s">
        <v>797</v>
      </c>
      <c r="B9" s="222">
        <v>0.0013</v>
      </c>
      <c r="C9" s="141">
        <v>99162</v>
      </c>
      <c r="D9" s="141">
        <v>128</v>
      </c>
      <c r="E9" s="141">
        <v>396375</v>
      </c>
      <c r="F9" s="141">
        <v>7519636</v>
      </c>
      <c r="G9" s="165">
        <v>75.8</v>
      </c>
    </row>
    <row r="10" spans="1:7" ht="12.75">
      <c r="A10" s="57" t="s">
        <v>798</v>
      </c>
      <c r="B10" s="222">
        <v>0.00111</v>
      </c>
      <c r="C10" s="141">
        <v>99034</v>
      </c>
      <c r="D10" s="141">
        <v>110</v>
      </c>
      <c r="E10" s="141">
        <v>494869</v>
      </c>
      <c r="F10" s="141">
        <v>7123261</v>
      </c>
      <c r="G10" s="165">
        <v>71.9</v>
      </c>
    </row>
    <row r="11" spans="1:7" ht="12.75">
      <c r="A11" s="57" t="s">
        <v>799</v>
      </c>
      <c r="B11" s="222">
        <v>0.0012</v>
      </c>
      <c r="C11" s="141">
        <v>98924</v>
      </c>
      <c r="D11" s="141">
        <v>118</v>
      </c>
      <c r="E11" s="141">
        <v>494381</v>
      </c>
      <c r="F11" s="141">
        <v>6628392</v>
      </c>
      <c r="G11" s="165">
        <v>67</v>
      </c>
    </row>
    <row r="12" spans="1:57" ht="12.75">
      <c r="A12" s="57" t="s">
        <v>800</v>
      </c>
      <c r="B12" s="222">
        <v>0.00373</v>
      </c>
      <c r="C12" s="141">
        <v>98806</v>
      </c>
      <c r="D12" s="141">
        <v>368</v>
      </c>
      <c r="E12" s="141">
        <v>493182</v>
      </c>
      <c r="F12" s="141">
        <v>6134011</v>
      </c>
      <c r="G12" s="165">
        <v>62.1</v>
      </c>
      <c r="BC12" s="84"/>
      <c r="BE12" s="84"/>
    </row>
    <row r="13" spans="1:57" ht="12.75">
      <c r="A13" s="57" t="s">
        <v>801</v>
      </c>
      <c r="B13" s="222">
        <v>0.00462</v>
      </c>
      <c r="C13" s="141">
        <v>98438</v>
      </c>
      <c r="D13" s="141">
        <v>455</v>
      </c>
      <c r="E13" s="141">
        <v>491079</v>
      </c>
      <c r="F13" s="141">
        <v>5640829</v>
      </c>
      <c r="G13" s="165">
        <v>57.3</v>
      </c>
      <c r="BC13" s="84"/>
      <c r="BE13" s="84"/>
    </row>
    <row r="14" spans="1:7" ht="12.75">
      <c r="A14" s="57" t="s">
        <v>802</v>
      </c>
      <c r="B14" s="222">
        <v>0.00495</v>
      </c>
      <c r="C14" s="141">
        <v>97984</v>
      </c>
      <c r="D14" s="141">
        <v>485</v>
      </c>
      <c r="E14" s="141">
        <v>488729</v>
      </c>
      <c r="F14" s="141">
        <v>5149750</v>
      </c>
      <c r="G14" s="165">
        <v>52.6</v>
      </c>
    </row>
    <row r="15" spans="1:7" ht="12.75">
      <c r="A15" s="57" t="s">
        <v>803</v>
      </c>
      <c r="B15" s="222">
        <v>0.0058</v>
      </c>
      <c r="C15" s="141">
        <v>97499</v>
      </c>
      <c r="D15" s="141">
        <v>565</v>
      </c>
      <c r="E15" s="141">
        <v>486141</v>
      </c>
      <c r="F15" s="141">
        <v>4661021</v>
      </c>
      <c r="G15" s="165">
        <v>47.8</v>
      </c>
    </row>
    <row r="16" spans="1:7" ht="12.75">
      <c r="A16" s="57" t="s">
        <v>804</v>
      </c>
      <c r="B16" s="222">
        <v>0.00795</v>
      </c>
      <c r="C16" s="141">
        <v>96934</v>
      </c>
      <c r="D16" s="141">
        <v>770</v>
      </c>
      <c r="E16" s="141">
        <v>482853</v>
      </c>
      <c r="F16" s="141">
        <v>4174880</v>
      </c>
      <c r="G16" s="165">
        <v>43.1</v>
      </c>
    </row>
    <row r="17" spans="1:61" ht="12.75">
      <c r="A17" s="57" t="s">
        <v>805</v>
      </c>
      <c r="B17" s="222">
        <v>0.01119</v>
      </c>
      <c r="C17" s="141">
        <v>96164</v>
      </c>
      <c r="D17" s="141">
        <v>1076</v>
      </c>
      <c r="E17" s="141">
        <v>478319</v>
      </c>
      <c r="F17" s="141">
        <v>3692027</v>
      </c>
      <c r="G17" s="165">
        <v>38.4</v>
      </c>
      <c r="BC17" s="84"/>
      <c r="BE17" s="84"/>
      <c r="BG17" s="84"/>
      <c r="BI17" s="84"/>
    </row>
    <row r="18" spans="1:57" ht="12.75">
      <c r="A18" s="57" t="s">
        <v>806</v>
      </c>
      <c r="B18" s="222">
        <v>0.01751</v>
      </c>
      <c r="C18" s="141">
        <v>95089</v>
      </c>
      <c r="D18" s="141">
        <v>1665</v>
      </c>
      <c r="E18" s="141">
        <v>471553</v>
      </c>
      <c r="F18" s="141">
        <v>3213708</v>
      </c>
      <c r="G18" s="165">
        <v>33.8</v>
      </c>
      <c r="AU18" s="84"/>
      <c r="AW18" s="84"/>
      <c r="BC18" s="84"/>
      <c r="BE18" s="84"/>
    </row>
    <row r="19" spans="1:7" ht="12.75">
      <c r="A19" s="57" t="s">
        <v>807</v>
      </c>
      <c r="B19" s="222">
        <v>0.02542</v>
      </c>
      <c r="C19" s="141">
        <v>93424</v>
      </c>
      <c r="D19" s="141">
        <v>2374</v>
      </c>
      <c r="E19" s="141">
        <v>461616</v>
      </c>
      <c r="F19" s="141">
        <v>2742155</v>
      </c>
      <c r="G19" s="165">
        <v>29.4</v>
      </c>
    </row>
    <row r="20" spans="1:7" ht="12.75">
      <c r="A20" s="57" t="s">
        <v>808</v>
      </c>
      <c r="B20" s="222">
        <v>0.04099</v>
      </c>
      <c r="C20" s="141">
        <v>91050</v>
      </c>
      <c r="D20" s="141">
        <v>3732</v>
      </c>
      <c r="E20" s="141">
        <v>446603</v>
      </c>
      <c r="F20" s="141">
        <v>2280538</v>
      </c>
      <c r="G20" s="165">
        <v>25</v>
      </c>
    </row>
    <row r="21" spans="1:7" ht="12.75">
      <c r="A21" s="57" t="s">
        <v>809</v>
      </c>
      <c r="B21" s="222">
        <v>0.06464</v>
      </c>
      <c r="C21" s="141">
        <v>87319</v>
      </c>
      <c r="D21" s="141">
        <v>5643</v>
      </c>
      <c r="E21" s="141">
        <v>423375</v>
      </c>
      <c r="F21" s="141">
        <v>1833936</v>
      </c>
      <c r="G21" s="165">
        <v>21</v>
      </c>
    </row>
    <row r="22" spans="1:7" ht="12.75">
      <c r="A22" s="57" t="s">
        <v>810</v>
      </c>
      <c r="B22" s="222">
        <v>0.09807</v>
      </c>
      <c r="C22" s="141">
        <v>81675</v>
      </c>
      <c r="D22" s="141">
        <v>8010</v>
      </c>
      <c r="E22" s="141">
        <v>389469</v>
      </c>
      <c r="F22" s="141">
        <v>1410560</v>
      </c>
      <c r="G22" s="165">
        <v>17.3</v>
      </c>
    </row>
    <row r="23" spans="1:7" ht="12.75">
      <c r="A23" s="57" t="s">
        <v>811</v>
      </c>
      <c r="B23" s="222">
        <v>0.14947</v>
      </c>
      <c r="C23" s="141">
        <v>73665</v>
      </c>
      <c r="D23" s="141">
        <v>11011</v>
      </c>
      <c r="E23" s="141">
        <v>341892</v>
      </c>
      <c r="F23" s="141">
        <v>1021091</v>
      </c>
      <c r="G23" s="165">
        <v>13.9</v>
      </c>
    </row>
    <row r="24" spans="1:7" ht="12.75">
      <c r="A24" s="57" t="s">
        <v>812</v>
      </c>
      <c r="B24" s="222">
        <v>0.2115</v>
      </c>
      <c r="C24" s="141">
        <v>62655</v>
      </c>
      <c r="D24" s="141">
        <v>13251</v>
      </c>
      <c r="E24" s="141">
        <v>281085</v>
      </c>
      <c r="F24" s="141">
        <v>679200</v>
      </c>
      <c r="G24" s="165">
        <v>10.8</v>
      </c>
    </row>
    <row r="25" spans="1:7" ht="12.75">
      <c r="A25" s="57" t="s">
        <v>813</v>
      </c>
      <c r="B25" s="222">
        <v>0.31409</v>
      </c>
      <c r="C25" s="141">
        <v>49404</v>
      </c>
      <c r="D25" s="141">
        <v>15517</v>
      </c>
      <c r="E25" s="141">
        <v>208349</v>
      </c>
      <c r="F25" s="141">
        <v>398115</v>
      </c>
      <c r="G25" s="165">
        <v>8.1</v>
      </c>
    </row>
    <row r="26" spans="1:7" ht="12.75">
      <c r="A26" s="47" t="s">
        <v>788</v>
      </c>
      <c r="B26" s="223">
        <v>1</v>
      </c>
      <c r="C26" s="115">
        <v>33887</v>
      </c>
      <c r="D26" s="115">
        <v>33887</v>
      </c>
      <c r="E26" s="115">
        <v>189766</v>
      </c>
      <c r="F26" s="115">
        <v>189766</v>
      </c>
      <c r="G26" s="169">
        <v>5.6</v>
      </c>
    </row>
    <row r="28" ht="12.75">
      <c r="A28" s="20" t="s">
        <v>743</v>
      </c>
    </row>
    <row r="29" ht="12.75">
      <c r="A29" s="20"/>
    </row>
    <row r="30" ht="12.75">
      <c r="A30" s="2" t="s">
        <v>56</v>
      </c>
    </row>
    <row r="47" ht="12.75">
      <c r="K47" s="148"/>
    </row>
    <row r="48" ht="12.75">
      <c r="K48" s="148"/>
    </row>
    <row r="49" ht="12.75">
      <c r="K49" s="148"/>
    </row>
    <row r="50" ht="12.75">
      <c r="K50" s="148"/>
    </row>
    <row r="51" ht="12.75">
      <c r="K51" s="148"/>
    </row>
    <row r="52" ht="12.75">
      <c r="K52" s="148"/>
    </row>
    <row r="53" ht="12.75">
      <c r="K53" s="148"/>
    </row>
    <row r="54" ht="12.75">
      <c r="K54" s="148"/>
    </row>
    <row r="55" ht="12.75">
      <c r="K55" s="148"/>
    </row>
    <row r="56" ht="12.75">
      <c r="K56" s="148"/>
    </row>
    <row r="57" ht="12.75">
      <c r="K57" s="148"/>
    </row>
    <row r="58" ht="12.75">
      <c r="K58" s="148"/>
    </row>
    <row r="59" ht="12.75">
      <c r="K59" s="148"/>
    </row>
    <row r="60" ht="12.75">
      <c r="K60" s="148"/>
    </row>
    <row r="61" ht="12.75">
      <c r="K61" s="148"/>
    </row>
    <row r="62" ht="12.75">
      <c r="K62" s="148"/>
    </row>
    <row r="63" ht="12.75">
      <c r="K63" s="148"/>
    </row>
    <row r="64" ht="12.75">
      <c r="K64" s="148"/>
    </row>
    <row r="82" ht="12.75">
      <c r="B82" s="29">
        <v>1993</v>
      </c>
    </row>
    <row r="83" ht="12.75">
      <c r="B83" s="29">
        <v>19</v>
      </c>
    </row>
    <row r="84" ht="12.75">
      <c r="B84" s="29">
        <v>0.122811</v>
      </c>
    </row>
    <row r="87" spans="2:3" ht="12.75">
      <c r="B87" s="29">
        <v>1993</v>
      </c>
      <c r="C87" s="29">
        <v>1993</v>
      </c>
    </row>
    <row r="91" spans="2:3" ht="12.75">
      <c r="B91" s="29">
        <v>1993</v>
      </c>
      <c r="C91" s="29">
        <v>1993</v>
      </c>
    </row>
    <row r="94" spans="2:4" ht="12.75">
      <c r="B94" s="29">
        <v>-1</v>
      </c>
      <c r="C94" s="29">
        <v>1319</v>
      </c>
      <c r="D94" s="29">
        <v>138684</v>
      </c>
    </row>
    <row r="95" spans="2:4" ht="12.75">
      <c r="B95" s="29">
        <v>-5</v>
      </c>
      <c r="C95" s="29">
        <v>274</v>
      </c>
      <c r="D95" s="29">
        <v>575565</v>
      </c>
    </row>
    <row r="96" spans="2:4" ht="12.75">
      <c r="B96" s="29">
        <v>-10</v>
      </c>
      <c r="C96" s="29">
        <v>161</v>
      </c>
      <c r="D96" s="29">
        <v>694130</v>
      </c>
    </row>
    <row r="97" spans="2:4" ht="12.75">
      <c r="B97" s="29">
        <v>-15</v>
      </c>
      <c r="C97" s="29">
        <v>170</v>
      </c>
      <c r="D97" s="29">
        <v>695735</v>
      </c>
    </row>
    <row r="98" spans="2:4" ht="12.75">
      <c r="B98" s="29">
        <v>-20</v>
      </c>
      <c r="C98" s="29">
        <v>576</v>
      </c>
      <c r="D98" s="29">
        <v>662245</v>
      </c>
    </row>
    <row r="99" spans="2:4" ht="12.75">
      <c r="B99" s="29">
        <v>-25</v>
      </c>
      <c r="C99" s="29">
        <v>741</v>
      </c>
      <c r="D99" s="29">
        <v>712213</v>
      </c>
    </row>
    <row r="100" spans="2:4" ht="12.75">
      <c r="B100" s="29">
        <v>-30</v>
      </c>
      <c r="C100" s="29">
        <v>763</v>
      </c>
      <c r="D100" s="29">
        <v>717175</v>
      </c>
    </row>
    <row r="101" spans="2:4" ht="12.75">
      <c r="B101" s="29">
        <v>-35</v>
      </c>
      <c r="C101" s="29">
        <v>1108</v>
      </c>
      <c r="D101" s="29">
        <v>800239</v>
      </c>
    </row>
    <row r="102" spans="2:4" ht="12.75">
      <c r="B102" s="29">
        <v>-40</v>
      </c>
      <c r="C102" s="29">
        <v>1466</v>
      </c>
      <c r="D102" s="29">
        <v>782349</v>
      </c>
    </row>
    <row r="103" spans="2:4" ht="12.75">
      <c r="B103" s="29">
        <v>-45</v>
      </c>
      <c r="C103" s="29">
        <v>1900</v>
      </c>
      <c r="D103" s="29">
        <v>702933</v>
      </c>
    </row>
    <row r="104" spans="2:4" ht="12.75">
      <c r="B104" s="29">
        <v>-50</v>
      </c>
      <c r="C104" s="29">
        <v>2074</v>
      </c>
      <c r="D104" s="29">
        <v>572864</v>
      </c>
    </row>
    <row r="105" spans="2:4" ht="12.75">
      <c r="B105" s="29">
        <v>-55</v>
      </c>
      <c r="C105" s="29">
        <v>2734</v>
      </c>
      <c r="D105" s="29">
        <v>452002</v>
      </c>
    </row>
    <row r="106" spans="2:4" ht="12.75">
      <c r="B106" s="29">
        <v>-60</v>
      </c>
      <c r="C106" s="29">
        <v>3548</v>
      </c>
      <c r="D106" s="29">
        <v>387635</v>
      </c>
    </row>
    <row r="107" spans="2:4" ht="12.75">
      <c r="B107" s="29">
        <v>-65</v>
      </c>
      <c r="C107" s="29">
        <v>5519</v>
      </c>
      <c r="D107" s="29">
        <v>389197</v>
      </c>
    </row>
    <row r="108" spans="2:4" ht="12.75">
      <c r="B108" s="29">
        <v>-70</v>
      </c>
      <c r="C108" s="29">
        <v>8176</v>
      </c>
      <c r="D108" s="29">
        <v>367746</v>
      </c>
    </row>
    <row r="109" spans="2:4" ht="12.75">
      <c r="B109" s="29">
        <v>-75</v>
      </c>
      <c r="C109" s="29">
        <v>10197</v>
      </c>
      <c r="D109" s="29">
        <v>301583</v>
      </c>
    </row>
    <row r="110" spans="2:4" ht="12.75">
      <c r="B110" s="29">
        <v>-80</v>
      </c>
      <c r="C110" s="29">
        <v>11576</v>
      </c>
      <c r="D110" s="29">
        <v>227715</v>
      </c>
    </row>
    <row r="111" spans="2:4" ht="12.75">
      <c r="B111" s="29">
        <v>-85</v>
      </c>
      <c r="C111" s="29">
        <v>11481</v>
      </c>
      <c r="D111" s="29">
        <v>140978</v>
      </c>
    </row>
    <row r="112" spans="2:3" ht="12.75">
      <c r="B112" s="29">
        <v>18499</v>
      </c>
      <c r="C112" s="29">
        <v>18499</v>
      </c>
    </row>
    <row r="113" ht="12.75">
      <c r="B113" s="29">
        <v>4</v>
      </c>
    </row>
    <row r="116" spans="2:3" ht="12.75">
      <c r="B116" s="29">
        <v>82286</v>
      </c>
      <c r="C116" s="29">
        <v>9433666</v>
      </c>
    </row>
    <row r="118" spans="2:3" ht="12.75">
      <c r="B118" s="29">
        <v>82286</v>
      </c>
      <c r="C118" s="29">
        <v>9433666</v>
      </c>
    </row>
    <row r="120" spans="2:3" ht="12.75">
      <c r="B120" s="29">
        <v>0</v>
      </c>
      <c r="C120" s="29">
        <v>0</v>
      </c>
    </row>
    <row r="128" ht="12.75">
      <c r="B128" s="29">
        <v>0.01</v>
      </c>
    </row>
    <row r="129" ht="12.75">
      <c r="B129" s="29">
        <v>0</v>
      </c>
    </row>
    <row r="130" ht="12.75">
      <c r="B130" s="29">
        <v>0</v>
      </c>
    </row>
    <row r="131" ht="12.75">
      <c r="B131" s="29">
        <v>0</v>
      </c>
    </row>
    <row r="132" ht="12.75">
      <c r="B132" s="29">
        <v>0.001</v>
      </c>
    </row>
    <row r="133" ht="12.75">
      <c r="B133" s="29">
        <v>0.001</v>
      </c>
    </row>
    <row r="134" ht="12.75">
      <c r="B134" s="29">
        <v>0.001</v>
      </c>
    </row>
    <row r="135" ht="12.75">
      <c r="B135" s="29">
        <v>0.001</v>
      </c>
    </row>
    <row r="136" ht="12.75">
      <c r="B136" s="29">
        <v>0.002</v>
      </c>
    </row>
    <row r="137" ht="12.75">
      <c r="B137" s="29">
        <v>0.003</v>
      </c>
    </row>
    <row r="138" ht="12.75">
      <c r="B138" s="29">
        <v>0.004</v>
      </c>
    </row>
    <row r="139" ht="12.75">
      <c r="B139" s="29">
        <v>0.006</v>
      </c>
    </row>
    <row r="140" ht="12.75">
      <c r="B140" s="29">
        <v>0.009</v>
      </c>
    </row>
    <row r="141" ht="12.75">
      <c r="B141" s="29">
        <v>0.014</v>
      </c>
    </row>
    <row r="142" ht="12.75">
      <c r="B142" s="29">
        <v>0.022</v>
      </c>
    </row>
    <row r="143" ht="12.75">
      <c r="B143" s="29">
        <v>0.034</v>
      </c>
    </row>
    <row r="144" ht="12.75">
      <c r="B144" s="29">
        <v>0.051</v>
      </c>
    </row>
    <row r="145" ht="12.75">
      <c r="B145" s="29">
        <v>0.081</v>
      </c>
    </row>
    <row r="146" ht="12.75">
      <c r="B146" s="29">
        <v>0.164</v>
      </c>
    </row>
    <row r="148" spans="2:4" ht="12.75">
      <c r="B148" s="29">
        <v>6.682E-08</v>
      </c>
      <c r="C148" s="29">
        <v>24530000</v>
      </c>
      <c r="D148" s="29">
        <v>0.04953</v>
      </c>
    </row>
    <row r="149" spans="2:4" ht="12.75">
      <c r="B149" s="29">
        <v>1.318E-08</v>
      </c>
      <c r="C149" s="29">
        <v>20700000</v>
      </c>
      <c r="D149" s="29">
        <v>0.04593</v>
      </c>
    </row>
    <row r="150" spans="2:4" ht="12.75">
      <c r="B150" s="29">
        <v>8.334E-09</v>
      </c>
      <c r="C150" s="29">
        <v>20000000</v>
      </c>
      <c r="D150" s="29">
        <v>0.04524</v>
      </c>
    </row>
    <row r="151" spans="2:4" ht="12.75">
      <c r="B151" s="29">
        <v>8.761E-09</v>
      </c>
      <c r="C151" s="29">
        <v>19620000</v>
      </c>
      <c r="D151" s="29">
        <v>0.04485</v>
      </c>
    </row>
    <row r="152" spans="2:4" ht="12.75">
      <c r="B152" s="29">
        <v>3.256E-08</v>
      </c>
      <c r="C152" s="29">
        <v>19280000</v>
      </c>
      <c r="D152" s="29">
        <v>0.04452</v>
      </c>
    </row>
    <row r="153" spans="2:4" ht="12.75">
      <c r="B153" s="29">
        <v>3.615E-08</v>
      </c>
      <c r="C153" s="29">
        <v>18180000</v>
      </c>
      <c r="D153" s="29">
        <v>0.04343</v>
      </c>
    </row>
    <row r="154" spans="2:4" ht="12.75">
      <c r="B154" s="29">
        <v>3.67E-08</v>
      </c>
      <c r="C154" s="29">
        <v>17160000</v>
      </c>
      <c r="D154" s="29">
        <v>0.04241</v>
      </c>
    </row>
    <row r="155" spans="2:4" ht="12.75">
      <c r="B155" s="29">
        <v>4.268E-08</v>
      </c>
      <c r="C155" s="29">
        <v>16310000</v>
      </c>
      <c r="D155" s="29">
        <v>0.04156</v>
      </c>
    </row>
    <row r="156" spans="2:4" ht="12.75">
      <c r="B156" s="29">
        <v>5.88E-08</v>
      </c>
      <c r="C156" s="29">
        <v>15510000</v>
      </c>
      <c r="D156" s="29">
        <v>0.04081</v>
      </c>
    </row>
    <row r="157" spans="2:4" ht="12.75">
      <c r="B157" s="29">
        <v>9.364E-08</v>
      </c>
      <c r="C157" s="29">
        <v>14630000</v>
      </c>
      <c r="D157" s="29">
        <v>0.04001</v>
      </c>
    </row>
    <row r="158" spans="2:4" ht="12.75">
      <c r="B158" s="29">
        <v>1.526E-07</v>
      </c>
      <c r="C158" s="29">
        <v>13550000</v>
      </c>
      <c r="D158" s="29">
        <v>0.03903</v>
      </c>
    </row>
    <row r="159" spans="2:4" ht="12.75">
      <c r="B159" s="29">
        <v>3.156E-07</v>
      </c>
      <c r="C159" s="29">
        <v>12250000</v>
      </c>
      <c r="D159" s="29">
        <v>0.03779</v>
      </c>
    </row>
    <row r="160" spans="2:4" ht="12.75">
      <c r="B160" s="29">
        <v>5.405E-07</v>
      </c>
      <c r="C160" s="29">
        <v>10310000</v>
      </c>
      <c r="D160" s="29">
        <v>0.03573</v>
      </c>
    </row>
    <row r="161" spans="2:4" ht="12.75">
      <c r="B161" s="29">
        <v>7.947E-07</v>
      </c>
      <c r="C161" s="29">
        <v>8036000</v>
      </c>
      <c r="D161" s="29">
        <v>0.03303</v>
      </c>
    </row>
    <row r="162" spans="2:4" ht="12.75">
      <c r="B162" s="29">
        <v>1.22E-06</v>
      </c>
      <c r="C162" s="29">
        <v>5892000</v>
      </c>
      <c r="D162" s="29">
        <v>0.03036</v>
      </c>
    </row>
    <row r="163" spans="2:4" ht="12.75">
      <c r="B163" s="29">
        <v>2.023E-06</v>
      </c>
      <c r="C163" s="29">
        <v>3937000</v>
      </c>
      <c r="D163" s="29">
        <v>0.02775</v>
      </c>
    </row>
    <row r="164" spans="2:4" ht="12.75">
      <c r="B164" s="29">
        <v>3.421E-06</v>
      </c>
      <c r="C164" s="29">
        <v>2221000</v>
      </c>
      <c r="D164" s="29">
        <v>0.0247</v>
      </c>
    </row>
    <row r="165" spans="2:4" ht="12.75">
      <c r="B165" s="29">
        <v>6.596E-06</v>
      </c>
      <c r="C165" s="29">
        <v>919800</v>
      </c>
      <c r="D165" s="29">
        <v>0.02055</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2:BI64"/>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814</v>
      </c>
      <c r="B2" s="5"/>
      <c r="C2" s="5"/>
      <c r="D2" s="5"/>
      <c r="E2" s="5"/>
      <c r="F2" s="5"/>
      <c r="G2" s="5"/>
    </row>
    <row r="3" spans="1:7" ht="12.75">
      <c r="A3" s="4" t="s">
        <v>400</v>
      </c>
      <c r="B3" s="5"/>
      <c r="C3" s="5"/>
      <c r="D3" s="5"/>
      <c r="E3" s="5"/>
      <c r="F3" s="5"/>
      <c r="G3" s="5"/>
    </row>
    <row r="4" spans="1:7" ht="12.75">
      <c r="A4" s="4" t="s">
        <v>1170</v>
      </c>
      <c r="B4" s="5"/>
      <c r="C4" s="5"/>
      <c r="D4" s="5"/>
      <c r="E4" s="5"/>
      <c r="F4" s="5"/>
      <c r="G4" s="5"/>
    </row>
    <row r="6" spans="1:7" ht="12.75">
      <c r="A6" s="58" t="s">
        <v>795</v>
      </c>
      <c r="B6" s="59" t="s">
        <v>744</v>
      </c>
      <c r="C6" s="59" t="s">
        <v>745</v>
      </c>
      <c r="D6" s="59" t="s">
        <v>746</v>
      </c>
      <c r="E6" s="59" t="s">
        <v>747</v>
      </c>
      <c r="F6" s="59" t="s">
        <v>748</v>
      </c>
      <c r="G6" s="59" t="s">
        <v>749</v>
      </c>
    </row>
    <row r="7" spans="1:7" ht="12.75">
      <c r="A7" s="48"/>
      <c r="B7" s="1"/>
      <c r="C7" s="1"/>
      <c r="D7" s="1"/>
      <c r="E7" s="1"/>
      <c r="F7" s="1"/>
      <c r="G7" s="1"/>
    </row>
    <row r="8" spans="1:7" ht="12.75">
      <c r="A8" s="57" t="s">
        <v>796</v>
      </c>
      <c r="B8" s="222">
        <v>0.00891</v>
      </c>
      <c r="C8" s="141">
        <v>100000</v>
      </c>
      <c r="D8" s="141">
        <v>891</v>
      </c>
      <c r="E8" s="141">
        <v>99214</v>
      </c>
      <c r="F8" s="141">
        <v>7324323</v>
      </c>
      <c r="G8" s="165">
        <v>73.2</v>
      </c>
    </row>
    <row r="9" spans="1:7" ht="12.75">
      <c r="A9" s="57" t="s">
        <v>797</v>
      </c>
      <c r="B9" s="222">
        <v>0.00183</v>
      </c>
      <c r="C9" s="141">
        <v>99109</v>
      </c>
      <c r="D9" s="141">
        <v>181</v>
      </c>
      <c r="E9" s="141">
        <v>395985</v>
      </c>
      <c r="F9" s="141">
        <v>7225109</v>
      </c>
      <c r="G9" s="165">
        <v>72.9</v>
      </c>
    </row>
    <row r="10" spans="1:7" ht="12.75">
      <c r="A10" s="57" t="s">
        <v>798</v>
      </c>
      <c r="B10" s="222">
        <v>0.00094</v>
      </c>
      <c r="C10" s="141">
        <v>98928</v>
      </c>
      <c r="D10" s="141">
        <v>92</v>
      </c>
      <c r="E10" s="141">
        <v>494387</v>
      </c>
      <c r="F10" s="141">
        <v>6829124</v>
      </c>
      <c r="G10" s="165">
        <v>69</v>
      </c>
    </row>
    <row r="11" spans="1:7" ht="12.75">
      <c r="A11" s="57" t="s">
        <v>799</v>
      </c>
      <c r="B11" s="222">
        <v>0.00135</v>
      </c>
      <c r="C11" s="141">
        <v>98836</v>
      </c>
      <c r="D11" s="141">
        <v>133</v>
      </c>
      <c r="E11" s="141">
        <v>493934</v>
      </c>
      <c r="F11" s="141">
        <v>6334738</v>
      </c>
      <c r="G11" s="165">
        <v>64.1</v>
      </c>
    </row>
    <row r="12" spans="1:57" ht="12.75">
      <c r="A12" s="57" t="s">
        <v>800</v>
      </c>
      <c r="B12" s="222">
        <v>0.00519</v>
      </c>
      <c r="C12" s="141">
        <v>98703</v>
      </c>
      <c r="D12" s="141">
        <v>512</v>
      </c>
      <c r="E12" s="141">
        <v>492354</v>
      </c>
      <c r="F12" s="141">
        <v>5840803</v>
      </c>
      <c r="G12" s="165">
        <v>59.2</v>
      </c>
      <c r="BC12" s="84"/>
      <c r="BE12" s="84"/>
    </row>
    <row r="13" spans="1:57" ht="12.75">
      <c r="A13" s="57" t="s">
        <v>801</v>
      </c>
      <c r="B13" s="222">
        <v>0.00721</v>
      </c>
      <c r="C13" s="141">
        <v>98191</v>
      </c>
      <c r="D13" s="141">
        <v>708</v>
      </c>
      <c r="E13" s="141">
        <v>489215</v>
      </c>
      <c r="F13" s="141">
        <v>5348449</v>
      </c>
      <c r="G13" s="165">
        <v>54.5</v>
      </c>
      <c r="BC13" s="84"/>
      <c r="BE13" s="84"/>
    </row>
    <row r="14" spans="1:7" ht="12.75">
      <c r="A14" s="57" t="s">
        <v>802</v>
      </c>
      <c r="B14" s="222">
        <v>0.00671</v>
      </c>
      <c r="C14" s="141">
        <v>97483</v>
      </c>
      <c r="D14" s="141">
        <v>653</v>
      </c>
      <c r="E14" s="141">
        <v>485814</v>
      </c>
      <c r="F14" s="141">
        <v>4859234</v>
      </c>
      <c r="G14" s="165">
        <v>49.8</v>
      </c>
    </row>
    <row r="15" spans="1:7" ht="12.75">
      <c r="A15" s="57" t="s">
        <v>803</v>
      </c>
      <c r="B15" s="222">
        <v>0.00878</v>
      </c>
      <c r="C15" s="141">
        <v>96830</v>
      </c>
      <c r="D15" s="141">
        <v>850</v>
      </c>
      <c r="E15" s="141">
        <v>482099</v>
      </c>
      <c r="F15" s="141">
        <v>4373421</v>
      </c>
      <c r="G15" s="165">
        <v>45.2</v>
      </c>
    </row>
    <row r="16" spans="1:7" ht="12.75">
      <c r="A16" s="57" t="s">
        <v>804</v>
      </c>
      <c r="B16" s="222">
        <v>0.01044</v>
      </c>
      <c r="C16" s="141">
        <v>95980</v>
      </c>
      <c r="D16" s="141">
        <v>1001</v>
      </c>
      <c r="E16" s="141">
        <v>477532</v>
      </c>
      <c r="F16" s="141">
        <v>3891322</v>
      </c>
      <c r="G16" s="165">
        <v>40.5</v>
      </c>
    </row>
    <row r="17" spans="1:61" ht="12.75">
      <c r="A17" s="57" t="s">
        <v>805</v>
      </c>
      <c r="B17" s="222">
        <v>0.0157</v>
      </c>
      <c r="C17" s="141">
        <v>94979</v>
      </c>
      <c r="D17" s="141">
        <v>1491</v>
      </c>
      <c r="E17" s="141">
        <v>471391</v>
      </c>
      <c r="F17" s="141">
        <v>3413790</v>
      </c>
      <c r="G17" s="165">
        <v>35.9</v>
      </c>
      <c r="BC17" s="84"/>
      <c r="BE17" s="84"/>
      <c r="BG17" s="84"/>
      <c r="BI17" s="84"/>
    </row>
    <row r="18" spans="1:57" ht="12.75">
      <c r="A18" s="57" t="s">
        <v>806</v>
      </c>
      <c r="B18" s="222">
        <v>0.02214</v>
      </c>
      <c r="C18" s="141">
        <v>93488</v>
      </c>
      <c r="D18" s="141">
        <v>2070</v>
      </c>
      <c r="E18" s="141">
        <v>462546</v>
      </c>
      <c r="F18" s="141">
        <v>2942398</v>
      </c>
      <c r="G18" s="165">
        <v>31.5</v>
      </c>
      <c r="AU18" s="84"/>
      <c r="AW18" s="84"/>
      <c r="BC18" s="84"/>
      <c r="BE18" s="84"/>
    </row>
    <row r="19" spans="1:7" ht="12.75">
      <c r="A19" s="57" t="s">
        <v>807</v>
      </c>
      <c r="B19" s="222">
        <v>0.03094</v>
      </c>
      <c r="C19" s="141">
        <v>91419</v>
      </c>
      <c r="D19" s="141">
        <v>2828</v>
      </c>
      <c r="E19" s="141">
        <v>450505</v>
      </c>
      <c r="F19" s="141">
        <v>2479852</v>
      </c>
      <c r="G19" s="165">
        <v>27.1</v>
      </c>
    </row>
    <row r="20" spans="1:7" ht="12.75">
      <c r="A20" s="57" t="s">
        <v>808</v>
      </c>
      <c r="B20" s="222">
        <v>0.04948</v>
      </c>
      <c r="C20" s="141">
        <v>88590</v>
      </c>
      <c r="D20" s="141">
        <v>4383</v>
      </c>
      <c r="E20" s="141">
        <v>432852</v>
      </c>
      <c r="F20" s="141">
        <v>2029347</v>
      </c>
      <c r="G20" s="165">
        <v>22.9</v>
      </c>
    </row>
    <row r="21" spans="1:7" ht="12.75">
      <c r="A21" s="57" t="s">
        <v>809</v>
      </c>
      <c r="B21" s="222">
        <v>0.08247</v>
      </c>
      <c r="C21" s="141">
        <v>84207</v>
      </c>
      <c r="D21" s="141">
        <v>6944</v>
      </c>
      <c r="E21" s="141">
        <v>404817</v>
      </c>
      <c r="F21" s="141">
        <v>1596495</v>
      </c>
      <c r="G21" s="165">
        <v>19</v>
      </c>
    </row>
    <row r="22" spans="1:7" ht="12.75">
      <c r="A22" s="57" t="s">
        <v>810</v>
      </c>
      <c r="B22" s="222">
        <v>0.12767</v>
      </c>
      <c r="C22" s="141">
        <v>77263</v>
      </c>
      <c r="D22" s="141">
        <v>9863</v>
      </c>
      <c r="E22" s="141">
        <v>362821</v>
      </c>
      <c r="F22" s="141">
        <v>1191678</v>
      </c>
      <c r="G22" s="165">
        <v>15.4</v>
      </c>
    </row>
    <row r="23" spans="1:7" ht="12.75">
      <c r="A23" s="57" t="s">
        <v>811</v>
      </c>
      <c r="B23" s="222">
        <v>0.18595</v>
      </c>
      <c r="C23" s="141">
        <v>67400</v>
      </c>
      <c r="D23" s="141">
        <v>12532</v>
      </c>
      <c r="E23" s="141">
        <v>306630</v>
      </c>
      <c r="F23" s="141">
        <v>828857</v>
      </c>
      <c r="G23" s="165">
        <v>12.3</v>
      </c>
    </row>
    <row r="24" spans="1:7" ht="12.75">
      <c r="A24" s="57" t="s">
        <v>812</v>
      </c>
      <c r="B24" s="222">
        <v>0.26408</v>
      </c>
      <c r="C24" s="141">
        <v>54867</v>
      </c>
      <c r="D24" s="141">
        <v>14489</v>
      </c>
      <c r="E24" s="141">
        <v>238691</v>
      </c>
      <c r="F24" s="141">
        <v>522227</v>
      </c>
      <c r="G24" s="165">
        <v>9.5</v>
      </c>
    </row>
    <row r="25" spans="1:7" ht="12.75">
      <c r="A25" s="57" t="s">
        <v>813</v>
      </c>
      <c r="B25" s="222">
        <v>0.37904</v>
      </c>
      <c r="C25" s="141">
        <v>40378</v>
      </c>
      <c r="D25" s="141">
        <v>15305</v>
      </c>
      <c r="E25" s="141">
        <v>163184</v>
      </c>
      <c r="F25" s="141">
        <v>283536</v>
      </c>
      <c r="G25" s="165">
        <v>7</v>
      </c>
    </row>
    <row r="26" spans="1:7" ht="12.75">
      <c r="A26" s="47" t="s">
        <v>788</v>
      </c>
      <c r="B26" s="223">
        <v>1</v>
      </c>
      <c r="C26" s="115">
        <v>25073</v>
      </c>
      <c r="D26" s="115">
        <v>25073</v>
      </c>
      <c r="E26" s="115">
        <v>120352</v>
      </c>
      <c r="F26" s="115">
        <v>120352</v>
      </c>
      <c r="G26" s="169">
        <v>4.8</v>
      </c>
    </row>
    <row r="28" ht="12.75">
      <c r="A28" s="20" t="s">
        <v>743</v>
      </c>
    </row>
    <row r="29" ht="12.75">
      <c r="A29" s="20"/>
    </row>
    <row r="30" ht="12.75">
      <c r="A30" s="2" t="s">
        <v>56</v>
      </c>
    </row>
    <row r="47" ht="12.75">
      <c r="K47" s="148"/>
    </row>
    <row r="48" ht="12.75">
      <c r="K48" s="148"/>
    </row>
    <row r="49" ht="12.75">
      <c r="K49" s="148"/>
    </row>
    <row r="50" ht="12.75">
      <c r="K50" s="148"/>
    </row>
    <row r="51" ht="12.75">
      <c r="K51" s="148"/>
    </row>
    <row r="52" ht="12.75">
      <c r="K52" s="148"/>
    </row>
    <row r="53" ht="12.75">
      <c r="K53" s="148"/>
    </row>
    <row r="54" ht="12.75">
      <c r="K54" s="148"/>
    </row>
    <row r="55" ht="12.75">
      <c r="K55" s="148"/>
    </row>
    <row r="56" ht="12.75">
      <c r="K56" s="148"/>
    </row>
    <row r="57" ht="12.75">
      <c r="K57" s="148"/>
    </row>
    <row r="58" ht="12.75">
      <c r="K58" s="148"/>
    </row>
    <row r="59" ht="12.75">
      <c r="K59" s="148"/>
    </row>
    <row r="60" ht="12.75">
      <c r="K60" s="148"/>
    </row>
    <row r="61" ht="12.75">
      <c r="K61" s="148"/>
    </row>
    <row r="62" ht="12.75">
      <c r="K62" s="148"/>
    </row>
    <row r="63" ht="12.75">
      <c r="K63" s="148"/>
    </row>
    <row r="64" ht="12.75">
      <c r="K64" s="148"/>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815</v>
      </c>
      <c r="B2" s="5"/>
      <c r="C2" s="5"/>
      <c r="D2" s="5"/>
      <c r="E2" s="5"/>
      <c r="F2" s="5"/>
      <c r="G2" s="5"/>
    </row>
    <row r="3" spans="1:7" ht="12.75">
      <c r="A3" s="4" t="s">
        <v>401</v>
      </c>
      <c r="B3" s="5"/>
      <c r="C3" s="5"/>
      <c r="D3" s="5"/>
      <c r="E3" s="5"/>
      <c r="F3" s="5"/>
      <c r="G3" s="5"/>
    </row>
    <row r="4" spans="1:7" ht="12.75">
      <c r="A4" s="4" t="s">
        <v>1170</v>
      </c>
      <c r="B4" s="5"/>
      <c r="C4" s="5"/>
      <c r="D4" s="5"/>
      <c r="E4" s="5"/>
      <c r="F4" s="5"/>
      <c r="G4" s="5"/>
    </row>
    <row r="6" spans="1:7" ht="12.75">
      <c r="A6" s="58" t="s">
        <v>795</v>
      </c>
      <c r="B6" s="59" t="s">
        <v>744</v>
      </c>
      <c r="C6" s="59" t="s">
        <v>745</v>
      </c>
      <c r="D6" s="59" t="s">
        <v>746</v>
      </c>
      <c r="E6" s="59" t="s">
        <v>747</v>
      </c>
      <c r="F6" s="59" t="s">
        <v>748</v>
      </c>
      <c r="G6" s="59" t="s">
        <v>749</v>
      </c>
    </row>
    <row r="7" spans="1:7" ht="12.75">
      <c r="A7" s="48"/>
      <c r="B7" s="1"/>
      <c r="C7" s="1"/>
      <c r="D7" s="1"/>
      <c r="E7" s="1"/>
      <c r="F7" s="1"/>
      <c r="G7" s="1"/>
    </row>
    <row r="8" spans="1:7" ht="12.75">
      <c r="A8" s="57" t="s">
        <v>796</v>
      </c>
      <c r="B8" s="222">
        <v>0.0076</v>
      </c>
      <c r="C8" s="141">
        <v>100000</v>
      </c>
      <c r="D8" s="141">
        <v>760</v>
      </c>
      <c r="E8" s="141">
        <v>99328</v>
      </c>
      <c r="F8" s="141">
        <v>7872904</v>
      </c>
      <c r="G8" s="165">
        <v>78.7</v>
      </c>
    </row>
    <row r="9" spans="1:7" ht="12.75">
      <c r="A9" s="57" t="s">
        <v>797</v>
      </c>
      <c r="B9" s="222">
        <v>0.00172</v>
      </c>
      <c r="C9" s="141">
        <v>99240</v>
      </c>
      <c r="D9" s="141">
        <v>171</v>
      </c>
      <c r="E9" s="141">
        <v>396525</v>
      </c>
      <c r="F9" s="141">
        <v>7773576</v>
      </c>
      <c r="G9" s="165">
        <v>78.3</v>
      </c>
    </row>
    <row r="10" spans="1:7" ht="12.75">
      <c r="A10" s="57" t="s">
        <v>798</v>
      </c>
      <c r="B10" s="222">
        <v>0.00077</v>
      </c>
      <c r="C10" s="141">
        <v>99070</v>
      </c>
      <c r="D10" s="141">
        <v>76</v>
      </c>
      <c r="E10" s="141">
        <v>495141</v>
      </c>
      <c r="F10" s="141">
        <v>7377051</v>
      </c>
      <c r="G10" s="165">
        <v>74.5</v>
      </c>
    </row>
    <row r="11" spans="1:7" ht="12.75">
      <c r="A11" s="57" t="s">
        <v>799</v>
      </c>
      <c r="B11" s="222">
        <v>0.00085</v>
      </c>
      <c r="C11" s="141">
        <v>98994</v>
      </c>
      <c r="D11" s="141">
        <v>84</v>
      </c>
      <c r="E11" s="141">
        <v>494792</v>
      </c>
      <c r="F11" s="141">
        <v>6881910</v>
      </c>
      <c r="G11" s="165">
        <v>69.5</v>
      </c>
    </row>
    <row r="12" spans="1:57" ht="12.75">
      <c r="A12" s="57" t="s">
        <v>800</v>
      </c>
      <c r="B12" s="222">
        <v>0.00219</v>
      </c>
      <c r="C12" s="141">
        <v>98911</v>
      </c>
      <c r="D12" s="141">
        <v>216</v>
      </c>
      <c r="E12" s="141">
        <v>494042</v>
      </c>
      <c r="F12" s="141">
        <v>6387118</v>
      </c>
      <c r="G12" s="165">
        <v>64.6</v>
      </c>
      <c r="BC12" s="84"/>
      <c r="BE12" s="84"/>
    </row>
    <row r="13" spans="1:57" ht="12.75">
      <c r="A13" s="57" t="s">
        <v>801</v>
      </c>
      <c r="B13" s="222">
        <v>0.0022</v>
      </c>
      <c r="C13" s="141">
        <v>98695</v>
      </c>
      <c r="D13" s="141">
        <v>216</v>
      </c>
      <c r="E13" s="141">
        <v>492952</v>
      </c>
      <c r="F13" s="141">
        <v>5893076</v>
      </c>
      <c r="G13" s="165">
        <v>59.7</v>
      </c>
      <c r="BC13" s="84"/>
      <c r="BE13" s="84"/>
    </row>
    <row r="14" spans="1:7" ht="12.75">
      <c r="A14" s="57" t="s">
        <v>802</v>
      </c>
      <c r="B14" s="222">
        <v>0.00306</v>
      </c>
      <c r="C14" s="141">
        <v>98479</v>
      </c>
      <c r="D14" s="141">
        <v>301</v>
      </c>
      <c r="E14" s="141">
        <v>491682</v>
      </c>
      <c r="F14" s="141">
        <v>5400124</v>
      </c>
      <c r="G14" s="165">
        <v>54.8</v>
      </c>
    </row>
    <row r="15" spans="1:7" ht="12.75">
      <c r="A15" s="57" t="s">
        <v>803</v>
      </c>
      <c r="B15" s="222">
        <v>0.00414</v>
      </c>
      <c r="C15" s="141">
        <v>98178</v>
      </c>
      <c r="D15" s="141">
        <v>406</v>
      </c>
      <c r="E15" s="141">
        <v>489939</v>
      </c>
      <c r="F15" s="141">
        <v>4908443</v>
      </c>
      <c r="G15" s="165">
        <v>50</v>
      </c>
    </row>
    <row r="16" spans="1:7" ht="12.75">
      <c r="A16" s="57" t="s">
        <v>804</v>
      </c>
      <c r="B16" s="222">
        <v>0.00618</v>
      </c>
      <c r="C16" s="141">
        <v>97772</v>
      </c>
      <c r="D16" s="141">
        <v>603</v>
      </c>
      <c r="E16" s="141">
        <v>487439</v>
      </c>
      <c r="F16" s="141">
        <v>4418503</v>
      </c>
      <c r="G16" s="165">
        <v>45.2</v>
      </c>
    </row>
    <row r="17" spans="1:61" ht="12.75">
      <c r="A17" s="57" t="s">
        <v>805</v>
      </c>
      <c r="B17" s="222">
        <v>0.00842</v>
      </c>
      <c r="C17" s="141">
        <v>97169</v>
      </c>
      <c r="D17" s="141">
        <v>817</v>
      </c>
      <c r="E17" s="141">
        <v>483932</v>
      </c>
      <c r="F17" s="141">
        <v>3931064</v>
      </c>
      <c r="G17" s="165">
        <v>40.5</v>
      </c>
      <c r="BC17" s="84"/>
      <c r="BE17" s="84"/>
      <c r="BG17" s="84"/>
      <c r="BI17" s="84"/>
    </row>
    <row r="18" spans="1:57" ht="12.75">
      <c r="A18" s="57" t="s">
        <v>806</v>
      </c>
      <c r="B18" s="222">
        <v>0.01273</v>
      </c>
      <c r="C18" s="141">
        <v>96352</v>
      </c>
      <c r="D18" s="141">
        <v>1226</v>
      </c>
      <c r="E18" s="141">
        <v>478896</v>
      </c>
      <c r="F18" s="141">
        <v>3447132</v>
      </c>
      <c r="G18" s="165">
        <v>35.8</v>
      </c>
      <c r="AU18" s="84"/>
      <c r="AW18" s="84"/>
      <c r="BC18" s="84"/>
      <c r="BE18" s="84"/>
    </row>
    <row r="19" spans="1:7" ht="12.75">
      <c r="A19" s="57" t="s">
        <v>807</v>
      </c>
      <c r="B19" s="222">
        <v>0.01879</v>
      </c>
      <c r="C19" s="141">
        <v>95126</v>
      </c>
      <c r="D19" s="141">
        <v>1787</v>
      </c>
      <c r="E19" s="141">
        <v>471482</v>
      </c>
      <c r="F19" s="141">
        <v>2968236</v>
      </c>
      <c r="G19" s="165">
        <v>31.2</v>
      </c>
    </row>
    <row r="20" spans="1:7" ht="12.75">
      <c r="A20" s="57" t="s">
        <v>808</v>
      </c>
      <c r="B20" s="222">
        <v>0.02967</v>
      </c>
      <c r="C20" s="141">
        <v>93338</v>
      </c>
      <c r="D20" s="141">
        <v>2769</v>
      </c>
      <c r="E20" s="141">
        <v>460388</v>
      </c>
      <c r="F20" s="141">
        <v>2496755</v>
      </c>
      <c r="G20" s="165">
        <v>26.8</v>
      </c>
    </row>
    <row r="21" spans="1:7" ht="12.75">
      <c r="A21" s="57" t="s">
        <v>809</v>
      </c>
      <c r="B21" s="222">
        <v>0.05256</v>
      </c>
      <c r="C21" s="141">
        <v>90569</v>
      </c>
      <c r="D21" s="141">
        <v>4760</v>
      </c>
      <c r="E21" s="141">
        <v>441832</v>
      </c>
      <c r="F21" s="141">
        <v>2036367</v>
      </c>
      <c r="G21" s="165">
        <v>22.5</v>
      </c>
    </row>
    <row r="22" spans="1:7" ht="12.75">
      <c r="A22" s="57" t="s">
        <v>810</v>
      </c>
      <c r="B22" s="222">
        <v>0.08178</v>
      </c>
      <c r="C22" s="141">
        <v>85810</v>
      </c>
      <c r="D22" s="141">
        <v>7017</v>
      </c>
      <c r="E22" s="141">
        <v>412512</v>
      </c>
      <c r="F22" s="141">
        <v>1594535</v>
      </c>
      <c r="G22" s="165">
        <v>18.6</v>
      </c>
    </row>
    <row r="23" spans="1:7" ht="12.75">
      <c r="A23" s="57" t="s">
        <v>811</v>
      </c>
      <c r="B23" s="222">
        <v>0.12175</v>
      </c>
      <c r="C23" s="141">
        <v>78792</v>
      </c>
      <c r="D23" s="141">
        <v>9593</v>
      </c>
      <c r="E23" s="141">
        <v>371090</v>
      </c>
      <c r="F23" s="141">
        <v>1182023</v>
      </c>
      <c r="G23" s="165">
        <v>15</v>
      </c>
    </row>
    <row r="24" spans="1:7" ht="12.75">
      <c r="A24" s="57" t="s">
        <v>812</v>
      </c>
      <c r="B24" s="222">
        <v>0.17835</v>
      </c>
      <c r="C24" s="141">
        <v>69200</v>
      </c>
      <c r="D24" s="141">
        <v>12341</v>
      </c>
      <c r="E24" s="141">
        <v>316367</v>
      </c>
      <c r="F24" s="141">
        <v>810933</v>
      </c>
      <c r="G24" s="165">
        <v>11.7</v>
      </c>
    </row>
    <row r="25" spans="1:7" ht="12.75">
      <c r="A25" s="57" t="s">
        <v>813</v>
      </c>
      <c r="B25" s="222">
        <v>0.27179</v>
      </c>
      <c r="C25" s="141">
        <v>56858</v>
      </c>
      <c r="D25" s="141">
        <v>15453</v>
      </c>
      <c r="E25" s="141">
        <v>246136</v>
      </c>
      <c r="F25" s="141">
        <v>494567</v>
      </c>
      <c r="G25" s="165">
        <v>8.7</v>
      </c>
    </row>
    <row r="26" spans="1:7" ht="12.75">
      <c r="A26" s="47" t="s">
        <v>788</v>
      </c>
      <c r="B26" s="223">
        <v>1</v>
      </c>
      <c r="C26" s="115">
        <v>41405</v>
      </c>
      <c r="D26" s="115">
        <v>41405</v>
      </c>
      <c r="E26" s="115">
        <v>248431</v>
      </c>
      <c r="F26" s="115">
        <v>248431</v>
      </c>
      <c r="G26" s="169">
        <v>6</v>
      </c>
    </row>
    <row r="28" ht="12.75">
      <c r="A28" s="20" t="s">
        <v>743</v>
      </c>
    </row>
    <row r="29" ht="12.75">
      <c r="A29" s="20"/>
    </row>
    <row r="30" ht="12.75">
      <c r="A30" s="2" t="s">
        <v>56</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816</v>
      </c>
      <c r="B2" s="5"/>
      <c r="C2" s="5"/>
      <c r="D2" s="5"/>
      <c r="E2" s="5"/>
      <c r="F2" s="5"/>
      <c r="G2" s="5"/>
    </row>
    <row r="3" spans="1:7" ht="12.75">
      <c r="A3" s="4" t="s">
        <v>402</v>
      </c>
      <c r="B3" s="5"/>
      <c r="C3" s="5"/>
      <c r="D3" s="5"/>
      <c r="E3" s="5"/>
      <c r="F3" s="5"/>
      <c r="G3" s="5"/>
    </row>
    <row r="4" spans="1:7" ht="12.75">
      <c r="A4" s="4" t="s">
        <v>1170</v>
      </c>
      <c r="B4" s="5"/>
      <c r="C4" s="5"/>
      <c r="D4" s="5"/>
      <c r="E4" s="5"/>
      <c r="F4" s="5"/>
      <c r="G4" s="5"/>
    </row>
    <row r="6" spans="1:7" ht="12.75">
      <c r="A6" s="58" t="s">
        <v>795</v>
      </c>
      <c r="B6" s="59" t="s">
        <v>744</v>
      </c>
      <c r="C6" s="59" t="s">
        <v>745</v>
      </c>
      <c r="D6" s="59" t="s">
        <v>746</v>
      </c>
      <c r="E6" s="59" t="s">
        <v>747</v>
      </c>
      <c r="F6" s="59" t="s">
        <v>748</v>
      </c>
      <c r="G6" s="59" t="s">
        <v>749</v>
      </c>
    </row>
    <row r="7" spans="1:7" ht="12.75">
      <c r="A7" s="48"/>
      <c r="B7" s="1"/>
      <c r="C7" s="1"/>
      <c r="D7" s="1"/>
      <c r="E7" s="1"/>
      <c r="F7" s="1"/>
      <c r="G7" s="1"/>
    </row>
    <row r="8" spans="1:7" ht="12.75">
      <c r="A8" s="57" t="s">
        <v>796</v>
      </c>
      <c r="B8" s="222">
        <v>0.00661</v>
      </c>
      <c r="C8" s="141">
        <v>100000</v>
      </c>
      <c r="D8" s="141">
        <v>661</v>
      </c>
      <c r="E8" s="141">
        <v>99408</v>
      </c>
      <c r="F8" s="141">
        <v>7713312</v>
      </c>
      <c r="G8" s="165">
        <v>77.1</v>
      </c>
    </row>
    <row r="9" spans="1:7" ht="12.75">
      <c r="A9" s="57" t="s">
        <v>797</v>
      </c>
      <c r="B9" s="222">
        <v>0.00104</v>
      </c>
      <c r="C9" s="141">
        <v>99339</v>
      </c>
      <c r="D9" s="141">
        <v>103</v>
      </c>
      <c r="E9" s="141">
        <v>397143</v>
      </c>
      <c r="F9" s="141">
        <v>7613904</v>
      </c>
      <c r="G9" s="165">
        <v>76.6</v>
      </c>
    </row>
    <row r="10" spans="1:7" ht="12.75">
      <c r="A10" s="57" t="s">
        <v>798</v>
      </c>
      <c r="B10" s="222">
        <v>0.00096</v>
      </c>
      <c r="C10" s="141">
        <v>99236</v>
      </c>
      <c r="D10" s="141">
        <v>95</v>
      </c>
      <c r="E10" s="141">
        <v>495922</v>
      </c>
      <c r="F10" s="141">
        <v>7216762</v>
      </c>
      <c r="G10" s="165">
        <v>72.7</v>
      </c>
    </row>
    <row r="11" spans="1:7" ht="12.75">
      <c r="A11" s="57" t="s">
        <v>799</v>
      </c>
      <c r="B11" s="222">
        <v>0.00107</v>
      </c>
      <c r="C11" s="141">
        <v>99142</v>
      </c>
      <c r="D11" s="141">
        <v>106</v>
      </c>
      <c r="E11" s="141">
        <v>495491</v>
      </c>
      <c r="F11" s="141">
        <v>6720840</v>
      </c>
      <c r="G11" s="165">
        <v>67.8</v>
      </c>
    </row>
    <row r="12" spans="1:57" ht="12.75">
      <c r="A12" s="57" t="s">
        <v>800</v>
      </c>
      <c r="B12" s="222">
        <v>0.00321</v>
      </c>
      <c r="C12" s="141">
        <v>99036</v>
      </c>
      <c r="D12" s="141">
        <v>318</v>
      </c>
      <c r="E12" s="141">
        <v>494437</v>
      </c>
      <c r="F12" s="141">
        <v>6225349</v>
      </c>
      <c r="G12" s="165">
        <v>62.9</v>
      </c>
      <c r="BC12" s="84"/>
      <c r="BE12" s="84"/>
    </row>
    <row r="13" spans="1:57" ht="12.75">
      <c r="A13" s="57" t="s">
        <v>801</v>
      </c>
      <c r="B13" s="222">
        <v>0.0036</v>
      </c>
      <c r="C13" s="141">
        <v>98718</v>
      </c>
      <c r="D13" s="141">
        <v>355</v>
      </c>
      <c r="E13" s="141">
        <v>492717</v>
      </c>
      <c r="F13" s="141">
        <v>5730912</v>
      </c>
      <c r="G13" s="165">
        <v>58.1</v>
      </c>
      <c r="BC13" s="84"/>
      <c r="BE13" s="84"/>
    </row>
    <row r="14" spans="1:7" ht="12.75">
      <c r="A14" s="57" t="s">
        <v>802</v>
      </c>
      <c r="B14" s="222">
        <v>0.00393</v>
      </c>
      <c r="C14" s="141">
        <v>98363</v>
      </c>
      <c r="D14" s="141">
        <v>386</v>
      </c>
      <c r="E14" s="141">
        <v>490873</v>
      </c>
      <c r="F14" s="141">
        <v>5238195</v>
      </c>
      <c r="G14" s="165">
        <v>53.3</v>
      </c>
    </row>
    <row r="15" spans="1:7" ht="12.75">
      <c r="A15" s="57" t="s">
        <v>803</v>
      </c>
      <c r="B15" s="222">
        <v>0.00478</v>
      </c>
      <c r="C15" s="141">
        <v>97977</v>
      </c>
      <c r="D15" s="141">
        <v>468</v>
      </c>
      <c r="E15" s="141">
        <v>488768</v>
      </c>
      <c r="F15" s="141">
        <v>4747322</v>
      </c>
      <c r="G15" s="165">
        <v>48.5</v>
      </c>
    </row>
    <row r="16" spans="1:7" ht="12.75">
      <c r="A16" s="57" t="s">
        <v>804</v>
      </c>
      <c r="B16" s="222">
        <v>0.00657</v>
      </c>
      <c r="C16" s="141">
        <v>97509</v>
      </c>
      <c r="D16" s="141">
        <v>640</v>
      </c>
      <c r="E16" s="141">
        <v>486029</v>
      </c>
      <c r="F16" s="141">
        <v>4258554</v>
      </c>
      <c r="G16" s="165">
        <v>43.7</v>
      </c>
    </row>
    <row r="17" spans="1:61" ht="12.75">
      <c r="A17" s="57" t="s">
        <v>805</v>
      </c>
      <c r="B17" s="222">
        <v>0.00899</v>
      </c>
      <c r="C17" s="141">
        <v>96869</v>
      </c>
      <c r="D17" s="141">
        <v>871</v>
      </c>
      <c r="E17" s="141">
        <v>482320</v>
      </c>
      <c r="F17" s="141">
        <v>3772525</v>
      </c>
      <c r="G17" s="165">
        <v>38.9</v>
      </c>
      <c r="BC17" s="84"/>
      <c r="BE17" s="84"/>
      <c r="BG17" s="84"/>
      <c r="BI17" s="84"/>
    </row>
    <row r="18" spans="1:57" ht="12.75">
      <c r="A18" s="57" t="s">
        <v>806</v>
      </c>
      <c r="B18" s="222">
        <v>0.01423</v>
      </c>
      <c r="C18" s="141">
        <v>95998</v>
      </c>
      <c r="D18" s="141">
        <v>1366</v>
      </c>
      <c r="E18" s="141">
        <v>476835</v>
      </c>
      <c r="F18" s="141">
        <v>3290205</v>
      </c>
      <c r="G18" s="165">
        <v>34.3</v>
      </c>
      <c r="AU18" s="84"/>
      <c r="AW18" s="84"/>
      <c r="BC18" s="84"/>
      <c r="BE18" s="84"/>
    </row>
    <row r="19" spans="1:7" ht="12.75">
      <c r="A19" s="57" t="s">
        <v>807</v>
      </c>
      <c r="B19" s="222">
        <v>0.02222</v>
      </c>
      <c r="C19" s="141">
        <v>94633</v>
      </c>
      <c r="D19" s="141">
        <v>2102</v>
      </c>
      <c r="E19" s="141">
        <v>468339</v>
      </c>
      <c r="F19" s="141">
        <v>2813370</v>
      </c>
      <c r="G19" s="165">
        <v>29.7</v>
      </c>
    </row>
    <row r="20" spans="1:7" ht="12.75">
      <c r="A20" s="57" t="s">
        <v>808</v>
      </c>
      <c r="B20" s="222">
        <v>0.03707</v>
      </c>
      <c r="C20" s="141">
        <v>92531</v>
      </c>
      <c r="D20" s="141">
        <v>3429</v>
      </c>
      <c r="E20" s="141">
        <v>454758</v>
      </c>
      <c r="F20" s="141">
        <v>2345031</v>
      </c>
      <c r="G20" s="165">
        <v>25.3</v>
      </c>
    </row>
    <row r="21" spans="1:7" ht="12.75">
      <c r="A21" s="57" t="s">
        <v>809</v>
      </c>
      <c r="B21" s="222">
        <v>0.06006</v>
      </c>
      <c r="C21" s="141">
        <v>89102</v>
      </c>
      <c r="D21" s="141">
        <v>5351</v>
      </c>
      <c r="E21" s="141">
        <v>433064</v>
      </c>
      <c r="F21" s="141">
        <v>1890273</v>
      </c>
      <c r="G21" s="165">
        <v>21.2</v>
      </c>
    </row>
    <row r="22" spans="1:7" ht="12.75">
      <c r="A22" s="57" t="s">
        <v>810</v>
      </c>
      <c r="B22" s="222">
        <v>0.09447</v>
      </c>
      <c r="C22" s="141">
        <v>83750</v>
      </c>
      <c r="D22" s="141">
        <v>7912</v>
      </c>
      <c r="E22" s="141">
        <v>400145</v>
      </c>
      <c r="F22" s="141">
        <v>1457209</v>
      </c>
      <c r="G22" s="165">
        <v>17.4</v>
      </c>
    </row>
    <row r="23" spans="1:7" ht="12.75">
      <c r="A23" s="57" t="s">
        <v>811</v>
      </c>
      <c r="B23" s="222">
        <v>0.14477</v>
      </c>
      <c r="C23" s="141">
        <v>75839</v>
      </c>
      <c r="D23" s="141">
        <v>10979</v>
      </c>
      <c r="E23" s="141">
        <v>352920</v>
      </c>
      <c r="F23" s="141">
        <v>1057063</v>
      </c>
      <c r="G23" s="165">
        <v>13.9</v>
      </c>
    </row>
    <row r="24" spans="1:7" ht="12.75">
      <c r="A24" s="57" t="s">
        <v>812</v>
      </c>
      <c r="B24" s="222">
        <v>0.20886</v>
      </c>
      <c r="C24" s="141">
        <v>64860</v>
      </c>
      <c r="D24" s="141">
        <v>13546</v>
      </c>
      <c r="E24" s="141">
        <v>291528</v>
      </c>
      <c r="F24" s="141">
        <v>704143</v>
      </c>
      <c r="G24" s="165">
        <v>10.9</v>
      </c>
    </row>
    <row r="25" spans="1:7" ht="12.75">
      <c r="A25" s="57" t="s">
        <v>813</v>
      </c>
      <c r="B25" s="222">
        <v>0.31637</v>
      </c>
      <c r="C25" s="141">
        <v>51314</v>
      </c>
      <c r="D25" s="141">
        <v>16234</v>
      </c>
      <c r="E25" s="141">
        <v>216167</v>
      </c>
      <c r="F25" s="141">
        <v>412615</v>
      </c>
      <c r="G25" s="165">
        <v>8</v>
      </c>
    </row>
    <row r="26" spans="1:7" ht="12.75">
      <c r="A26" s="47" t="s">
        <v>788</v>
      </c>
      <c r="B26" s="223">
        <v>1</v>
      </c>
      <c r="C26" s="115">
        <v>35080</v>
      </c>
      <c r="D26" s="115">
        <v>35080</v>
      </c>
      <c r="E26" s="115">
        <v>196448</v>
      </c>
      <c r="F26" s="115">
        <v>196448</v>
      </c>
      <c r="G26" s="169">
        <v>5.6</v>
      </c>
    </row>
    <row r="28" ht="12.75">
      <c r="A28" s="20" t="s">
        <v>743</v>
      </c>
    </row>
    <row r="29" ht="12.75">
      <c r="A29" s="20"/>
    </row>
    <row r="30" ht="12.75">
      <c r="A30" s="2" t="s">
        <v>56</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817</v>
      </c>
      <c r="B2" s="5"/>
      <c r="C2" s="5"/>
      <c r="D2" s="5"/>
      <c r="E2" s="5"/>
      <c r="F2" s="5"/>
      <c r="G2" s="5"/>
    </row>
    <row r="3" spans="1:7" ht="12.75">
      <c r="A3" s="4" t="s">
        <v>403</v>
      </c>
      <c r="B3" s="5"/>
      <c r="C3" s="5"/>
      <c r="D3" s="5"/>
      <c r="E3" s="5"/>
      <c r="F3" s="5"/>
      <c r="G3" s="5"/>
    </row>
    <row r="4" spans="1:7" ht="12.75">
      <c r="A4" s="4" t="s">
        <v>1170</v>
      </c>
      <c r="B4" s="5"/>
      <c r="C4" s="5"/>
      <c r="D4" s="5"/>
      <c r="E4" s="5"/>
      <c r="F4" s="5"/>
      <c r="G4" s="5"/>
    </row>
    <row r="6" spans="1:7" ht="12.75">
      <c r="A6" s="58" t="s">
        <v>795</v>
      </c>
      <c r="B6" s="59" t="s">
        <v>744</v>
      </c>
      <c r="C6" s="59" t="s">
        <v>745</v>
      </c>
      <c r="D6" s="59" t="s">
        <v>746</v>
      </c>
      <c r="E6" s="59" t="s">
        <v>747</v>
      </c>
      <c r="F6" s="59" t="s">
        <v>748</v>
      </c>
      <c r="G6" s="59" t="s">
        <v>749</v>
      </c>
    </row>
    <row r="7" spans="1:7" ht="12.75">
      <c r="A7" s="48"/>
      <c r="B7" s="1"/>
      <c r="C7" s="1"/>
      <c r="D7" s="1"/>
      <c r="E7" s="1"/>
      <c r="F7" s="1"/>
      <c r="G7" s="1"/>
    </row>
    <row r="8" spans="1:7" ht="12.75">
      <c r="A8" s="57" t="s">
        <v>796</v>
      </c>
      <c r="B8" s="222">
        <v>0.00702</v>
      </c>
      <c r="C8" s="141">
        <v>100000</v>
      </c>
      <c r="D8" s="141">
        <v>702</v>
      </c>
      <c r="E8" s="141">
        <v>99381</v>
      </c>
      <c r="F8" s="141">
        <v>7443528</v>
      </c>
      <c r="G8" s="165">
        <v>74.4</v>
      </c>
    </row>
    <row r="9" spans="1:7" ht="12.75">
      <c r="A9" s="57" t="s">
        <v>797</v>
      </c>
      <c r="B9" s="222">
        <v>0.00171</v>
      </c>
      <c r="C9" s="141">
        <v>99298</v>
      </c>
      <c r="D9" s="141">
        <v>169</v>
      </c>
      <c r="E9" s="141">
        <v>396761</v>
      </c>
      <c r="F9" s="141">
        <v>7344147</v>
      </c>
      <c r="G9" s="165">
        <v>74</v>
      </c>
    </row>
    <row r="10" spans="1:7" ht="12.75">
      <c r="A10" s="57" t="s">
        <v>798</v>
      </c>
      <c r="B10" s="222">
        <v>0.00076</v>
      </c>
      <c r="C10" s="141">
        <v>99129</v>
      </c>
      <c r="D10" s="141">
        <v>75</v>
      </c>
      <c r="E10" s="141">
        <v>495438</v>
      </c>
      <c r="F10" s="141">
        <v>6947386</v>
      </c>
      <c r="G10" s="165">
        <v>70.1</v>
      </c>
    </row>
    <row r="11" spans="1:7" ht="12.75">
      <c r="A11" s="57" t="s">
        <v>799</v>
      </c>
      <c r="B11" s="222">
        <v>0.00115</v>
      </c>
      <c r="C11" s="141">
        <v>99054</v>
      </c>
      <c r="D11" s="141">
        <v>113</v>
      </c>
      <c r="E11" s="141">
        <v>495059</v>
      </c>
      <c r="F11" s="141">
        <v>6451947</v>
      </c>
      <c r="G11" s="165">
        <v>65.1</v>
      </c>
    </row>
    <row r="12" spans="1:57" ht="12.75">
      <c r="A12" s="57" t="s">
        <v>800</v>
      </c>
      <c r="B12" s="222">
        <v>0.00428</v>
      </c>
      <c r="C12" s="141">
        <v>98941</v>
      </c>
      <c r="D12" s="141">
        <v>423</v>
      </c>
      <c r="E12" s="141">
        <v>493729</v>
      </c>
      <c r="F12" s="141">
        <v>5956889</v>
      </c>
      <c r="G12" s="165">
        <v>60.2</v>
      </c>
      <c r="BC12" s="84"/>
      <c r="BE12" s="84"/>
    </row>
    <row r="13" spans="1:57" ht="12.75">
      <c r="A13" s="57" t="s">
        <v>801</v>
      </c>
      <c r="B13" s="222">
        <v>0.00528</v>
      </c>
      <c r="C13" s="141">
        <v>98517</v>
      </c>
      <c r="D13" s="141">
        <v>520</v>
      </c>
      <c r="E13" s="141">
        <v>491296</v>
      </c>
      <c r="F13" s="141">
        <v>5463160</v>
      </c>
      <c r="G13" s="165">
        <v>55.5</v>
      </c>
      <c r="BC13" s="84"/>
      <c r="BE13" s="84"/>
    </row>
    <row r="14" spans="1:7" ht="12.75">
      <c r="A14" s="57" t="s">
        <v>802</v>
      </c>
      <c r="B14" s="222">
        <v>0.0048</v>
      </c>
      <c r="C14" s="141">
        <v>97997</v>
      </c>
      <c r="D14" s="141">
        <v>470</v>
      </c>
      <c r="E14" s="141">
        <v>488845</v>
      </c>
      <c r="F14" s="141">
        <v>4971864</v>
      </c>
      <c r="G14" s="165">
        <v>50.7</v>
      </c>
    </row>
    <row r="15" spans="1:7" ht="12.75">
      <c r="A15" s="57" t="s">
        <v>803</v>
      </c>
      <c r="B15" s="222">
        <v>0.00702</v>
      </c>
      <c r="C15" s="141">
        <v>97527</v>
      </c>
      <c r="D15" s="141">
        <v>685</v>
      </c>
      <c r="E15" s="141">
        <v>486001</v>
      </c>
      <c r="F15" s="141">
        <v>4483019</v>
      </c>
      <c r="G15" s="165">
        <v>46</v>
      </c>
    </row>
    <row r="16" spans="1:7" ht="12.75">
      <c r="A16" s="57" t="s">
        <v>804</v>
      </c>
      <c r="B16" s="222">
        <v>0.00866</v>
      </c>
      <c r="C16" s="141">
        <v>96843</v>
      </c>
      <c r="D16" s="141">
        <v>838</v>
      </c>
      <c r="E16" s="141">
        <v>482223</v>
      </c>
      <c r="F16" s="141">
        <v>3997017</v>
      </c>
      <c r="G16" s="165">
        <v>41.3</v>
      </c>
    </row>
    <row r="17" spans="1:61" ht="12.75">
      <c r="A17" s="57" t="s">
        <v>805</v>
      </c>
      <c r="B17" s="222">
        <v>0.01236</v>
      </c>
      <c r="C17" s="141">
        <v>96005</v>
      </c>
      <c r="D17" s="141">
        <v>1186</v>
      </c>
      <c r="E17" s="141">
        <v>477235</v>
      </c>
      <c r="F17" s="141">
        <v>3514795</v>
      </c>
      <c r="G17" s="165">
        <v>36.6</v>
      </c>
      <c r="BC17" s="84"/>
      <c r="BE17" s="84"/>
      <c r="BG17" s="84"/>
      <c r="BI17" s="84"/>
    </row>
    <row r="18" spans="1:57" ht="12.75">
      <c r="A18" s="57" t="s">
        <v>806</v>
      </c>
      <c r="B18" s="222">
        <v>0.01775</v>
      </c>
      <c r="C18" s="141">
        <v>94819</v>
      </c>
      <c r="D18" s="141">
        <v>1683</v>
      </c>
      <c r="E18" s="141">
        <v>470168</v>
      </c>
      <c r="F18" s="141">
        <v>3037560</v>
      </c>
      <c r="G18" s="165">
        <v>32</v>
      </c>
      <c r="AU18" s="84"/>
      <c r="AW18" s="84"/>
      <c r="BC18" s="84"/>
      <c r="BE18" s="84"/>
    </row>
    <row r="19" spans="1:7" ht="12.75">
      <c r="A19" s="57" t="s">
        <v>807</v>
      </c>
      <c r="B19" s="222">
        <v>0.0272</v>
      </c>
      <c r="C19" s="141">
        <v>93136</v>
      </c>
      <c r="D19" s="141">
        <v>2533</v>
      </c>
      <c r="E19" s="141">
        <v>459844</v>
      </c>
      <c r="F19" s="141">
        <v>2567392</v>
      </c>
      <c r="G19" s="165">
        <v>27.6</v>
      </c>
    </row>
    <row r="20" spans="1:7" ht="12.75">
      <c r="A20" s="57" t="s">
        <v>808</v>
      </c>
      <c r="B20" s="222">
        <v>0.04478</v>
      </c>
      <c r="C20" s="141">
        <v>90604</v>
      </c>
      <c r="D20" s="141">
        <v>4057</v>
      </c>
      <c r="E20" s="141">
        <v>443714</v>
      </c>
      <c r="F20" s="141">
        <v>2107548</v>
      </c>
      <c r="G20" s="165">
        <v>23.3</v>
      </c>
    </row>
    <row r="21" spans="1:7" ht="12.75">
      <c r="A21" s="57" t="s">
        <v>809</v>
      </c>
      <c r="B21" s="222">
        <v>0.07579</v>
      </c>
      <c r="C21" s="141">
        <v>86547</v>
      </c>
      <c r="D21" s="141">
        <v>6559</v>
      </c>
      <c r="E21" s="141">
        <v>417502</v>
      </c>
      <c r="F21" s="141">
        <v>1663833</v>
      </c>
      <c r="G21" s="165">
        <v>19.2</v>
      </c>
    </row>
    <row r="22" spans="1:7" ht="12.75">
      <c r="A22" s="57" t="s">
        <v>810</v>
      </c>
      <c r="B22" s="222">
        <v>0.12067</v>
      </c>
      <c r="C22" s="141">
        <v>79988</v>
      </c>
      <c r="D22" s="141">
        <v>9652</v>
      </c>
      <c r="E22" s="141">
        <v>377115</v>
      </c>
      <c r="F22" s="141">
        <v>1246331</v>
      </c>
      <c r="G22" s="165">
        <v>15.6</v>
      </c>
    </row>
    <row r="23" spans="1:7" ht="12.75">
      <c r="A23" s="57" t="s">
        <v>811</v>
      </c>
      <c r="B23" s="222">
        <v>0.18223</v>
      </c>
      <c r="C23" s="141">
        <v>70336</v>
      </c>
      <c r="D23" s="141">
        <v>12817</v>
      </c>
      <c r="E23" s="141">
        <v>320753</v>
      </c>
      <c r="F23" s="141">
        <v>869216</v>
      </c>
      <c r="G23" s="165">
        <v>12.4</v>
      </c>
    </row>
    <row r="24" spans="1:7" ht="12.75">
      <c r="A24" s="57" t="s">
        <v>812</v>
      </c>
      <c r="B24" s="222">
        <v>0.26072</v>
      </c>
      <c r="C24" s="141">
        <v>57519</v>
      </c>
      <c r="D24" s="141">
        <v>14996</v>
      </c>
      <c r="E24" s="141">
        <v>250823</v>
      </c>
      <c r="F24" s="141">
        <v>548463</v>
      </c>
      <c r="G24" s="165">
        <v>9.5</v>
      </c>
    </row>
    <row r="25" spans="1:7" ht="12.75">
      <c r="A25" s="57" t="s">
        <v>813</v>
      </c>
      <c r="B25" s="222">
        <v>0.38233</v>
      </c>
      <c r="C25" s="141">
        <v>42523</v>
      </c>
      <c r="D25" s="141">
        <v>16258</v>
      </c>
      <c r="E25" s="141">
        <v>171567</v>
      </c>
      <c r="F25" s="141">
        <v>297640</v>
      </c>
      <c r="G25" s="165">
        <v>7</v>
      </c>
    </row>
    <row r="26" spans="1:7" ht="12.75">
      <c r="A26" s="47" t="s">
        <v>788</v>
      </c>
      <c r="B26" s="223">
        <v>1</v>
      </c>
      <c r="C26" s="115">
        <v>26265</v>
      </c>
      <c r="D26" s="115">
        <v>26265</v>
      </c>
      <c r="E26" s="115">
        <v>126074</v>
      </c>
      <c r="F26" s="115">
        <v>126074</v>
      </c>
      <c r="G26" s="169">
        <v>4.8</v>
      </c>
    </row>
    <row r="28" ht="12.75">
      <c r="A28" s="20" t="s">
        <v>743</v>
      </c>
    </row>
    <row r="29" ht="12.75">
      <c r="A29" s="20"/>
    </row>
    <row r="30" ht="12.75">
      <c r="A30" s="2" t="s">
        <v>56</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818</v>
      </c>
      <c r="B2" s="5"/>
      <c r="C2" s="5"/>
      <c r="D2" s="5"/>
      <c r="E2" s="5"/>
      <c r="F2" s="5"/>
      <c r="G2" s="5"/>
    </row>
    <row r="3" spans="1:7" ht="12.75">
      <c r="A3" s="4" t="s">
        <v>404</v>
      </c>
      <c r="B3" s="5"/>
      <c r="C3" s="5"/>
      <c r="D3" s="5"/>
      <c r="E3" s="5"/>
      <c r="F3" s="5"/>
      <c r="G3" s="5"/>
    </row>
    <row r="4" spans="1:7" ht="12.75">
      <c r="A4" s="4" t="s">
        <v>1170</v>
      </c>
      <c r="B4" s="5"/>
      <c r="C4" s="5"/>
      <c r="D4" s="5"/>
      <c r="E4" s="5"/>
      <c r="F4" s="5"/>
      <c r="G4" s="5"/>
    </row>
    <row r="6" spans="1:7" ht="12.75">
      <c r="A6" s="58" t="s">
        <v>795</v>
      </c>
      <c r="B6" s="59" t="s">
        <v>744</v>
      </c>
      <c r="C6" s="59" t="s">
        <v>745</v>
      </c>
      <c r="D6" s="59" t="s">
        <v>746</v>
      </c>
      <c r="E6" s="59" t="s">
        <v>747</v>
      </c>
      <c r="F6" s="59" t="s">
        <v>748</v>
      </c>
      <c r="G6" s="59" t="s">
        <v>749</v>
      </c>
    </row>
    <row r="7" spans="1:7" ht="12.75">
      <c r="A7" s="48"/>
      <c r="B7" s="1"/>
      <c r="C7" s="1"/>
      <c r="D7" s="1"/>
      <c r="E7" s="1"/>
      <c r="F7" s="1"/>
      <c r="G7" s="1"/>
    </row>
    <row r="8" spans="1:7" ht="12.75">
      <c r="A8" s="57" t="s">
        <v>796</v>
      </c>
      <c r="B8" s="222">
        <v>0.00589</v>
      </c>
      <c r="C8" s="141">
        <v>100000</v>
      </c>
      <c r="D8" s="141">
        <v>589</v>
      </c>
      <c r="E8" s="141">
        <v>99482</v>
      </c>
      <c r="F8" s="141">
        <v>7947167</v>
      </c>
      <c r="G8" s="165">
        <v>79.5</v>
      </c>
    </row>
    <row r="9" spans="1:7" ht="12.75">
      <c r="A9" s="57" t="s">
        <v>797</v>
      </c>
      <c r="B9" s="222">
        <v>0.00142</v>
      </c>
      <c r="C9" s="141">
        <v>99411</v>
      </c>
      <c r="D9" s="141">
        <v>141</v>
      </c>
      <c r="E9" s="141">
        <v>397297</v>
      </c>
      <c r="F9" s="141">
        <v>7847685</v>
      </c>
      <c r="G9" s="165">
        <v>78.9</v>
      </c>
    </row>
    <row r="10" spans="1:7" ht="12.75">
      <c r="A10" s="57" t="s">
        <v>798</v>
      </c>
      <c r="B10" s="222">
        <v>0.00075</v>
      </c>
      <c r="C10" s="141">
        <v>99271</v>
      </c>
      <c r="D10" s="141">
        <v>74</v>
      </c>
      <c r="E10" s="141">
        <v>496149</v>
      </c>
      <c r="F10" s="141">
        <v>7450388</v>
      </c>
      <c r="G10" s="165">
        <v>75.1</v>
      </c>
    </row>
    <row r="11" spans="1:7" ht="12.75">
      <c r="A11" s="57" t="s">
        <v>799</v>
      </c>
      <c r="B11" s="222">
        <v>0.00074</v>
      </c>
      <c r="C11" s="141">
        <v>99197</v>
      </c>
      <c r="D11" s="141">
        <v>73</v>
      </c>
      <c r="E11" s="141">
        <v>495826</v>
      </c>
      <c r="F11" s="141">
        <v>6954238</v>
      </c>
      <c r="G11" s="165">
        <v>70.1</v>
      </c>
    </row>
    <row r="12" spans="1:57" ht="12.75">
      <c r="A12" s="57" t="s">
        <v>800</v>
      </c>
      <c r="B12" s="222">
        <v>0.00204</v>
      </c>
      <c r="C12" s="141">
        <v>99123</v>
      </c>
      <c r="D12" s="141">
        <v>201</v>
      </c>
      <c r="E12" s="141">
        <v>495134</v>
      </c>
      <c r="F12" s="141">
        <v>6458412</v>
      </c>
      <c r="G12" s="165">
        <v>65.2</v>
      </c>
      <c r="BC12" s="84"/>
      <c r="BE12" s="84"/>
    </row>
    <row r="13" spans="1:57" ht="12.75">
      <c r="A13" s="57" t="s">
        <v>801</v>
      </c>
      <c r="B13" s="222">
        <v>0.00175</v>
      </c>
      <c r="C13" s="141">
        <v>98922</v>
      </c>
      <c r="D13" s="141">
        <v>173</v>
      </c>
      <c r="E13" s="141">
        <v>494189</v>
      </c>
      <c r="F13" s="141">
        <v>5963278</v>
      </c>
      <c r="G13" s="165">
        <v>60.3</v>
      </c>
      <c r="BC13" s="84"/>
      <c r="BE13" s="84"/>
    </row>
    <row r="14" spans="1:7" ht="12.75">
      <c r="A14" s="57" t="s">
        <v>802</v>
      </c>
      <c r="B14" s="222">
        <v>0.00258</v>
      </c>
      <c r="C14" s="141">
        <v>98749</v>
      </c>
      <c r="D14" s="141">
        <v>254</v>
      </c>
      <c r="E14" s="141">
        <v>493148</v>
      </c>
      <c r="F14" s="141">
        <v>5469089</v>
      </c>
      <c r="G14" s="165">
        <v>55.4</v>
      </c>
    </row>
    <row r="15" spans="1:7" ht="12.75">
      <c r="A15" s="57" t="s">
        <v>803</v>
      </c>
      <c r="B15" s="222">
        <v>0.00356</v>
      </c>
      <c r="C15" s="141">
        <v>98495</v>
      </c>
      <c r="D15" s="141">
        <v>350</v>
      </c>
      <c r="E15" s="141">
        <v>491647</v>
      </c>
      <c r="F15" s="141">
        <v>4975941</v>
      </c>
      <c r="G15" s="165">
        <v>50.5</v>
      </c>
    </row>
    <row r="16" spans="1:7" ht="12.75">
      <c r="A16" s="57" t="s">
        <v>804</v>
      </c>
      <c r="B16" s="222">
        <v>0.00492</v>
      </c>
      <c r="C16" s="141">
        <v>98145</v>
      </c>
      <c r="D16" s="141">
        <v>483</v>
      </c>
      <c r="E16" s="141">
        <v>489584</v>
      </c>
      <c r="F16" s="141">
        <v>4484294</v>
      </c>
      <c r="G16" s="165">
        <v>45.7</v>
      </c>
    </row>
    <row r="17" spans="1:61" ht="12.75">
      <c r="A17" s="57" t="s">
        <v>805</v>
      </c>
      <c r="B17" s="222">
        <v>0.00686</v>
      </c>
      <c r="C17" s="141">
        <v>97662</v>
      </c>
      <c r="D17" s="141">
        <v>670</v>
      </c>
      <c r="E17" s="141">
        <v>486749</v>
      </c>
      <c r="F17" s="141">
        <v>3994710</v>
      </c>
      <c r="G17" s="165">
        <v>40.9</v>
      </c>
      <c r="BC17" s="84"/>
      <c r="BE17" s="84"/>
      <c r="BG17" s="84"/>
      <c r="BI17" s="84"/>
    </row>
    <row r="18" spans="1:57" ht="12.75">
      <c r="A18" s="57" t="s">
        <v>806</v>
      </c>
      <c r="B18" s="222">
        <v>0.01054</v>
      </c>
      <c r="C18" s="141">
        <v>96993</v>
      </c>
      <c r="D18" s="141">
        <v>1022</v>
      </c>
      <c r="E18" s="141">
        <v>482596</v>
      </c>
      <c r="F18" s="141">
        <v>3507961</v>
      </c>
      <c r="G18" s="165">
        <v>36.2</v>
      </c>
      <c r="AU18" s="84"/>
      <c r="AW18" s="84"/>
      <c r="BC18" s="84"/>
      <c r="BE18" s="84"/>
    </row>
    <row r="19" spans="1:7" ht="12.75">
      <c r="A19" s="57" t="s">
        <v>807</v>
      </c>
      <c r="B19" s="222">
        <v>0.01633</v>
      </c>
      <c r="C19" s="141">
        <v>95971</v>
      </c>
      <c r="D19" s="141">
        <v>1566</v>
      </c>
      <c r="E19" s="141">
        <v>476258</v>
      </c>
      <c r="F19" s="141">
        <v>3025366</v>
      </c>
      <c r="G19" s="165">
        <v>31.5</v>
      </c>
    </row>
    <row r="20" spans="1:7" ht="12.75">
      <c r="A20" s="57" t="s">
        <v>808</v>
      </c>
      <c r="B20" s="222">
        <v>0.02707</v>
      </c>
      <c r="C20" s="141">
        <v>94405</v>
      </c>
      <c r="D20" s="141">
        <v>2556</v>
      </c>
      <c r="E20" s="141">
        <v>466249</v>
      </c>
      <c r="F20" s="141">
        <v>2549107</v>
      </c>
      <c r="G20" s="165">
        <v>27</v>
      </c>
    </row>
    <row r="21" spans="1:7" ht="12.75">
      <c r="A21" s="57" t="s">
        <v>809</v>
      </c>
      <c r="B21" s="222">
        <v>0.04917</v>
      </c>
      <c r="C21" s="141">
        <v>91849</v>
      </c>
      <c r="D21" s="141">
        <v>4516</v>
      </c>
      <c r="E21" s="141">
        <v>448840</v>
      </c>
      <c r="F21" s="141">
        <v>2082858</v>
      </c>
      <c r="G21" s="165">
        <v>22.7</v>
      </c>
    </row>
    <row r="22" spans="1:7" ht="12.75">
      <c r="A22" s="57" t="s">
        <v>810</v>
      </c>
      <c r="B22" s="222">
        <v>0.07785</v>
      </c>
      <c r="C22" s="141">
        <v>87333</v>
      </c>
      <c r="D22" s="141">
        <v>6799</v>
      </c>
      <c r="E22" s="141">
        <v>420719</v>
      </c>
      <c r="F22" s="141">
        <v>1634019</v>
      </c>
      <c r="G22" s="165">
        <v>18.7</v>
      </c>
    </row>
    <row r="23" spans="1:7" ht="12.75">
      <c r="A23" s="57" t="s">
        <v>811</v>
      </c>
      <c r="B23" s="222">
        <v>0.11863</v>
      </c>
      <c r="C23" s="141">
        <v>80535</v>
      </c>
      <c r="D23" s="141">
        <v>9554</v>
      </c>
      <c r="E23" s="141">
        <v>379970</v>
      </c>
      <c r="F23" s="141">
        <v>1213300</v>
      </c>
      <c r="G23" s="165">
        <v>15.1</v>
      </c>
    </row>
    <row r="24" spans="1:7" ht="12.75">
      <c r="A24" s="57" t="s">
        <v>812</v>
      </c>
      <c r="B24" s="222">
        <v>0.17561</v>
      </c>
      <c r="C24" s="141">
        <v>70981</v>
      </c>
      <c r="D24" s="141">
        <v>12465</v>
      </c>
      <c r="E24" s="141">
        <v>325086</v>
      </c>
      <c r="F24" s="141">
        <v>833330</v>
      </c>
      <c r="G24" s="165">
        <v>11.7</v>
      </c>
    </row>
    <row r="25" spans="1:7" ht="12.75">
      <c r="A25" s="57" t="s">
        <v>813</v>
      </c>
      <c r="B25" s="222">
        <v>0.27341</v>
      </c>
      <c r="C25" s="141">
        <v>58516</v>
      </c>
      <c r="D25" s="141">
        <v>15998</v>
      </c>
      <c r="E25" s="141">
        <v>253137</v>
      </c>
      <c r="F25" s="141">
        <v>508244</v>
      </c>
      <c r="G25" s="165">
        <v>8.7</v>
      </c>
    </row>
    <row r="26" spans="1:7" ht="12.75">
      <c r="A26" s="47" t="s">
        <v>788</v>
      </c>
      <c r="B26" s="223">
        <v>1</v>
      </c>
      <c r="C26" s="115">
        <v>42518</v>
      </c>
      <c r="D26" s="115">
        <v>42518</v>
      </c>
      <c r="E26" s="115">
        <v>255107</v>
      </c>
      <c r="F26" s="115">
        <v>255107</v>
      </c>
      <c r="G26" s="169">
        <v>6</v>
      </c>
    </row>
    <row r="28" ht="12.75">
      <c r="A28" s="20" t="s">
        <v>743</v>
      </c>
    </row>
    <row r="29" ht="12.75">
      <c r="A29" s="20"/>
    </row>
    <row r="30" ht="12.75">
      <c r="A30" s="2" t="s">
        <v>56</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819</v>
      </c>
      <c r="B2" s="5"/>
      <c r="C2" s="5"/>
      <c r="D2" s="5"/>
      <c r="E2" s="5"/>
      <c r="F2" s="5"/>
      <c r="G2" s="5"/>
    </row>
    <row r="3" spans="1:7" ht="12.75">
      <c r="A3" s="4" t="s">
        <v>405</v>
      </c>
      <c r="B3" s="5"/>
      <c r="C3" s="5"/>
      <c r="D3" s="5"/>
      <c r="E3" s="5"/>
      <c r="F3" s="5"/>
      <c r="G3" s="5"/>
    </row>
    <row r="4" spans="1:7" ht="12.75">
      <c r="A4" s="4" t="s">
        <v>1170</v>
      </c>
      <c r="B4" s="5"/>
      <c r="C4" s="5"/>
      <c r="D4" s="5"/>
      <c r="E4" s="5"/>
      <c r="F4" s="5"/>
      <c r="G4" s="5"/>
    </row>
    <row r="6" spans="1:7" ht="12.75">
      <c r="A6" s="58" t="s">
        <v>795</v>
      </c>
      <c r="B6" s="59" t="s">
        <v>744</v>
      </c>
      <c r="C6" s="59" t="s">
        <v>745</v>
      </c>
      <c r="D6" s="59" t="s">
        <v>746</v>
      </c>
      <c r="E6" s="59" t="s">
        <v>747</v>
      </c>
      <c r="F6" s="59" t="s">
        <v>748</v>
      </c>
      <c r="G6" s="59" t="s">
        <v>749</v>
      </c>
    </row>
    <row r="7" spans="1:7" ht="12.75">
      <c r="A7" s="48"/>
      <c r="B7" s="1"/>
      <c r="C7" s="1"/>
      <c r="D7" s="1"/>
      <c r="E7" s="1"/>
      <c r="F7" s="1"/>
      <c r="G7" s="1"/>
    </row>
    <row r="8" spans="1:7" ht="12.75">
      <c r="A8" s="57" t="s">
        <v>796</v>
      </c>
      <c r="B8" s="224">
        <v>0.01</v>
      </c>
      <c r="C8" s="141">
        <v>100000</v>
      </c>
      <c r="D8" s="141">
        <v>1398</v>
      </c>
      <c r="E8" s="141">
        <v>98765</v>
      </c>
      <c r="F8" s="141">
        <v>7092540</v>
      </c>
      <c r="G8" s="181">
        <v>70.9</v>
      </c>
    </row>
    <row r="9" spans="1:7" ht="12.75">
      <c r="A9" s="57" t="s">
        <v>797</v>
      </c>
      <c r="B9" s="224">
        <v>0</v>
      </c>
      <c r="C9" s="141">
        <v>98602</v>
      </c>
      <c r="D9" s="141">
        <v>224</v>
      </c>
      <c r="E9" s="141">
        <v>393906</v>
      </c>
      <c r="F9" s="141">
        <v>6993774</v>
      </c>
      <c r="G9" s="181">
        <v>70.9</v>
      </c>
    </row>
    <row r="10" spans="1:7" ht="12.75">
      <c r="A10" s="57" t="s">
        <v>798</v>
      </c>
      <c r="B10" s="224">
        <v>0</v>
      </c>
      <c r="C10" s="141">
        <v>98377</v>
      </c>
      <c r="D10" s="141">
        <v>172</v>
      </c>
      <c r="E10" s="141">
        <v>491415</v>
      </c>
      <c r="F10" s="141">
        <v>6599868</v>
      </c>
      <c r="G10" s="181">
        <v>67.1</v>
      </c>
    </row>
    <row r="11" spans="1:7" ht="12.75">
      <c r="A11" s="57" t="s">
        <v>799</v>
      </c>
      <c r="B11" s="224">
        <v>0</v>
      </c>
      <c r="C11" s="141">
        <v>98206</v>
      </c>
      <c r="D11" s="141">
        <v>175</v>
      </c>
      <c r="E11" s="141">
        <v>490686</v>
      </c>
      <c r="F11" s="141">
        <v>6108453</v>
      </c>
      <c r="G11" s="181">
        <v>62.2</v>
      </c>
    </row>
    <row r="12" spans="1:57" ht="12.75">
      <c r="A12" s="57" t="s">
        <v>800</v>
      </c>
      <c r="B12" s="224">
        <v>0.01</v>
      </c>
      <c r="C12" s="141">
        <v>98031</v>
      </c>
      <c r="D12" s="141">
        <v>627</v>
      </c>
      <c r="E12" s="141">
        <v>488723</v>
      </c>
      <c r="F12" s="141">
        <v>5617767</v>
      </c>
      <c r="G12" s="181">
        <v>57.3</v>
      </c>
      <c r="BC12" s="84"/>
      <c r="BE12" s="84"/>
    </row>
    <row r="13" spans="1:57" ht="12.75">
      <c r="A13" s="57" t="s">
        <v>801</v>
      </c>
      <c r="B13" s="224">
        <v>0.01</v>
      </c>
      <c r="C13" s="141">
        <v>97403</v>
      </c>
      <c r="D13" s="141">
        <v>845</v>
      </c>
      <c r="E13" s="141">
        <v>484984</v>
      </c>
      <c r="F13" s="141">
        <v>5129044</v>
      </c>
      <c r="G13" s="181">
        <v>52.7</v>
      </c>
      <c r="BC13" s="84"/>
      <c r="BE13" s="84"/>
    </row>
    <row r="14" spans="1:7" ht="12.75">
      <c r="A14" s="57" t="s">
        <v>802</v>
      </c>
      <c r="B14" s="224">
        <v>0.01</v>
      </c>
      <c r="C14" s="141">
        <v>96558</v>
      </c>
      <c r="D14" s="141">
        <v>1010</v>
      </c>
      <c r="E14" s="141">
        <v>480333</v>
      </c>
      <c r="F14" s="141">
        <v>4644060</v>
      </c>
      <c r="G14" s="181">
        <v>48.1</v>
      </c>
    </row>
    <row r="15" spans="1:7" ht="12.75">
      <c r="A15" s="57" t="s">
        <v>803</v>
      </c>
      <c r="B15" s="224">
        <v>0.01</v>
      </c>
      <c r="C15" s="141">
        <v>95548</v>
      </c>
      <c r="D15" s="141">
        <v>1163</v>
      </c>
      <c r="E15" s="141">
        <v>474956</v>
      </c>
      <c r="F15" s="141">
        <v>4163727</v>
      </c>
      <c r="G15" s="181">
        <v>43.6</v>
      </c>
    </row>
    <row r="16" spans="1:7" ht="12.75">
      <c r="A16" s="57" t="s">
        <v>804</v>
      </c>
      <c r="B16" s="224">
        <v>0.02</v>
      </c>
      <c r="C16" s="141">
        <v>94385</v>
      </c>
      <c r="D16" s="141">
        <v>1601</v>
      </c>
      <c r="E16" s="141">
        <v>468159</v>
      </c>
      <c r="F16" s="141">
        <v>3688771</v>
      </c>
      <c r="G16" s="181">
        <v>39.1</v>
      </c>
    </row>
    <row r="17" spans="1:61" ht="12.75">
      <c r="A17" s="57" t="s">
        <v>805</v>
      </c>
      <c r="B17" s="224">
        <v>0.02</v>
      </c>
      <c r="C17" s="141">
        <v>92784</v>
      </c>
      <c r="D17" s="141">
        <v>2304</v>
      </c>
      <c r="E17" s="141">
        <v>458572</v>
      </c>
      <c r="F17" s="141">
        <v>3220612</v>
      </c>
      <c r="G17" s="181">
        <v>34.7</v>
      </c>
      <c r="BC17" s="84"/>
      <c r="BE17" s="84"/>
      <c r="BG17" s="84"/>
      <c r="BI17" s="84"/>
    </row>
    <row r="18" spans="1:57" ht="12.75">
      <c r="A18" s="57" t="s">
        <v>806</v>
      </c>
      <c r="B18" s="224">
        <v>0.04</v>
      </c>
      <c r="C18" s="141">
        <v>90480</v>
      </c>
      <c r="D18" s="141">
        <v>3589</v>
      </c>
      <c r="E18" s="141">
        <v>443828</v>
      </c>
      <c r="F18" s="141">
        <v>2762040</v>
      </c>
      <c r="G18" s="181">
        <v>30.5</v>
      </c>
      <c r="AU18" s="84"/>
      <c r="AW18" s="84"/>
      <c r="BC18" s="84"/>
      <c r="BE18" s="84"/>
    </row>
    <row r="19" spans="1:7" ht="12.75">
      <c r="A19" s="57" t="s">
        <v>807</v>
      </c>
      <c r="B19" s="224">
        <v>0.05</v>
      </c>
      <c r="C19" s="141">
        <v>86891</v>
      </c>
      <c r="D19" s="141">
        <v>4232</v>
      </c>
      <c r="E19" s="141">
        <v>424332</v>
      </c>
      <c r="F19" s="141">
        <v>2318212</v>
      </c>
      <c r="G19" s="181">
        <v>26.7</v>
      </c>
    </row>
    <row r="20" spans="1:7" ht="12.75">
      <c r="A20" s="57" t="s">
        <v>808</v>
      </c>
      <c r="B20" s="224">
        <v>0.07</v>
      </c>
      <c r="C20" s="141">
        <v>82658</v>
      </c>
      <c r="D20" s="141">
        <v>5796</v>
      </c>
      <c r="E20" s="141">
        <v>399517</v>
      </c>
      <c r="F20" s="141">
        <v>1893880</v>
      </c>
      <c r="G20" s="181">
        <v>22.9</v>
      </c>
    </row>
    <row r="21" spans="1:7" ht="12.75">
      <c r="A21" s="57" t="s">
        <v>809</v>
      </c>
      <c r="B21" s="224">
        <v>0.1</v>
      </c>
      <c r="C21" s="141">
        <v>76862</v>
      </c>
      <c r="D21" s="141">
        <v>7663</v>
      </c>
      <c r="E21" s="141">
        <v>365747</v>
      </c>
      <c r="F21" s="141">
        <v>1494363</v>
      </c>
      <c r="G21" s="181">
        <v>19.4</v>
      </c>
    </row>
    <row r="22" spans="1:7" ht="12.75">
      <c r="A22" s="57" t="s">
        <v>810</v>
      </c>
      <c r="B22" s="224">
        <v>0.12</v>
      </c>
      <c r="C22" s="141">
        <v>69200</v>
      </c>
      <c r="D22" s="141">
        <v>8637</v>
      </c>
      <c r="E22" s="141">
        <v>325131</v>
      </c>
      <c r="F22" s="141">
        <v>1128616</v>
      </c>
      <c r="G22" s="181">
        <v>16.3</v>
      </c>
    </row>
    <row r="23" spans="1:7" ht="12.75">
      <c r="A23" s="57" t="s">
        <v>811</v>
      </c>
      <c r="B23" s="224">
        <v>0.18</v>
      </c>
      <c r="C23" s="141">
        <v>60562</v>
      </c>
      <c r="D23" s="141">
        <v>11152</v>
      </c>
      <c r="E23" s="141">
        <v>275556</v>
      </c>
      <c r="F23" s="141">
        <v>803485</v>
      </c>
      <c r="G23" s="181">
        <v>13.3</v>
      </c>
    </row>
    <row r="24" spans="1:7" ht="12.75">
      <c r="A24" s="57" t="s">
        <v>812</v>
      </c>
      <c r="B24" s="224">
        <v>0.24</v>
      </c>
      <c r="C24" s="141">
        <v>49411</v>
      </c>
      <c r="D24" s="141">
        <v>11633</v>
      </c>
      <c r="E24" s="141">
        <v>217967</v>
      </c>
      <c r="F24" s="141">
        <v>527928</v>
      </c>
      <c r="G24" s="181">
        <v>10.7</v>
      </c>
    </row>
    <row r="25" spans="1:7" ht="12.75">
      <c r="A25" s="57" t="s">
        <v>813</v>
      </c>
      <c r="B25" s="224">
        <v>0.29</v>
      </c>
      <c r="C25" s="141">
        <v>37778</v>
      </c>
      <c r="D25" s="141">
        <v>11134</v>
      </c>
      <c r="E25" s="141">
        <v>160757</v>
      </c>
      <c r="F25" s="141">
        <v>309961</v>
      </c>
      <c r="G25" s="181">
        <v>8.2</v>
      </c>
    </row>
    <row r="26" spans="1:7" ht="12.75">
      <c r="A26" s="47" t="s">
        <v>788</v>
      </c>
      <c r="B26" s="225">
        <v>1</v>
      </c>
      <c r="C26" s="115">
        <v>26644</v>
      </c>
      <c r="D26" s="115">
        <v>26644</v>
      </c>
      <c r="E26" s="115">
        <v>149204</v>
      </c>
      <c r="F26" s="115">
        <v>149204</v>
      </c>
      <c r="G26" s="226">
        <v>5.6</v>
      </c>
    </row>
    <row r="28" ht="12.75">
      <c r="A28" s="20" t="s">
        <v>743</v>
      </c>
    </row>
    <row r="29" ht="12.75">
      <c r="A29" s="20"/>
    </row>
    <row r="30" ht="12.75">
      <c r="A30" s="2" t="s">
        <v>56</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820</v>
      </c>
      <c r="B2" s="5"/>
      <c r="C2" s="5"/>
      <c r="D2" s="5"/>
      <c r="E2" s="5"/>
      <c r="F2" s="5"/>
      <c r="G2" s="5"/>
    </row>
    <row r="3" spans="1:7" ht="12.75">
      <c r="A3" s="4" t="s">
        <v>406</v>
      </c>
      <c r="B3" s="5"/>
      <c r="C3" s="5"/>
      <c r="D3" s="5"/>
      <c r="E3" s="5"/>
      <c r="F3" s="5"/>
      <c r="G3" s="5"/>
    </row>
    <row r="4" spans="1:7" ht="12.75">
      <c r="A4" s="4" t="s">
        <v>1170</v>
      </c>
      <c r="B4" s="5"/>
      <c r="C4" s="5"/>
      <c r="D4" s="5"/>
      <c r="E4" s="5"/>
      <c r="F4" s="5"/>
      <c r="G4" s="5"/>
    </row>
    <row r="6" spans="1:7" ht="12.75">
      <c r="A6" s="58" t="s">
        <v>795</v>
      </c>
      <c r="B6" s="59" t="s">
        <v>744</v>
      </c>
      <c r="C6" s="59" t="s">
        <v>745</v>
      </c>
      <c r="D6" s="59" t="s">
        <v>746</v>
      </c>
      <c r="E6" s="59" t="s">
        <v>747</v>
      </c>
      <c r="F6" s="59" t="s">
        <v>748</v>
      </c>
      <c r="G6" s="59" t="s">
        <v>749</v>
      </c>
    </row>
    <row r="7" spans="1:7" ht="12.75">
      <c r="A7" s="48"/>
      <c r="B7" s="1"/>
      <c r="C7" s="1"/>
      <c r="D7" s="1"/>
      <c r="E7" s="1"/>
      <c r="F7" s="1"/>
      <c r="G7" s="1"/>
    </row>
    <row r="8" spans="1:7" ht="12.75">
      <c r="A8" s="57" t="s">
        <v>796</v>
      </c>
      <c r="B8" s="224">
        <v>0.01477</v>
      </c>
      <c r="C8" s="141">
        <v>100000</v>
      </c>
      <c r="D8" s="141">
        <v>1477</v>
      </c>
      <c r="E8" s="141">
        <v>98696</v>
      </c>
      <c r="F8" s="141">
        <v>6616781</v>
      </c>
      <c r="G8" s="181">
        <v>66.2</v>
      </c>
    </row>
    <row r="9" spans="1:7" ht="12.75">
      <c r="A9" s="57" t="s">
        <v>797</v>
      </c>
      <c r="B9" s="224">
        <v>0.00209</v>
      </c>
      <c r="C9" s="141">
        <v>98523</v>
      </c>
      <c r="D9" s="141">
        <v>205</v>
      </c>
      <c r="E9" s="141">
        <v>393643</v>
      </c>
      <c r="F9" s="141">
        <v>6518085</v>
      </c>
      <c r="G9" s="181">
        <v>66.2</v>
      </c>
    </row>
    <row r="10" spans="1:7" ht="12.75">
      <c r="A10" s="57" t="s">
        <v>798</v>
      </c>
      <c r="B10" s="224">
        <v>0.00169</v>
      </c>
      <c r="C10" s="141">
        <v>98318</v>
      </c>
      <c r="D10" s="141">
        <v>166</v>
      </c>
      <c r="E10" s="141">
        <v>491134</v>
      </c>
      <c r="F10" s="141">
        <v>6124442</v>
      </c>
      <c r="G10" s="181">
        <v>62.3</v>
      </c>
    </row>
    <row r="11" spans="1:7" ht="12.75">
      <c r="A11" s="57" t="s">
        <v>799</v>
      </c>
      <c r="B11" s="224">
        <v>0.00225</v>
      </c>
      <c r="C11" s="141">
        <v>98152</v>
      </c>
      <c r="D11" s="141">
        <v>221</v>
      </c>
      <c r="E11" s="141">
        <v>490377</v>
      </c>
      <c r="F11" s="141">
        <v>5633308</v>
      </c>
      <c r="G11" s="181">
        <v>57.4</v>
      </c>
    </row>
    <row r="12" spans="1:57" ht="12.75">
      <c r="A12" s="57" t="s">
        <v>800</v>
      </c>
      <c r="B12" s="224">
        <v>0.00991</v>
      </c>
      <c r="C12" s="141">
        <v>97932</v>
      </c>
      <c r="D12" s="141">
        <v>970</v>
      </c>
      <c r="E12" s="141">
        <v>487494</v>
      </c>
      <c r="F12" s="141">
        <v>5142930</v>
      </c>
      <c r="G12" s="181">
        <v>52.5</v>
      </c>
      <c r="BC12" s="84"/>
      <c r="BE12" s="84"/>
    </row>
    <row r="13" spans="1:57" ht="12.75">
      <c r="A13" s="57" t="s">
        <v>801</v>
      </c>
      <c r="B13" s="224">
        <v>0.01526</v>
      </c>
      <c r="C13" s="141">
        <v>96961</v>
      </c>
      <c r="D13" s="141">
        <v>1479</v>
      </c>
      <c r="E13" s="141">
        <v>481250</v>
      </c>
      <c r="F13" s="141">
        <v>4655436</v>
      </c>
      <c r="G13" s="181">
        <v>48</v>
      </c>
      <c r="BC13" s="84"/>
      <c r="BE13" s="84"/>
    </row>
    <row r="14" spans="1:7" ht="12.75">
      <c r="A14" s="57" t="s">
        <v>802</v>
      </c>
      <c r="B14" s="224">
        <v>0.01731</v>
      </c>
      <c r="C14" s="141">
        <v>95482</v>
      </c>
      <c r="D14" s="141">
        <v>1653</v>
      </c>
      <c r="E14" s="141">
        <v>473380</v>
      </c>
      <c r="F14" s="141">
        <v>4174186</v>
      </c>
      <c r="G14" s="181">
        <v>43.7</v>
      </c>
    </row>
    <row r="15" spans="1:7" ht="12.75">
      <c r="A15" s="57" t="s">
        <v>803</v>
      </c>
      <c r="B15" s="224">
        <v>0.02097</v>
      </c>
      <c r="C15" s="141">
        <v>93829</v>
      </c>
      <c r="D15" s="141">
        <v>1967</v>
      </c>
      <c r="E15" s="141">
        <v>464338</v>
      </c>
      <c r="F15" s="141">
        <v>3700806</v>
      </c>
      <c r="G15" s="181">
        <v>39.4</v>
      </c>
    </row>
    <row r="16" spans="1:7" ht="12.75">
      <c r="A16" s="57" t="s">
        <v>804</v>
      </c>
      <c r="B16" s="224">
        <v>0.02366</v>
      </c>
      <c r="C16" s="141">
        <v>91862</v>
      </c>
      <c r="D16" s="141">
        <v>2173</v>
      </c>
      <c r="E16" s="141">
        <v>454215</v>
      </c>
      <c r="F16" s="141">
        <v>3236468</v>
      </c>
      <c r="G16" s="181">
        <v>35.2</v>
      </c>
    </row>
    <row r="17" spans="1:61" ht="12.75">
      <c r="A17" s="57" t="s">
        <v>805</v>
      </c>
      <c r="B17" s="224">
        <v>0.03996</v>
      </c>
      <c r="C17" s="141">
        <v>89689</v>
      </c>
      <c r="D17" s="141">
        <v>3584</v>
      </c>
      <c r="E17" s="141">
        <v>440025</v>
      </c>
      <c r="F17" s="141">
        <v>2782253</v>
      </c>
      <c r="G17" s="181">
        <v>31</v>
      </c>
      <c r="BC17" s="84"/>
      <c r="BE17" s="84"/>
      <c r="BG17" s="84"/>
      <c r="BI17" s="84"/>
    </row>
    <row r="18" spans="1:57" ht="12.75">
      <c r="A18" s="57" t="s">
        <v>806</v>
      </c>
      <c r="B18" s="224">
        <v>0.05535</v>
      </c>
      <c r="C18" s="141">
        <v>86105</v>
      </c>
      <c r="D18" s="141">
        <v>4766</v>
      </c>
      <c r="E18" s="141">
        <v>418911</v>
      </c>
      <c r="F18" s="141">
        <v>2342228</v>
      </c>
      <c r="G18" s="181">
        <v>27.2</v>
      </c>
      <c r="AU18" s="84"/>
      <c r="AW18" s="84"/>
      <c r="BC18" s="84"/>
      <c r="BE18" s="84"/>
    </row>
    <row r="19" spans="1:7" ht="12.75">
      <c r="A19" s="57" t="s">
        <v>807</v>
      </c>
      <c r="B19" s="224">
        <v>0.06175</v>
      </c>
      <c r="C19" s="141">
        <v>81339</v>
      </c>
      <c r="D19" s="141">
        <v>5022</v>
      </c>
      <c r="E19" s="141">
        <v>394610</v>
      </c>
      <c r="F19" s="141">
        <v>1923317</v>
      </c>
      <c r="G19" s="181">
        <v>23.6</v>
      </c>
    </row>
    <row r="20" spans="1:7" ht="12.75">
      <c r="A20" s="57" t="s">
        <v>808</v>
      </c>
      <c r="B20" s="224">
        <v>0.0919</v>
      </c>
      <c r="C20" s="141">
        <v>76317</v>
      </c>
      <c r="D20" s="141">
        <v>7013</v>
      </c>
      <c r="E20" s="141">
        <v>365001</v>
      </c>
      <c r="F20" s="141">
        <v>1528707</v>
      </c>
      <c r="G20" s="181">
        <v>20</v>
      </c>
    </row>
    <row r="21" spans="1:7" ht="12.75">
      <c r="A21" s="57" t="s">
        <v>809</v>
      </c>
      <c r="B21" s="224">
        <v>0.13814</v>
      </c>
      <c r="C21" s="141">
        <v>69304</v>
      </c>
      <c r="D21" s="141">
        <v>9573</v>
      </c>
      <c r="E21" s="141">
        <v>323453</v>
      </c>
      <c r="F21" s="141">
        <v>1163706</v>
      </c>
      <c r="G21" s="181">
        <v>16.8</v>
      </c>
    </row>
    <row r="22" spans="1:7" ht="12.75">
      <c r="A22" s="57" t="s">
        <v>810</v>
      </c>
      <c r="B22" s="224">
        <v>0.18696</v>
      </c>
      <c r="C22" s="141">
        <v>59731</v>
      </c>
      <c r="D22" s="141">
        <v>11167</v>
      </c>
      <c r="E22" s="141">
        <v>270927</v>
      </c>
      <c r="F22" s="141">
        <v>840254</v>
      </c>
      <c r="G22" s="181">
        <v>14.1</v>
      </c>
    </row>
    <row r="23" spans="1:7" ht="12.75">
      <c r="A23" s="57" t="s">
        <v>811</v>
      </c>
      <c r="B23" s="224">
        <v>0.21599</v>
      </c>
      <c r="C23" s="141">
        <v>48564</v>
      </c>
      <c r="D23" s="141">
        <v>10489</v>
      </c>
      <c r="E23" s="141">
        <v>216615</v>
      </c>
      <c r="F23" s="141">
        <v>569327</v>
      </c>
      <c r="G23" s="181">
        <v>11.7</v>
      </c>
    </row>
    <row r="24" spans="1:7" ht="12.75">
      <c r="A24" s="57" t="s">
        <v>812</v>
      </c>
      <c r="B24" s="224">
        <v>0.29574</v>
      </c>
      <c r="C24" s="141">
        <v>38075</v>
      </c>
      <c r="D24" s="141">
        <v>11260</v>
      </c>
      <c r="E24" s="141">
        <v>161975</v>
      </c>
      <c r="F24" s="141">
        <v>352712</v>
      </c>
      <c r="G24" s="181">
        <v>9.3</v>
      </c>
    </row>
    <row r="25" spans="1:7" ht="12.75">
      <c r="A25" s="57" t="s">
        <v>813</v>
      </c>
      <c r="B25" s="224">
        <v>0.34659</v>
      </c>
      <c r="C25" s="141">
        <v>26815</v>
      </c>
      <c r="D25" s="141">
        <v>9294</v>
      </c>
      <c r="E25" s="141">
        <v>110139</v>
      </c>
      <c r="F25" s="141">
        <v>190737</v>
      </c>
      <c r="G25" s="181">
        <v>7.1</v>
      </c>
    </row>
    <row r="26" spans="1:7" ht="12.75">
      <c r="A26" s="47" t="s">
        <v>788</v>
      </c>
      <c r="B26" s="225">
        <v>1</v>
      </c>
      <c r="C26" s="115">
        <v>17521</v>
      </c>
      <c r="D26" s="115">
        <v>17521</v>
      </c>
      <c r="E26" s="115">
        <v>80598</v>
      </c>
      <c r="F26" s="115">
        <v>80598</v>
      </c>
      <c r="G26" s="226">
        <v>4.6</v>
      </c>
    </row>
    <row r="28" ht="12.75">
      <c r="A28" s="20" t="s">
        <v>743</v>
      </c>
    </row>
    <row r="29" ht="12.75">
      <c r="A29" s="20"/>
    </row>
    <row r="30" ht="12.75">
      <c r="A30" s="2" t="s">
        <v>56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L124"/>
  <sheetViews>
    <sheetView workbookViewId="0" topLeftCell="A1">
      <selection activeCell="A1" sqref="A1"/>
    </sheetView>
  </sheetViews>
  <sheetFormatPr defaultColWidth="9.33203125" defaultRowHeight="12.75"/>
  <cols>
    <col min="1" max="4" width="12.66015625" style="2" customWidth="1"/>
    <col min="5" max="5" width="13.16015625" style="2" customWidth="1"/>
    <col min="6" max="9" width="12.66015625" style="2" customWidth="1"/>
    <col min="10" max="10" width="15.5" style="2" customWidth="1"/>
    <col min="11" max="11" width="12.66015625" style="2" customWidth="1"/>
    <col min="12" max="16384" width="9.33203125" style="2" customWidth="1"/>
  </cols>
  <sheetData>
    <row r="2" spans="1:11" ht="12.75">
      <c r="A2" s="4" t="s">
        <v>991</v>
      </c>
      <c r="B2" s="5"/>
      <c r="C2" s="5"/>
      <c r="D2" s="5"/>
      <c r="E2" s="5"/>
      <c r="F2" s="5"/>
      <c r="G2" s="5"/>
      <c r="H2" s="5"/>
      <c r="I2" s="5"/>
      <c r="J2" s="5"/>
      <c r="K2" s="5"/>
    </row>
    <row r="3" spans="1:11" ht="12.75">
      <c r="A3" s="4" t="s">
        <v>1149</v>
      </c>
      <c r="B3" s="5"/>
      <c r="C3" s="5"/>
      <c r="D3" s="5"/>
      <c r="E3" s="5"/>
      <c r="F3" s="5"/>
      <c r="G3" s="5"/>
      <c r="H3" s="5"/>
      <c r="I3" s="5"/>
      <c r="J3" s="5"/>
      <c r="K3" s="5"/>
    </row>
    <row r="4" spans="1:11" ht="12.75">
      <c r="A4" s="4" t="s">
        <v>1150</v>
      </c>
      <c r="B4" s="5"/>
      <c r="C4" s="5"/>
      <c r="D4" s="5"/>
      <c r="E4" s="5"/>
      <c r="F4" s="5"/>
      <c r="G4" s="5"/>
      <c r="H4" s="5"/>
      <c r="I4" s="5"/>
      <c r="J4" s="5"/>
      <c r="K4" s="5"/>
    </row>
    <row r="5" spans="1:11" ht="12.75">
      <c r="A5" s="4" t="s">
        <v>1167</v>
      </c>
      <c r="B5" s="5"/>
      <c r="C5" s="5"/>
      <c r="D5" s="5"/>
      <c r="E5" s="5"/>
      <c r="F5" s="5"/>
      <c r="G5" s="5"/>
      <c r="H5" s="5"/>
      <c r="I5" s="5"/>
      <c r="J5" s="5"/>
      <c r="K5" s="5"/>
    </row>
    <row r="6" spans="1:12" ht="12.75">
      <c r="A6" s="237" t="s">
        <v>1151</v>
      </c>
      <c r="B6" s="237"/>
      <c r="C6" s="237"/>
      <c r="D6" s="237"/>
      <c r="E6" s="237"/>
      <c r="F6" s="237"/>
      <c r="G6" s="237"/>
      <c r="H6" s="237"/>
      <c r="I6" s="237"/>
      <c r="J6" s="237"/>
      <c r="K6" s="237"/>
      <c r="L6" s="237"/>
    </row>
    <row r="7" spans="1:12" ht="12.75">
      <c r="A7" s="237" t="s">
        <v>1152</v>
      </c>
      <c r="B7" s="237"/>
      <c r="C7" s="237"/>
      <c r="D7" s="237"/>
      <c r="E7" s="237"/>
      <c r="F7" s="237"/>
      <c r="G7" s="237"/>
      <c r="H7" s="237"/>
      <c r="I7" s="237"/>
      <c r="J7" s="237"/>
      <c r="K7" s="237"/>
      <c r="L7" s="237"/>
    </row>
    <row r="8" spans="1:12" ht="12.75">
      <c r="A8" s="237" t="s">
        <v>1153</v>
      </c>
      <c r="B8" s="237"/>
      <c r="C8" s="237"/>
      <c r="D8" s="237"/>
      <c r="E8" s="237"/>
      <c r="F8" s="237"/>
      <c r="G8" s="237"/>
      <c r="H8" s="237"/>
      <c r="I8" s="237"/>
      <c r="J8" s="237"/>
      <c r="K8" s="237"/>
      <c r="L8" s="237"/>
    </row>
    <row r="9" ht="12.75">
      <c r="A9" s="20"/>
    </row>
    <row r="10" spans="1:11" ht="12.75">
      <c r="A10" s="234" t="s">
        <v>878</v>
      </c>
      <c r="B10" s="234" t="s">
        <v>896</v>
      </c>
      <c r="C10" s="63" t="s">
        <v>895</v>
      </c>
      <c r="D10" s="64"/>
      <c r="E10" s="64"/>
      <c r="F10" s="64"/>
      <c r="G10" s="64"/>
      <c r="H10" s="64"/>
      <c r="I10" s="65"/>
      <c r="J10" s="234" t="s">
        <v>903</v>
      </c>
      <c r="K10" s="234" t="s">
        <v>1145</v>
      </c>
    </row>
    <row r="11" spans="1:11" ht="25.5">
      <c r="A11" s="235"/>
      <c r="B11" s="238"/>
      <c r="C11" s="59" t="s">
        <v>897</v>
      </c>
      <c r="D11" s="66" t="s">
        <v>898</v>
      </c>
      <c r="E11" s="66" t="s">
        <v>1146</v>
      </c>
      <c r="F11" s="67" t="s">
        <v>899</v>
      </c>
      <c r="G11" s="59" t="s">
        <v>900</v>
      </c>
      <c r="H11" s="59" t="s">
        <v>901</v>
      </c>
      <c r="I11" s="59" t="s">
        <v>902</v>
      </c>
      <c r="J11" s="238"/>
      <c r="K11" s="238"/>
    </row>
    <row r="12" spans="1:11" ht="12.75">
      <c r="A12" s="48"/>
      <c r="B12" s="1"/>
      <c r="C12" s="1"/>
      <c r="D12" s="1"/>
      <c r="E12" s="1"/>
      <c r="F12" s="1"/>
      <c r="G12" s="1"/>
      <c r="H12" s="1"/>
      <c r="I12" s="1"/>
      <c r="J12" s="1"/>
      <c r="K12" s="1"/>
    </row>
    <row r="13" spans="1:11" ht="12.75">
      <c r="A13" s="57" t="s">
        <v>880</v>
      </c>
      <c r="B13" s="15">
        <v>18.1</v>
      </c>
      <c r="C13" s="15">
        <v>13.4</v>
      </c>
      <c r="D13" s="15">
        <v>157.1</v>
      </c>
      <c r="E13" s="15"/>
      <c r="F13" s="15"/>
      <c r="G13" s="15"/>
      <c r="H13" s="15">
        <v>30.3</v>
      </c>
      <c r="I13" s="15">
        <v>1034.3</v>
      </c>
      <c r="J13" s="15">
        <v>19.2</v>
      </c>
      <c r="K13" s="15">
        <v>2</v>
      </c>
    </row>
    <row r="14" spans="1:11" ht="12.75">
      <c r="A14" s="57" t="s">
        <v>904</v>
      </c>
      <c r="B14" s="15">
        <v>17.6</v>
      </c>
      <c r="C14" s="15">
        <v>13.3</v>
      </c>
      <c r="D14" s="15">
        <v>146.2</v>
      </c>
      <c r="E14" s="15"/>
      <c r="F14" s="15"/>
      <c r="G14" s="15"/>
      <c r="H14" s="15">
        <v>34.7</v>
      </c>
      <c r="I14" s="15">
        <v>1228.6</v>
      </c>
      <c r="J14" s="15">
        <v>19.6</v>
      </c>
      <c r="K14" s="15">
        <v>2</v>
      </c>
    </row>
    <row r="15" spans="1:11" ht="12.75">
      <c r="A15" s="57" t="s">
        <v>905</v>
      </c>
      <c r="B15" s="15">
        <v>18.2</v>
      </c>
      <c r="C15" s="15">
        <v>12.6</v>
      </c>
      <c r="D15" s="15">
        <v>130.6</v>
      </c>
      <c r="E15" s="15"/>
      <c r="F15" s="15"/>
      <c r="G15" s="15"/>
      <c r="H15" s="15">
        <v>39.4</v>
      </c>
      <c r="I15" s="15">
        <v>1027.5</v>
      </c>
      <c r="J15" s="15">
        <v>20.5</v>
      </c>
      <c r="K15" s="15">
        <v>2.3</v>
      </c>
    </row>
    <row r="16" spans="1:11" ht="12.75">
      <c r="A16" s="57" t="s">
        <v>906</v>
      </c>
      <c r="B16" s="15">
        <v>18.1</v>
      </c>
      <c r="C16" s="15">
        <v>13.1</v>
      </c>
      <c r="D16" s="15">
        <v>141</v>
      </c>
      <c r="E16" s="15"/>
      <c r="F16" s="15"/>
      <c r="G16" s="15"/>
      <c r="H16" s="15">
        <v>39.4</v>
      </c>
      <c r="I16" s="15">
        <v>927.9</v>
      </c>
      <c r="J16" s="15">
        <v>20.5</v>
      </c>
      <c r="K16" s="15">
        <v>2.3</v>
      </c>
    </row>
    <row r="17" spans="1:11" ht="12.75">
      <c r="A17" s="57" t="s">
        <v>907</v>
      </c>
      <c r="B17" s="15">
        <v>18.4</v>
      </c>
      <c r="C17" s="15">
        <v>13.4</v>
      </c>
      <c r="D17" s="15">
        <v>135.1</v>
      </c>
      <c r="E17" s="15"/>
      <c r="F17" s="15"/>
      <c r="G17" s="15"/>
      <c r="H17" s="15">
        <v>40.2</v>
      </c>
      <c r="I17" s="15">
        <v>917.7</v>
      </c>
      <c r="J17" s="15">
        <v>19.3</v>
      </c>
      <c r="K17" s="15">
        <v>2.2</v>
      </c>
    </row>
    <row r="18" spans="1:11" ht="12.75">
      <c r="A18" s="57" t="s">
        <v>908</v>
      </c>
      <c r="B18" s="15">
        <v>18</v>
      </c>
      <c r="C18" s="15">
        <v>13.3</v>
      </c>
      <c r="D18" s="15">
        <v>150.2</v>
      </c>
      <c r="E18" s="15"/>
      <c r="F18" s="15"/>
      <c r="G18" s="15"/>
      <c r="H18" s="15">
        <v>43.5</v>
      </c>
      <c r="I18" s="15">
        <v>885.6</v>
      </c>
      <c r="J18" s="15">
        <v>20.1</v>
      </c>
      <c r="K18" s="15">
        <v>2.2</v>
      </c>
    </row>
    <row r="19" spans="1:11" ht="12.75">
      <c r="A19" s="57" t="s">
        <v>909</v>
      </c>
      <c r="B19" s="15">
        <v>22.1</v>
      </c>
      <c r="C19" s="15">
        <v>14</v>
      </c>
      <c r="D19" s="15">
        <v>135.7</v>
      </c>
      <c r="E19" s="15"/>
      <c r="F19" s="15"/>
      <c r="G19" s="15"/>
      <c r="H19" s="15">
        <v>40.2</v>
      </c>
      <c r="I19" s="15">
        <v>682.6</v>
      </c>
      <c r="J19" s="15">
        <v>20.7</v>
      </c>
      <c r="K19" s="15">
        <v>2.4</v>
      </c>
    </row>
    <row r="20" spans="1:11" ht="12.75">
      <c r="A20" s="57" t="s">
        <v>910</v>
      </c>
      <c r="B20" s="15">
        <v>21.9</v>
      </c>
      <c r="C20" s="15">
        <v>13.6</v>
      </c>
      <c r="D20" s="15">
        <v>117</v>
      </c>
      <c r="E20" s="15"/>
      <c r="F20" s="15"/>
      <c r="G20" s="15"/>
      <c r="H20" s="15">
        <v>39.9</v>
      </c>
      <c r="I20" s="15">
        <v>662.4</v>
      </c>
      <c r="J20" s="15">
        <v>20.7</v>
      </c>
      <c r="K20" s="15">
        <v>2.3</v>
      </c>
    </row>
    <row r="21" spans="1:11" ht="12.75">
      <c r="A21" s="57" t="s">
        <v>911</v>
      </c>
      <c r="B21" s="15">
        <v>23.7</v>
      </c>
      <c r="C21" s="15">
        <v>13.5</v>
      </c>
      <c r="D21" s="15">
        <v>118.8</v>
      </c>
      <c r="E21" s="15"/>
      <c r="F21" s="15"/>
      <c r="G21" s="15"/>
      <c r="H21" s="15">
        <v>41.6</v>
      </c>
      <c r="I21" s="15">
        <v>679.3</v>
      </c>
      <c r="J21" s="15">
        <v>18.9</v>
      </c>
      <c r="K21" s="15">
        <v>2.2</v>
      </c>
    </row>
    <row r="22" spans="1:11" ht="12.75">
      <c r="A22" s="57" t="s">
        <v>912</v>
      </c>
      <c r="B22" s="15">
        <v>23.2</v>
      </c>
      <c r="C22" s="15">
        <v>13.1</v>
      </c>
      <c r="D22" s="15">
        <v>115.7</v>
      </c>
      <c r="E22" s="15"/>
      <c r="F22" s="15"/>
      <c r="G22" s="15"/>
      <c r="H22" s="15">
        <v>39.5</v>
      </c>
      <c r="I22" s="15">
        <v>629.6</v>
      </c>
      <c r="J22" s="15">
        <v>19.7</v>
      </c>
      <c r="K22" s="15">
        <v>2.5</v>
      </c>
    </row>
    <row r="23" spans="1:11" ht="12.75">
      <c r="A23" s="48"/>
      <c r="B23" s="15"/>
      <c r="C23" s="15"/>
      <c r="D23" s="15"/>
      <c r="E23" s="15"/>
      <c r="F23" s="15"/>
      <c r="G23" s="15"/>
      <c r="H23" s="15"/>
      <c r="I23" s="15"/>
      <c r="J23" s="15"/>
      <c r="K23" s="15"/>
    </row>
    <row r="24" spans="1:11" ht="12.75">
      <c r="A24" s="57" t="s">
        <v>881</v>
      </c>
      <c r="B24" s="15">
        <v>22.8</v>
      </c>
      <c r="C24" s="15">
        <v>14.2</v>
      </c>
      <c r="D24" s="15">
        <v>124.8</v>
      </c>
      <c r="E24" s="15"/>
      <c r="F24" s="15"/>
      <c r="G24" s="15"/>
      <c r="H24" s="15">
        <v>39.9</v>
      </c>
      <c r="I24" s="15">
        <v>672.3</v>
      </c>
      <c r="J24" s="15">
        <v>20.7</v>
      </c>
      <c r="K24" s="15">
        <v>2.6</v>
      </c>
    </row>
    <row r="25" spans="1:11" ht="12.75">
      <c r="A25" s="57" t="s">
        <v>913</v>
      </c>
      <c r="B25" s="15">
        <v>22.7</v>
      </c>
      <c r="C25" s="15">
        <v>13.1</v>
      </c>
      <c r="D25" s="15">
        <v>108.4</v>
      </c>
      <c r="E25" s="15"/>
      <c r="F25" s="15"/>
      <c r="G25" s="15"/>
      <c r="H25" s="15">
        <v>41.3</v>
      </c>
      <c r="I25" s="15">
        <v>685.9</v>
      </c>
      <c r="J25" s="15">
        <v>20.6</v>
      </c>
      <c r="K25" s="15">
        <v>2.8</v>
      </c>
    </row>
    <row r="26" spans="1:11" ht="12.75">
      <c r="A26" s="57" t="s">
        <v>914</v>
      </c>
      <c r="B26" s="15">
        <v>23.3</v>
      </c>
      <c r="C26" s="15">
        <v>13</v>
      </c>
      <c r="D26" s="15">
        <v>100.4</v>
      </c>
      <c r="E26" s="15"/>
      <c r="F26" s="15"/>
      <c r="G26" s="15"/>
      <c r="H26" s="15">
        <v>41.8</v>
      </c>
      <c r="I26" s="15">
        <v>569.5</v>
      </c>
      <c r="J26" s="15">
        <v>21.3</v>
      </c>
      <c r="K26" s="15">
        <v>2.6</v>
      </c>
    </row>
    <row r="27" spans="1:11" ht="12.75">
      <c r="A27" s="57" t="s">
        <v>915</v>
      </c>
      <c r="B27" s="15">
        <v>23.8</v>
      </c>
      <c r="C27" s="15">
        <v>13.3</v>
      </c>
      <c r="D27" s="15">
        <v>104.8</v>
      </c>
      <c r="E27" s="15"/>
      <c r="F27" s="15"/>
      <c r="G27" s="15"/>
      <c r="H27" s="15">
        <v>40.4</v>
      </c>
      <c r="I27" s="15">
        <v>722.7</v>
      </c>
      <c r="J27" s="15">
        <v>21.9</v>
      </c>
      <c r="K27" s="15">
        <v>2.6</v>
      </c>
    </row>
    <row r="28" spans="1:11" ht="12.75">
      <c r="A28" s="57" t="s">
        <v>916</v>
      </c>
      <c r="B28" s="15">
        <v>24.3</v>
      </c>
      <c r="C28" s="15">
        <v>12.7</v>
      </c>
      <c r="D28" s="15">
        <v>96.8</v>
      </c>
      <c r="E28" s="15"/>
      <c r="F28" s="15"/>
      <c r="G28" s="15"/>
      <c r="H28" s="15">
        <v>40.6</v>
      </c>
      <c r="I28" s="15">
        <v>660.5</v>
      </c>
      <c r="J28" s="15">
        <v>22.4</v>
      </c>
      <c r="K28" s="15">
        <v>2.8</v>
      </c>
    </row>
    <row r="29" spans="1:11" ht="12.75">
      <c r="A29" s="57" t="s">
        <v>917</v>
      </c>
      <c r="B29" s="15">
        <v>25</v>
      </c>
      <c r="C29" s="15">
        <v>12.5</v>
      </c>
      <c r="D29" s="15">
        <v>85.6</v>
      </c>
      <c r="E29" s="15"/>
      <c r="F29" s="15"/>
      <c r="G29" s="15"/>
      <c r="H29" s="15">
        <v>41.4</v>
      </c>
      <c r="I29" s="15">
        <v>601.7</v>
      </c>
      <c r="J29" s="15">
        <v>21.9</v>
      </c>
      <c r="K29" s="15">
        <v>2.9</v>
      </c>
    </row>
    <row r="30" spans="1:11" ht="12.75">
      <c r="A30" s="57" t="s">
        <v>918</v>
      </c>
      <c r="B30" s="15">
        <v>26.2</v>
      </c>
      <c r="C30" s="15">
        <v>13.8</v>
      </c>
      <c r="D30" s="15">
        <v>96.7</v>
      </c>
      <c r="E30" s="15"/>
      <c r="F30" s="15"/>
      <c r="G30" s="15"/>
      <c r="H30" s="15">
        <v>42.4</v>
      </c>
      <c r="I30" s="15">
        <v>577.7</v>
      </c>
      <c r="J30" s="15">
        <v>24.1</v>
      </c>
      <c r="K30" s="15">
        <v>3.3</v>
      </c>
    </row>
    <row r="31" spans="1:11" ht="12.75">
      <c r="A31" s="57" t="s">
        <v>919</v>
      </c>
      <c r="B31" s="15">
        <v>26.2</v>
      </c>
      <c r="C31" s="15">
        <v>13.8</v>
      </c>
      <c r="D31" s="15">
        <v>88.5</v>
      </c>
      <c r="E31" s="15"/>
      <c r="F31" s="15"/>
      <c r="G31" s="15"/>
      <c r="H31" s="15">
        <v>39.7</v>
      </c>
      <c r="I31" s="15">
        <v>655.3</v>
      </c>
      <c r="J31" s="15">
        <v>25.1</v>
      </c>
      <c r="K31" s="15">
        <v>3.3</v>
      </c>
    </row>
    <row r="32" spans="1:11" ht="12.75">
      <c r="A32" s="57" t="s">
        <v>920</v>
      </c>
      <c r="B32" s="15">
        <v>26.1</v>
      </c>
      <c r="C32" s="15">
        <v>15.6</v>
      </c>
      <c r="D32" s="15">
        <v>89.8</v>
      </c>
      <c r="E32" s="15"/>
      <c r="F32" s="15"/>
      <c r="G32" s="15"/>
      <c r="H32" s="15">
        <v>40.4</v>
      </c>
      <c r="I32" s="15">
        <v>776.9</v>
      </c>
      <c r="J32" s="15">
        <v>19</v>
      </c>
      <c r="K32" s="15">
        <v>3.1</v>
      </c>
    </row>
    <row r="33" spans="1:11" ht="12.75">
      <c r="A33" s="57" t="s">
        <v>921</v>
      </c>
      <c r="B33" s="15">
        <v>23.5</v>
      </c>
      <c r="C33" s="15">
        <v>12.7</v>
      </c>
      <c r="D33" s="15">
        <v>89.9</v>
      </c>
      <c r="E33" s="15"/>
      <c r="F33" s="15"/>
      <c r="G33" s="15"/>
      <c r="H33" s="15">
        <v>40</v>
      </c>
      <c r="I33" s="15">
        <v>687.6</v>
      </c>
      <c r="J33" s="15">
        <v>25.4</v>
      </c>
      <c r="K33" s="15">
        <v>4.2</v>
      </c>
    </row>
    <row r="34" spans="1:11" ht="12.75">
      <c r="A34" s="48"/>
      <c r="B34" s="15"/>
      <c r="C34" s="15"/>
      <c r="D34" s="15"/>
      <c r="E34" s="15"/>
      <c r="F34" s="15"/>
      <c r="G34" s="15"/>
      <c r="H34" s="15"/>
      <c r="I34" s="15"/>
      <c r="J34" s="15"/>
      <c r="K34" s="15"/>
    </row>
    <row r="35" spans="1:11" ht="12.75">
      <c r="A35" s="57" t="s">
        <v>882</v>
      </c>
      <c r="B35" s="15">
        <v>25.1</v>
      </c>
      <c r="C35" s="15">
        <v>14.2</v>
      </c>
      <c r="D35" s="15">
        <v>93.1</v>
      </c>
      <c r="E35" s="15"/>
      <c r="F35" s="15"/>
      <c r="G35" s="15"/>
      <c r="H35" s="15">
        <v>40.9</v>
      </c>
      <c r="I35" s="15">
        <v>861.8</v>
      </c>
      <c r="J35" s="15">
        <v>27.7</v>
      </c>
      <c r="K35" s="15">
        <v>4.7</v>
      </c>
    </row>
    <row r="36" spans="1:11" ht="12.75">
      <c r="A36" s="57" t="s">
        <v>922</v>
      </c>
      <c r="B36" s="15">
        <v>25.4</v>
      </c>
      <c r="C36" s="15">
        <v>11.7</v>
      </c>
      <c r="D36" s="15">
        <v>79</v>
      </c>
      <c r="E36" s="15"/>
      <c r="F36" s="15"/>
      <c r="G36" s="15"/>
      <c r="H36" s="15">
        <v>38.2</v>
      </c>
      <c r="I36" s="15">
        <v>630</v>
      </c>
      <c r="J36" s="15">
        <v>21.9</v>
      </c>
      <c r="K36" s="15">
        <v>4.1</v>
      </c>
    </row>
    <row r="37" spans="1:11" ht="12.75">
      <c r="A37" s="57" t="s">
        <v>923</v>
      </c>
      <c r="B37" s="15">
        <v>23.1</v>
      </c>
      <c r="C37" s="15">
        <v>11.2</v>
      </c>
      <c r="D37" s="15">
        <v>74.7</v>
      </c>
      <c r="E37" s="15"/>
      <c r="F37" s="15"/>
      <c r="G37" s="15"/>
      <c r="H37" s="15">
        <v>42</v>
      </c>
      <c r="I37" s="15">
        <v>611.9</v>
      </c>
      <c r="J37" s="15">
        <v>22.3</v>
      </c>
      <c r="K37" s="15">
        <v>3.9</v>
      </c>
    </row>
    <row r="38" spans="1:11" ht="12.75">
      <c r="A38" s="57" t="s">
        <v>924</v>
      </c>
      <c r="B38" s="15">
        <v>23.1</v>
      </c>
      <c r="C38" s="15">
        <v>12.3</v>
      </c>
      <c r="D38" s="15">
        <v>80.4</v>
      </c>
      <c r="E38" s="15"/>
      <c r="F38" s="15"/>
      <c r="G38" s="15"/>
      <c r="H38" s="15">
        <v>39.3</v>
      </c>
      <c r="I38" s="15">
        <v>627.2</v>
      </c>
      <c r="J38" s="15">
        <v>24.7</v>
      </c>
      <c r="K38" s="15">
        <v>4.4</v>
      </c>
    </row>
    <row r="39" spans="1:11" ht="12.75">
      <c r="A39" s="57" t="s">
        <v>925</v>
      </c>
      <c r="B39" s="15">
        <v>23.7</v>
      </c>
      <c r="C39" s="15">
        <v>11.4</v>
      </c>
      <c r="D39" s="15">
        <v>72.2</v>
      </c>
      <c r="E39" s="15">
        <v>41.9</v>
      </c>
      <c r="F39" s="15">
        <v>30.2</v>
      </c>
      <c r="G39" s="15">
        <v>66.7</v>
      </c>
      <c r="H39" s="15">
        <v>37.7</v>
      </c>
      <c r="I39" s="15">
        <v>647.7</v>
      </c>
      <c r="J39" s="15">
        <v>24.1</v>
      </c>
      <c r="K39" s="15">
        <v>4.5</v>
      </c>
    </row>
    <row r="40" spans="1:11" ht="12.75">
      <c r="A40" s="57" t="s">
        <v>926</v>
      </c>
      <c r="B40" s="15">
        <v>23.3</v>
      </c>
      <c r="C40" s="15">
        <v>11.6</v>
      </c>
      <c r="D40" s="15">
        <v>75.7</v>
      </c>
      <c r="E40" s="15">
        <v>40.6</v>
      </c>
      <c r="F40" s="15">
        <v>35.1</v>
      </c>
      <c r="G40" s="15">
        <v>64.9</v>
      </c>
      <c r="H40" s="15">
        <v>37.1</v>
      </c>
      <c r="I40" s="15">
        <v>635.5</v>
      </c>
      <c r="J40" s="15">
        <v>21.7</v>
      </c>
      <c r="K40" s="15">
        <v>4.5</v>
      </c>
    </row>
    <row r="41" spans="1:11" ht="12.75">
      <c r="A41" s="57" t="s">
        <v>927</v>
      </c>
      <c r="B41" s="15">
        <v>22.5</v>
      </c>
      <c r="C41" s="15">
        <v>12.4</v>
      </c>
      <c r="D41" s="15">
        <v>77.5</v>
      </c>
      <c r="E41" s="15">
        <v>41.2</v>
      </c>
      <c r="F41" s="15">
        <v>36.3</v>
      </c>
      <c r="G41" s="15">
        <v>66.3</v>
      </c>
      <c r="H41" s="15">
        <v>38.8</v>
      </c>
      <c r="I41" s="15">
        <v>642</v>
      </c>
      <c r="J41" s="15">
        <v>18.7</v>
      </c>
      <c r="K41" s="15">
        <v>4.5</v>
      </c>
    </row>
    <row r="42" spans="1:11" ht="12.75">
      <c r="A42" s="57" t="s">
        <v>928</v>
      </c>
      <c r="B42" s="15">
        <v>22.3</v>
      </c>
      <c r="C42" s="15">
        <v>11.3</v>
      </c>
      <c r="D42" s="15">
        <v>67.7</v>
      </c>
      <c r="E42" s="15">
        <v>39.2</v>
      </c>
      <c r="F42" s="15">
        <v>28.5</v>
      </c>
      <c r="G42" s="15">
        <v>65.5</v>
      </c>
      <c r="H42" s="15">
        <v>38.4</v>
      </c>
      <c r="I42" s="15">
        <v>667.4</v>
      </c>
      <c r="J42" s="15">
        <v>16.2</v>
      </c>
      <c r="K42" s="15">
        <v>4.7</v>
      </c>
    </row>
    <row r="43" spans="1:11" ht="12.75">
      <c r="A43" s="57" t="s">
        <v>929</v>
      </c>
      <c r="B43" s="15">
        <v>21.2</v>
      </c>
      <c r="C43" s="15">
        <v>11.9</v>
      </c>
      <c r="D43" s="15">
        <v>69.8</v>
      </c>
      <c r="E43" s="15">
        <v>38.4</v>
      </c>
      <c r="F43" s="15">
        <v>31.5</v>
      </c>
      <c r="G43" s="15">
        <v>65.2</v>
      </c>
      <c r="H43" s="15">
        <v>38</v>
      </c>
      <c r="I43" s="15">
        <v>618.7</v>
      </c>
      <c r="J43" s="15">
        <v>16.2</v>
      </c>
      <c r="K43" s="15">
        <v>4.6</v>
      </c>
    </row>
    <row r="44" spans="1:11" ht="12.75">
      <c r="A44" s="57" t="s">
        <v>930</v>
      </c>
      <c r="B44" s="15">
        <v>20.9</v>
      </c>
      <c r="C44" s="15">
        <v>11.9</v>
      </c>
      <c r="D44" s="15">
        <v>66.9</v>
      </c>
      <c r="E44" s="15">
        <v>38.3</v>
      </c>
      <c r="F44" s="15">
        <v>28.7</v>
      </c>
      <c r="G44" s="15">
        <v>64.6</v>
      </c>
      <c r="H44" s="15">
        <v>37.6</v>
      </c>
      <c r="I44" s="15">
        <v>625.2</v>
      </c>
      <c r="J44" s="15">
        <v>15.6</v>
      </c>
      <c r="K44" s="15">
        <v>5.1</v>
      </c>
    </row>
    <row r="45" spans="1:11" ht="12.75">
      <c r="A45" s="48"/>
      <c r="B45" s="15"/>
      <c r="C45" s="15"/>
      <c r="D45" s="15"/>
      <c r="E45" s="15"/>
      <c r="F45" s="15"/>
      <c r="G45" s="15"/>
      <c r="H45" s="15"/>
      <c r="I45" s="15"/>
      <c r="J45" s="15"/>
      <c r="K45" s="15"/>
    </row>
    <row r="46" spans="1:11" ht="12.75">
      <c r="A46" s="57" t="s">
        <v>883</v>
      </c>
      <c r="B46" s="15">
        <v>20.4</v>
      </c>
      <c r="C46" s="15">
        <v>10.6</v>
      </c>
      <c r="D46" s="15">
        <v>62.8</v>
      </c>
      <c r="E46" s="15">
        <v>36.6</v>
      </c>
      <c r="F46" s="15">
        <v>26.2</v>
      </c>
      <c r="G46" s="15">
        <v>63.5</v>
      </c>
      <c r="H46" s="15">
        <v>37.6</v>
      </c>
      <c r="I46" s="15">
        <v>603.7</v>
      </c>
      <c r="J46" s="15">
        <v>12.2</v>
      </c>
      <c r="K46" s="15">
        <v>4.4</v>
      </c>
    </row>
    <row r="47" spans="1:11" ht="12.75">
      <c r="A47" s="57" t="s">
        <v>931</v>
      </c>
      <c r="B47" s="15">
        <v>18.5</v>
      </c>
      <c r="C47" s="15">
        <v>10.1</v>
      </c>
      <c r="D47" s="15">
        <v>57.3</v>
      </c>
      <c r="E47" s="15">
        <v>34.1</v>
      </c>
      <c r="F47" s="15">
        <v>23.2</v>
      </c>
      <c r="G47" s="15">
        <v>60.2</v>
      </c>
      <c r="H47" s="15">
        <v>35.6</v>
      </c>
      <c r="I47" s="15">
        <v>595.3</v>
      </c>
      <c r="J47" s="15">
        <v>11.8</v>
      </c>
      <c r="K47" s="15">
        <v>3.9</v>
      </c>
    </row>
    <row r="48" spans="1:11" ht="12.75">
      <c r="A48" s="57" t="s">
        <v>932</v>
      </c>
      <c r="B48" s="15">
        <v>17.3</v>
      </c>
      <c r="C48" s="15">
        <v>10.1</v>
      </c>
      <c r="D48" s="15">
        <v>54.3</v>
      </c>
      <c r="E48" s="15">
        <v>32.8</v>
      </c>
      <c r="F48" s="15">
        <v>21.5</v>
      </c>
      <c r="G48" s="15">
        <v>59</v>
      </c>
      <c r="H48" s="15">
        <v>35</v>
      </c>
      <c r="I48" s="15">
        <v>578.3</v>
      </c>
      <c r="J48" s="15">
        <v>11.6</v>
      </c>
      <c r="K48" s="15">
        <v>3.2</v>
      </c>
    </row>
    <row r="49" spans="1:11" ht="12.75">
      <c r="A49" s="57" t="s">
        <v>933</v>
      </c>
      <c r="B49" s="15">
        <v>16.2</v>
      </c>
      <c r="C49" s="15">
        <v>9.8</v>
      </c>
      <c r="D49" s="15">
        <v>50.9</v>
      </c>
      <c r="E49" s="15">
        <v>32.2</v>
      </c>
      <c r="F49" s="15">
        <v>18.7</v>
      </c>
      <c r="G49" s="15">
        <v>58.9</v>
      </c>
      <c r="H49" s="15">
        <v>34.5</v>
      </c>
      <c r="I49" s="15">
        <v>555.4</v>
      </c>
      <c r="J49" s="15">
        <v>13.3</v>
      </c>
      <c r="K49" s="15">
        <v>3.1</v>
      </c>
    </row>
    <row r="50" spans="1:11" ht="12.75">
      <c r="A50" s="57" t="s">
        <v>934</v>
      </c>
      <c r="B50" s="15">
        <v>16.8</v>
      </c>
      <c r="C50" s="15">
        <v>10.1</v>
      </c>
      <c r="D50" s="15">
        <v>52.1</v>
      </c>
      <c r="E50" s="15">
        <v>32.4</v>
      </c>
      <c r="F50" s="15">
        <v>19.8</v>
      </c>
      <c r="G50" s="15">
        <v>55.2</v>
      </c>
      <c r="H50" s="15">
        <v>31.1</v>
      </c>
      <c r="I50" s="15">
        <v>536.1</v>
      </c>
      <c r="J50" s="15">
        <v>17.3</v>
      </c>
      <c r="K50" s="15">
        <v>4</v>
      </c>
    </row>
    <row r="51" spans="1:11" ht="12.75">
      <c r="A51" s="57" t="s">
        <v>935</v>
      </c>
      <c r="B51" s="15">
        <v>17.3</v>
      </c>
      <c r="C51" s="15">
        <v>10.1</v>
      </c>
      <c r="D51" s="15">
        <v>47.7</v>
      </c>
      <c r="E51" s="15">
        <v>29.2</v>
      </c>
      <c r="F51" s="15">
        <v>18.5</v>
      </c>
      <c r="G51" s="15">
        <v>53.6</v>
      </c>
      <c r="H51" s="15">
        <v>31.1</v>
      </c>
      <c r="I51" s="15">
        <v>501.1</v>
      </c>
      <c r="J51" s="15">
        <v>17.9</v>
      </c>
      <c r="K51" s="15">
        <v>4.3</v>
      </c>
    </row>
    <row r="52" spans="1:11" ht="12.75">
      <c r="A52" s="57" t="s">
        <v>936</v>
      </c>
      <c r="B52" s="15">
        <v>17.4</v>
      </c>
      <c r="C52" s="15">
        <v>10.8</v>
      </c>
      <c r="D52" s="15">
        <v>50.6</v>
      </c>
      <c r="E52" s="15">
        <v>29.9</v>
      </c>
      <c r="F52" s="15">
        <v>20.7</v>
      </c>
      <c r="G52" s="15">
        <v>51.9</v>
      </c>
      <c r="H52" s="15">
        <v>29.7</v>
      </c>
      <c r="I52" s="15">
        <v>480.5</v>
      </c>
      <c r="J52" s="15">
        <v>18.5</v>
      </c>
      <c r="K52" s="15">
        <v>4.5</v>
      </c>
    </row>
    <row r="53" spans="1:11" ht="12.75">
      <c r="A53" s="57" t="s">
        <v>937</v>
      </c>
      <c r="B53" s="15">
        <v>17.8</v>
      </c>
      <c r="C53" s="15">
        <v>10.4</v>
      </c>
      <c r="D53" s="15">
        <v>47.8</v>
      </c>
      <c r="E53" s="15">
        <v>29.5</v>
      </c>
      <c r="F53" s="15">
        <v>18.3</v>
      </c>
      <c r="G53" s="15">
        <v>52.2</v>
      </c>
      <c r="H53" s="15">
        <v>29.6</v>
      </c>
      <c r="I53" s="15">
        <v>356</v>
      </c>
      <c r="J53" s="15">
        <v>18.7</v>
      </c>
      <c r="K53" s="15">
        <v>4.9</v>
      </c>
    </row>
    <row r="54" spans="1:11" ht="12.75">
      <c r="A54" s="57" t="s">
        <v>938</v>
      </c>
      <c r="B54" s="15">
        <v>18.7</v>
      </c>
      <c r="C54" s="15">
        <v>9.8</v>
      </c>
      <c r="D54" s="15">
        <v>44.5</v>
      </c>
      <c r="E54" s="15">
        <v>28.2</v>
      </c>
      <c r="F54" s="15">
        <v>16.3</v>
      </c>
      <c r="G54" s="15">
        <v>50</v>
      </c>
      <c r="H54" s="15">
        <v>28.2</v>
      </c>
      <c r="I54" s="15">
        <v>355.8</v>
      </c>
      <c r="J54" s="15">
        <v>11.6</v>
      </c>
      <c r="K54" s="15">
        <v>4.1</v>
      </c>
    </row>
    <row r="55" spans="1:11" ht="12.75">
      <c r="A55" s="57" t="s">
        <v>939</v>
      </c>
      <c r="B55" s="15">
        <v>18.1</v>
      </c>
      <c r="C55" s="15">
        <v>10</v>
      </c>
      <c r="D55" s="15">
        <v>41.8</v>
      </c>
      <c r="E55" s="15">
        <v>27.5</v>
      </c>
      <c r="F55" s="15">
        <v>14.4</v>
      </c>
      <c r="G55" s="15">
        <v>48.5</v>
      </c>
      <c r="H55" s="15">
        <v>27.2</v>
      </c>
      <c r="I55" s="15">
        <v>296.5</v>
      </c>
      <c r="J55" s="15">
        <v>14.5</v>
      </c>
      <c r="K55" s="15">
        <v>4.4</v>
      </c>
    </row>
    <row r="56" spans="1:11" ht="12.75">
      <c r="A56" s="48"/>
      <c r="B56" s="15"/>
      <c r="C56" s="15"/>
      <c r="D56" s="15"/>
      <c r="E56" s="15"/>
      <c r="F56" s="15"/>
      <c r="G56" s="24"/>
      <c r="H56" s="15"/>
      <c r="I56" s="15"/>
      <c r="J56" s="15"/>
      <c r="K56" s="15"/>
    </row>
    <row r="57" spans="1:11" ht="12.75">
      <c r="A57" s="57" t="s">
        <v>884</v>
      </c>
      <c r="B57" s="15">
        <v>18.9</v>
      </c>
      <c r="C57" s="15">
        <v>9.9</v>
      </c>
      <c r="D57" s="15">
        <v>40.6</v>
      </c>
      <c r="E57" s="15">
        <v>26.5</v>
      </c>
      <c r="F57" s="15">
        <v>14.1</v>
      </c>
      <c r="G57" s="15">
        <v>46.7</v>
      </c>
      <c r="H57" s="15">
        <v>26.3</v>
      </c>
      <c r="I57" s="15">
        <v>294.6</v>
      </c>
      <c r="J57" s="15">
        <v>17.6</v>
      </c>
      <c r="K57" s="15">
        <v>4.6</v>
      </c>
    </row>
    <row r="58" spans="1:11" s="7" customFormat="1" ht="12.75">
      <c r="A58" s="57" t="s">
        <v>940</v>
      </c>
      <c r="B58" s="15">
        <v>19.8</v>
      </c>
      <c r="C58" s="15">
        <v>9.7</v>
      </c>
      <c r="D58" s="15">
        <v>38.8</v>
      </c>
      <c r="E58" s="15">
        <v>25</v>
      </c>
      <c r="F58" s="15">
        <v>13.8</v>
      </c>
      <c r="G58" s="15">
        <v>45.3</v>
      </c>
      <c r="H58" s="15">
        <v>25.8</v>
      </c>
      <c r="I58" s="15">
        <v>277.2</v>
      </c>
      <c r="J58" s="15">
        <v>18.8</v>
      </c>
      <c r="K58" s="15">
        <v>4.9</v>
      </c>
    </row>
    <row r="59" spans="1:11" s="7" customFormat="1" ht="12.75">
      <c r="A59" s="57" t="s">
        <v>941</v>
      </c>
      <c r="B59" s="15">
        <v>22.4</v>
      </c>
      <c r="C59" s="15">
        <v>9.5</v>
      </c>
      <c r="D59" s="15">
        <v>37.1</v>
      </c>
      <c r="E59" s="15">
        <v>24.9</v>
      </c>
      <c r="F59" s="15">
        <v>12.2</v>
      </c>
      <c r="G59" s="15">
        <v>43.9</v>
      </c>
      <c r="H59" s="15">
        <v>24.7</v>
      </c>
      <c r="I59" s="15">
        <v>209.6</v>
      </c>
      <c r="J59" s="15">
        <v>18.6</v>
      </c>
      <c r="K59" s="15">
        <v>5.1</v>
      </c>
    </row>
    <row r="60" spans="1:11" s="7" customFormat="1" ht="12.75">
      <c r="A60" s="57" t="s">
        <v>942</v>
      </c>
      <c r="B60" s="15">
        <v>23.3</v>
      </c>
      <c r="C60" s="15">
        <v>10.6</v>
      </c>
      <c r="D60" s="15">
        <v>38.3</v>
      </c>
      <c r="E60" s="15">
        <v>23.7</v>
      </c>
      <c r="F60" s="15">
        <v>14.5</v>
      </c>
      <c r="G60" s="15">
        <v>43.2</v>
      </c>
      <c r="H60" s="15">
        <v>25.6</v>
      </c>
      <c r="I60" s="15">
        <v>188.9</v>
      </c>
      <c r="J60" s="15">
        <v>16.5</v>
      </c>
      <c r="K60" s="15">
        <v>5.7</v>
      </c>
    </row>
    <row r="61" spans="1:11" s="7" customFormat="1" ht="12.75">
      <c r="A61" s="57" t="s">
        <v>943</v>
      </c>
      <c r="B61" s="15">
        <v>21.1</v>
      </c>
      <c r="C61" s="15">
        <v>10</v>
      </c>
      <c r="D61" s="15">
        <v>38.1</v>
      </c>
      <c r="E61" s="15">
        <v>24.5</v>
      </c>
      <c r="F61" s="15">
        <v>13.6</v>
      </c>
      <c r="G61" s="15">
        <v>44.1</v>
      </c>
      <c r="H61" s="15">
        <v>25.3</v>
      </c>
      <c r="I61" s="15">
        <v>174.3</v>
      </c>
      <c r="J61" s="15">
        <v>15.5</v>
      </c>
      <c r="K61" s="15">
        <v>6.8</v>
      </c>
    </row>
    <row r="62" spans="1:11" s="7" customFormat="1" ht="12.75">
      <c r="A62" s="57" t="s">
        <v>944</v>
      </c>
      <c r="B62" s="15">
        <v>20.5</v>
      </c>
      <c r="C62" s="15">
        <v>9.9</v>
      </c>
      <c r="D62" s="15">
        <v>35.9</v>
      </c>
      <c r="E62" s="15">
        <v>23.9</v>
      </c>
      <c r="F62" s="15">
        <v>12</v>
      </c>
      <c r="G62" s="15">
        <v>42.9</v>
      </c>
      <c r="H62" s="15">
        <v>24.2</v>
      </c>
      <c r="I62" s="15">
        <v>148.8</v>
      </c>
      <c r="J62" s="15">
        <v>17.8</v>
      </c>
      <c r="K62" s="15">
        <v>7.8</v>
      </c>
    </row>
    <row r="63" spans="1:11" s="7" customFormat="1" ht="12.75">
      <c r="A63" s="57" t="s">
        <v>945</v>
      </c>
      <c r="B63" s="15">
        <v>24.3</v>
      </c>
      <c r="C63" s="15">
        <v>9.6</v>
      </c>
      <c r="D63" s="15">
        <v>32.8</v>
      </c>
      <c r="E63" s="15">
        <v>24</v>
      </c>
      <c r="F63" s="15">
        <v>8.8</v>
      </c>
      <c r="G63" s="15">
        <v>42.2</v>
      </c>
      <c r="H63" s="15">
        <v>22.9</v>
      </c>
      <c r="I63" s="15">
        <v>117.6</v>
      </c>
      <c r="J63" s="15">
        <v>27.6</v>
      </c>
      <c r="K63" s="15">
        <v>10.2</v>
      </c>
    </row>
    <row r="64" spans="1:11" s="7" customFormat="1" ht="12.75">
      <c r="A64" s="57" t="s">
        <v>946</v>
      </c>
      <c r="B64" s="15">
        <v>26.4</v>
      </c>
      <c r="C64" s="15">
        <v>9.4</v>
      </c>
      <c r="D64" s="15">
        <v>31.5</v>
      </c>
      <c r="E64" s="15">
        <v>22.9</v>
      </c>
      <c r="F64" s="15">
        <v>8.6</v>
      </c>
      <c r="G64" s="15">
        <v>40.2</v>
      </c>
      <c r="H64" s="15">
        <v>21.4</v>
      </c>
      <c r="I64" s="15">
        <v>107.9</v>
      </c>
      <c r="J64" s="15">
        <v>23.5</v>
      </c>
      <c r="K64" s="15">
        <v>7.1</v>
      </c>
    </row>
    <row r="65" spans="1:11" s="7" customFormat="1" ht="12.75">
      <c r="A65" s="57" t="s">
        <v>947</v>
      </c>
      <c r="B65" s="15">
        <v>24.8</v>
      </c>
      <c r="C65" s="15">
        <v>9.1</v>
      </c>
      <c r="D65" s="15">
        <v>30</v>
      </c>
      <c r="E65" s="15">
        <v>21.8</v>
      </c>
      <c r="F65" s="15">
        <v>8.2</v>
      </c>
      <c r="G65" s="15">
        <v>38</v>
      </c>
      <c r="H65" s="15">
        <v>20.4</v>
      </c>
      <c r="I65" s="15">
        <v>78.1</v>
      </c>
      <c r="J65" s="15">
        <v>20</v>
      </c>
      <c r="K65" s="15">
        <v>5.2</v>
      </c>
    </row>
    <row r="66" spans="1:11" s="7" customFormat="1" ht="12.75">
      <c r="A66" s="48"/>
      <c r="B66" s="24"/>
      <c r="C66" s="24"/>
      <c r="D66" s="24"/>
      <c r="E66" s="24"/>
      <c r="F66" s="24"/>
      <c r="G66" s="24"/>
      <c r="H66" s="24"/>
      <c r="I66" s="24"/>
      <c r="J66" s="24"/>
      <c r="K66" s="24"/>
    </row>
    <row r="67" spans="1:11" s="7" customFormat="1" ht="12.75">
      <c r="A67" s="57" t="s">
        <v>948</v>
      </c>
      <c r="B67" s="15">
        <v>24.6</v>
      </c>
      <c r="C67" s="15">
        <v>9</v>
      </c>
      <c r="D67" s="15">
        <v>28.9</v>
      </c>
      <c r="E67" s="15">
        <v>20.7</v>
      </c>
      <c r="F67" s="15">
        <v>8.2</v>
      </c>
      <c r="G67" s="15">
        <v>36</v>
      </c>
      <c r="H67" s="15">
        <v>19.1</v>
      </c>
      <c r="I67" s="15">
        <v>67.1</v>
      </c>
      <c r="J67" s="15">
        <v>16.7</v>
      </c>
      <c r="K67" s="15">
        <v>5.1</v>
      </c>
    </row>
    <row r="68" spans="1:11" ht="12.75">
      <c r="A68" s="57" t="s">
        <v>885</v>
      </c>
      <c r="B68" s="15">
        <v>25.1</v>
      </c>
      <c r="C68" s="15">
        <v>9</v>
      </c>
      <c r="D68" s="15">
        <v>26.4</v>
      </c>
      <c r="E68" s="15">
        <v>19</v>
      </c>
      <c r="F68" s="15">
        <v>7.3</v>
      </c>
      <c r="G68" s="15">
        <v>35.4</v>
      </c>
      <c r="H68" s="15">
        <v>19.3</v>
      </c>
      <c r="I68" s="15">
        <v>56.9</v>
      </c>
      <c r="J68" s="15">
        <v>18.3</v>
      </c>
      <c r="K68" s="15">
        <v>5</v>
      </c>
    </row>
    <row r="69" spans="1:11" ht="12.75">
      <c r="A69" s="57" t="s">
        <v>949</v>
      </c>
      <c r="B69" s="15">
        <v>26.3</v>
      </c>
      <c r="C69" s="15">
        <v>9</v>
      </c>
      <c r="D69" s="15">
        <v>26.1</v>
      </c>
      <c r="E69" s="15">
        <v>19.1</v>
      </c>
      <c r="F69" s="15">
        <v>7</v>
      </c>
      <c r="G69" s="15">
        <v>34.7</v>
      </c>
      <c r="H69" s="15">
        <v>18.3</v>
      </c>
      <c r="I69" s="15">
        <v>54.5</v>
      </c>
      <c r="J69" s="15">
        <v>16.3</v>
      </c>
      <c r="K69" s="15">
        <v>4.7</v>
      </c>
    </row>
    <row r="70" spans="1:11" ht="12.75">
      <c r="A70" s="57" t="s">
        <v>950</v>
      </c>
      <c r="B70" s="15">
        <v>26.5</v>
      </c>
      <c r="C70" s="15">
        <v>8.8</v>
      </c>
      <c r="D70" s="15">
        <v>26.4</v>
      </c>
      <c r="E70" s="15">
        <v>19.2</v>
      </c>
      <c r="F70" s="15">
        <v>7.2</v>
      </c>
      <c r="G70" s="15">
        <v>34.6</v>
      </c>
      <c r="H70" s="15">
        <v>18.1</v>
      </c>
      <c r="I70" s="15">
        <v>46.1</v>
      </c>
      <c r="J70" s="15">
        <v>15.1</v>
      </c>
      <c r="K70" s="15">
        <v>4.4</v>
      </c>
    </row>
    <row r="71" spans="1:11" ht="12.75">
      <c r="A71" s="57" t="s">
        <v>951</v>
      </c>
      <c r="B71" s="15">
        <v>26.7</v>
      </c>
      <c r="C71" s="15">
        <v>9.1</v>
      </c>
      <c r="D71" s="15">
        <v>25.8</v>
      </c>
      <c r="E71" s="15">
        <v>18.5</v>
      </c>
      <c r="F71" s="15">
        <v>7.3</v>
      </c>
      <c r="G71" s="15">
        <v>33.2</v>
      </c>
      <c r="H71" s="15">
        <v>17.4</v>
      </c>
      <c r="I71" s="15">
        <v>43.2</v>
      </c>
      <c r="J71" s="15">
        <v>15.6</v>
      </c>
      <c r="K71" s="15">
        <v>4.8</v>
      </c>
    </row>
    <row r="72" spans="1:11" ht="12.75">
      <c r="A72" s="57" t="s">
        <v>952</v>
      </c>
      <c r="B72" s="15">
        <v>27.3</v>
      </c>
      <c r="C72" s="15">
        <v>8.6</v>
      </c>
      <c r="D72" s="15">
        <v>25</v>
      </c>
      <c r="E72" s="15">
        <v>18.5</v>
      </c>
      <c r="F72" s="15">
        <v>6.4</v>
      </c>
      <c r="G72" s="15">
        <v>32.8</v>
      </c>
      <c r="H72" s="15">
        <v>16.9</v>
      </c>
      <c r="I72" s="15">
        <v>48.9</v>
      </c>
      <c r="J72" s="15">
        <v>14.6</v>
      </c>
      <c r="K72" s="15">
        <v>4.6</v>
      </c>
    </row>
    <row r="73" spans="1:11" ht="12.75">
      <c r="A73" s="57" t="s">
        <v>953</v>
      </c>
      <c r="B73" s="15">
        <v>27.1</v>
      </c>
      <c r="C73" s="15">
        <v>8.7</v>
      </c>
      <c r="D73" s="15">
        <v>24.8</v>
      </c>
      <c r="E73" s="15">
        <v>18.9</v>
      </c>
      <c r="F73" s="15">
        <v>5.9</v>
      </c>
      <c r="G73" s="15">
        <v>32</v>
      </c>
      <c r="H73" s="15">
        <v>15.4</v>
      </c>
      <c r="I73" s="15">
        <v>31.1</v>
      </c>
      <c r="J73" s="15">
        <v>15.4</v>
      </c>
      <c r="K73" s="15">
        <v>4.9</v>
      </c>
    </row>
    <row r="74" spans="1:11" ht="12.75">
      <c r="A74" s="57" t="s">
        <v>954</v>
      </c>
      <c r="B74" s="15">
        <v>27.4</v>
      </c>
      <c r="C74" s="15">
        <v>8.6</v>
      </c>
      <c r="D74" s="15">
        <v>24.5</v>
      </c>
      <c r="E74" s="15">
        <v>18.4</v>
      </c>
      <c r="F74" s="15">
        <v>6.1</v>
      </c>
      <c r="G74" s="15">
        <v>31.8</v>
      </c>
      <c r="H74" s="15">
        <v>15.7</v>
      </c>
      <c r="I74" s="15">
        <v>40.8</v>
      </c>
      <c r="J74" s="15">
        <v>15.2</v>
      </c>
      <c r="K74" s="15">
        <v>4.3</v>
      </c>
    </row>
    <row r="75" spans="1:11" ht="12.75">
      <c r="A75" s="57" t="s">
        <v>955</v>
      </c>
      <c r="B75" s="15">
        <v>26.7</v>
      </c>
      <c r="C75" s="15">
        <v>8.5</v>
      </c>
      <c r="D75" s="15">
        <v>24.4</v>
      </c>
      <c r="E75" s="15">
        <v>18.6</v>
      </c>
      <c r="F75" s="15">
        <v>5.8</v>
      </c>
      <c r="G75" s="15">
        <v>31.5</v>
      </c>
      <c r="H75" s="15">
        <v>15.1</v>
      </c>
      <c r="I75" s="15">
        <v>37.9</v>
      </c>
      <c r="J75" s="15">
        <v>14.1</v>
      </c>
      <c r="K75" s="15">
        <v>4</v>
      </c>
    </row>
    <row r="76" spans="1:11" ht="12.75">
      <c r="A76" s="57" t="s">
        <v>956</v>
      </c>
      <c r="B76" s="15">
        <v>25.8</v>
      </c>
      <c r="C76" s="15">
        <v>8.4</v>
      </c>
      <c r="D76" s="15">
        <v>24.6</v>
      </c>
      <c r="E76" s="15">
        <v>18.7</v>
      </c>
      <c r="F76" s="15">
        <v>5.9</v>
      </c>
      <c r="G76" s="15">
        <v>31.7</v>
      </c>
      <c r="H76" s="15">
        <v>15.3</v>
      </c>
      <c r="I76" s="15">
        <v>34</v>
      </c>
      <c r="J76" s="15">
        <v>14</v>
      </c>
      <c r="K76" s="15">
        <v>3.6</v>
      </c>
    </row>
    <row r="77" spans="1:11" ht="12.75">
      <c r="A77" s="57" t="s">
        <v>957</v>
      </c>
      <c r="B77" s="15">
        <v>24.9</v>
      </c>
      <c r="C77" s="15">
        <v>8.4</v>
      </c>
      <c r="D77" s="15">
        <v>24.4</v>
      </c>
      <c r="E77" s="15">
        <v>18.5</v>
      </c>
      <c r="F77" s="15">
        <v>5.9</v>
      </c>
      <c r="G77" s="15">
        <v>31.1</v>
      </c>
      <c r="H77" s="15">
        <v>14.8</v>
      </c>
      <c r="I77" s="15">
        <v>36.3</v>
      </c>
      <c r="J77" s="15">
        <v>14.8</v>
      </c>
      <c r="K77" s="15">
        <v>4.1</v>
      </c>
    </row>
    <row r="78" spans="1:11" ht="12.75">
      <c r="A78" s="48"/>
      <c r="B78" s="15"/>
      <c r="C78" s="15"/>
      <c r="D78" s="15"/>
      <c r="E78" s="15"/>
      <c r="F78" s="15"/>
      <c r="G78" s="15"/>
      <c r="H78" s="15"/>
      <c r="I78" s="15"/>
      <c r="J78" s="15"/>
      <c r="K78" s="15"/>
    </row>
    <row r="79" spans="1:11" ht="12.75">
      <c r="A79" s="57" t="s">
        <v>886</v>
      </c>
      <c r="B79" s="15">
        <v>24.9</v>
      </c>
      <c r="C79" s="15">
        <v>8.7</v>
      </c>
      <c r="D79" s="15">
        <v>24.1</v>
      </c>
      <c r="E79" s="15">
        <v>18.4</v>
      </c>
      <c r="F79" s="15">
        <v>5.8</v>
      </c>
      <c r="G79" s="15">
        <v>31.5</v>
      </c>
      <c r="H79" s="15">
        <v>15.4</v>
      </c>
      <c r="I79" s="15">
        <v>38.5</v>
      </c>
      <c r="J79" s="15">
        <v>15.6</v>
      </c>
      <c r="K79" s="15">
        <v>4.3</v>
      </c>
    </row>
    <row r="80" spans="1:11" ht="12.75">
      <c r="A80" s="57" t="s">
        <v>958</v>
      </c>
      <c r="B80" s="15">
        <v>24.4</v>
      </c>
      <c r="C80" s="15">
        <v>8.5</v>
      </c>
      <c r="D80" s="15">
        <v>23.9</v>
      </c>
      <c r="E80" s="15">
        <v>18</v>
      </c>
      <c r="F80" s="15">
        <v>5.9</v>
      </c>
      <c r="G80" s="15">
        <v>30</v>
      </c>
      <c r="H80" s="15">
        <v>14.2</v>
      </c>
      <c r="I80" s="15">
        <v>40.5</v>
      </c>
      <c r="J80" s="15">
        <v>16</v>
      </c>
      <c r="K80" s="15">
        <v>4.1</v>
      </c>
    </row>
    <row r="81" spans="1:11" ht="12.75">
      <c r="A81" s="57" t="s">
        <v>959</v>
      </c>
      <c r="B81" s="15">
        <v>23</v>
      </c>
      <c r="C81" s="15">
        <v>8.8</v>
      </c>
      <c r="D81" s="15">
        <v>23.9</v>
      </c>
      <c r="E81" s="15">
        <v>17.8</v>
      </c>
      <c r="F81" s="15">
        <v>6.1</v>
      </c>
      <c r="G81" s="15">
        <v>30.6</v>
      </c>
      <c r="H81" s="15">
        <v>14.8</v>
      </c>
      <c r="I81" s="15">
        <v>30.6</v>
      </c>
      <c r="J81" s="15">
        <v>16.4</v>
      </c>
      <c r="K81" s="15">
        <v>4.4</v>
      </c>
    </row>
    <row r="82" spans="1:11" ht="12.75">
      <c r="A82" s="57" t="s">
        <v>960</v>
      </c>
      <c r="B82" s="15">
        <v>22.3</v>
      </c>
      <c r="C82" s="15">
        <v>9</v>
      </c>
      <c r="D82" s="15">
        <v>23.2</v>
      </c>
      <c r="E82" s="15">
        <v>17.4</v>
      </c>
      <c r="F82" s="15">
        <v>5.8</v>
      </c>
      <c r="G82" s="15">
        <v>29.8</v>
      </c>
      <c r="H82" s="15">
        <v>14.2</v>
      </c>
      <c r="I82" s="15">
        <v>39.7</v>
      </c>
      <c r="J82" s="15">
        <v>17</v>
      </c>
      <c r="K82" s="15">
        <v>4.4</v>
      </c>
    </row>
    <row r="83" spans="1:11" ht="12.75">
      <c r="A83" s="57" t="s">
        <v>961</v>
      </c>
      <c r="B83" s="15">
        <v>21.6</v>
      </c>
      <c r="C83" s="15">
        <v>8.9</v>
      </c>
      <c r="D83" s="15">
        <v>23.1</v>
      </c>
      <c r="E83" s="15">
        <v>17.5</v>
      </c>
      <c r="F83" s="15">
        <v>5.6</v>
      </c>
      <c r="G83" s="15">
        <v>29.8</v>
      </c>
      <c r="H83" s="15">
        <v>14.1</v>
      </c>
      <c r="I83" s="15">
        <v>35.4</v>
      </c>
      <c r="J83" s="15">
        <v>18.2</v>
      </c>
      <c r="K83" s="15">
        <v>4.8</v>
      </c>
    </row>
    <row r="84" spans="1:11" ht="12.75">
      <c r="A84" s="57" t="s">
        <v>962</v>
      </c>
      <c r="B84" s="15">
        <v>20.3</v>
      </c>
      <c r="C84" s="15">
        <v>9</v>
      </c>
      <c r="D84" s="15">
        <v>23.6</v>
      </c>
      <c r="E84" s="15">
        <v>17.5</v>
      </c>
      <c r="F84" s="15">
        <v>6.2</v>
      </c>
      <c r="G84" s="15">
        <v>30.4</v>
      </c>
      <c r="H84" s="15">
        <v>14.9</v>
      </c>
      <c r="I84" s="15">
        <v>32.4</v>
      </c>
      <c r="J84" s="15">
        <v>19.8</v>
      </c>
      <c r="K84" s="15">
        <v>5</v>
      </c>
    </row>
    <row r="85" spans="1:11" ht="12.75">
      <c r="A85" s="57" t="s">
        <v>963</v>
      </c>
      <c r="B85" s="15">
        <v>19.9</v>
      </c>
      <c r="C85" s="15">
        <v>9</v>
      </c>
      <c r="D85" s="15">
        <v>22.6</v>
      </c>
      <c r="E85" s="15">
        <v>17.1</v>
      </c>
      <c r="F85" s="15">
        <v>5.6</v>
      </c>
      <c r="G85" s="15">
        <v>29.2</v>
      </c>
      <c r="H85" s="15">
        <v>13.8</v>
      </c>
      <c r="I85" s="15">
        <v>32.6</v>
      </c>
      <c r="J85" s="15">
        <v>20.2</v>
      </c>
      <c r="K85" s="15">
        <v>5.2</v>
      </c>
    </row>
    <row r="86" spans="1:11" ht="12.75">
      <c r="A86" s="57" t="s">
        <v>964</v>
      </c>
      <c r="B86" s="15">
        <v>18.9</v>
      </c>
      <c r="C86" s="15">
        <v>8.7</v>
      </c>
      <c r="D86" s="15">
        <v>22.1</v>
      </c>
      <c r="E86" s="15">
        <v>16.7</v>
      </c>
      <c r="F86" s="15">
        <v>5.4</v>
      </c>
      <c r="G86" s="15">
        <v>28.4</v>
      </c>
      <c r="H86" s="15">
        <v>13.5</v>
      </c>
      <c r="I86" s="15">
        <v>31.9</v>
      </c>
      <c r="J86" s="15">
        <v>19.6</v>
      </c>
      <c r="K86" s="15">
        <v>5.5</v>
      </c>
    </row>
    <row r="87" spans="1:11" ht="12.75">
      <c r="A87" s="57" t="s">
        <v>965</v>
      </c>
      <c r="B87" s="15">
        <v>18.3</v>
      </c>
      <c r="C87" s="15">
        <v>8.9</v>
      </c>
      <c r="D87" s="15">
        <v>21.6</v>
      </c>
      <c r="E87" s="15">
        <v>16.5</v>
      </c>
      <c r="F87" s="15">
        <v>5.2</v>
      </c>
      <c r="G87" s="15">
        <v>27.8</v>
      </c>
      <c r="H87" s="15">
        <v>13</v>
      </c>
      <c r="I87" s="15">
        <v>27.7</v>
      </c>
      <c r="J87" s="15">
        <v>21</v>
      </c>
      <c r="K87" s="15">
        <v>5.9</v>
      </c>
    </row>
    <row r="88" spans="1:11" ht="12.75">
      <c r="A88" s="57" t="s">
        <v>966</v>
      </c>
      <c r="B88" s="15">
        <v>19</v>
      </c>
      <c r="C88" s="15">
        <v>8.8</v>
      </c>
      <c r="D88" s="15">
        <v>20.2</v>
      </c>
      <c r="E88" s="15">
        <v>15.4</v>
      </c>
      <c r="F88" s="15">
        <v>4.9</v>
      </c>
      <c r="G88" s="15">
        <v>26.7</v>
      </c>
      <c r="H88" s="15">
        <v>13.1</v>
      </c>
      <c r="I88" s="15">
        <v>16.3</v>
      </c>
      <c r="J88" s="15">
        <v>21.4</v>
      </c>
      <c r="K88" s="15">
        <v>6.5</v>
      </c>
    </row>
    <row r="89" spans="1:11" ht="12.75">
      <c r="A89" s="48"/>
      <c r="B89" s="15"/>
      <c r="C89" s="15"/>
      <c r="D89" s="15"/>
      <c r="E89" s="15"/>
      <c r="F89" s="15"/>
      <c r="G89" s="15"/>
      <c r="H89" s="15"/>
      <c r="I89" s="15"/>
      <c r="J89" s="15"/>
      <c r="K89" s="15"/>
    </row>
    <row r="90" spans="1:11" ht="12.75">
      <c r="A90" s="57" t="s">
        <v>887</v>
      </c>
      <c r="B90" s="15">
        <v>19.3</v>
      </c>
      <c r="C90" s="15">
        <v>8.6</v>
      </c>
      <c r="D90" s="15">
        <v>20.3</v>
      </c>
      <c r="E90" s="15">
        <v>15.6</v>
      </c>
      <c r="F90" s="15">
        <v>4.8</v>
      </c>
      <c r="G90" s="15">
        <v>26</v>
      </c>
      <c r="H90" s="15">
        <v>12</v>
      </c>
      <c r="I90" s="15">
        <v>16.9</v>
      </c>
      <c r="J90" s="15">
        <v>20.7</v>
      </c>
      <c r="K90" s="15">
        <v>6.7</v>
      </c>
    </row>
    <row r="91" spans="1:11" ht="12.75">
      <c r="A91" s="57" t="s">
        <v>967</v>
      </c>
      <c r="B91" s="15">
        <v>18.1</v>
      </c>
      <c r="C91" s="15">
        <v>8.6</v>
      </c>
      <c r="D91" s="15">
        <v>19.5</v>
      </c>
      <c r="E91" s="15">
        <v>14.9</v>
      </c>
      <c r="F91" s="15">
        <v>4.6</v>
      </c>
      <c r="G91" s="15">
        <v>25.2</v>
      </c>
      <c r="H91" s="15">
        <v>11.9</v>
      </c>
      <c r="I91" s="15">
        <v>19.7</v>
      </c>
      <c r="J91" s="15">
        <v>20.5</v>
      </c>
      <c r="K91" s="15">
        <v>7.1</v>
      </c>
    </row>
    <row r="92" spans="1:11" ht="12.75">
      <c r="A92" s="57" t="s">
        <v>968</v>
      </c>
      <c r="B92" s="15">
        <v>16.3</v>
      </c>
      <c r="C92" s="15">
        <v>8.8</v>
      </c>
      <c r="D92" s="15">
        <v>19.1</v>
      </c>
      <c r="E92" s="15">
        <v>14.4</v>
      </c>
      <c r="F92" s="15">
        <v>4.7</v>
      </c>
      <c r="G92" s="15">
        <v>24.9</v>
      </c>
      <c r="H92" s="15">
        <v>12</v>
      </c>
      <c r="I92" s="15">
        <v>23.8</v>
      </c>
      <c r="J92" s="15">
        <v>20.9</v>
      </c>
      <c r="K92" s="15">
        <v>7.9</v>
      </c>
    </row>
    <row r="93" spans="1:11" ht="12.75">
      <c r="A93" s="57" t="s">
        <v>969</v>
      </c>
      <c r="B93" s="15">
        <v>15.6</v>
      </c>
      <c r="C93" s="15">
        <v>8.7</v>
      </c>
      <c r="D93" s="15">
        <v>18.1</v>
      </c>
      <c r="E93" s="15">
        <v>13.4</v>
      </c>
      <c r="F93" s="15">
        <v>4.7</v>
      </c>
      <c r="G93" s="15">
        <v>23.7</v>
      </c>
      <c r="H93" s="15">
        <v>11.9</v>
      </c>
      <c r="I93" s="15">
        <v>18.4</v>
      </c>
      <c r="J93" s="15">
        <v>20.8</v>
      </c>
      <c r="K93" s="15">
        <v>8.2</v>
      </c>
    </row>
    <row r="94" spans="1:11" ht="12.75">
      <c r="A94" s="57" t="s">
        <v>970</v>
      </c>
      <c r="B94" s="15">
        <v>15.1</v>
      </c>
      <c r="C94" s="15">
        <v>8.4</v>
      </c>
      <c r="D94" s="15">
        <v>17.4</v>
      </c>
      <c r="E94" s="15">
        <v>12.6</v>
      </c>
      <c r="F94" s="15">
        <v>4.8</v>
      </c>
      <c r="G94" s="15">
        <v>21.2</v>
      </c>
      <c r="H94" s="15">
        <v>10.5</v>
      </c>
      <c r="I94" s="15">
        <v>13.8</v>
      </c>
      <c r="J94" s="15">
        <v>19.3</v>
      </c>
      <c r="K94" s="15">
        <v>8.8</v>
      </c>
    </row>
    <row r="95" spans="1:11" ht="12.75">
      <c r="A95" s="57" t="s">
        <v>971</v>
      </c>
      <c r="B95" s="15">
        <v>14.7</v>
      </c>
      <c r="C95" s="15">
        <v>8.2</v>
      </c>
      <c r="D95" s="15">
        <v>16.5</v>
      </c>
      <c r="E95" s="15">
        <v>11.7</v>
      </c>
      <c r="F95" s="15">
        <v>4.8</v>
      </c>
      <c r="G95" s="15">
        <v>19.8</v>
      </c>
      <c r="H95" s="15">
        <v>10.1</v>
      </c>
      <c r="I95" s="15">
        <v>11.9</v>
      </c>
      <c r="J95" s="15">
        <v>18.2</v>
      </c>
      <c r="K95" s="15">
        <v>9</v>
      </c>
    </row>
    <row r="96" spans="1:11" ht="12.75">
      <c r="A96" s="57" t="s">
        <v>972</v>
      </c>
      <c r="B96" s="15">
        <v>14.4</v>
      </c>
      <c r="C96" s="15">
        <v>8.3</v>
      </c>
      <c r="D96" s="15">
        <v>15.1</v>
      </c>
      <c r="E96" s="15">
        <v>10.8</v>
      </c>
      <c r="F96" s="15">
        <v>4.2</v>
      </c>
      <c r="G96" s="15">
        <v>18.8</v>
      </c>
      <c r="H96" s="15">
        <v>9.6</v>
      </c>
      <c r="I96" s="15">
        <v>10.7</v>
      </c>
      <c r="J96" s="15">
        <v>18.2</v>
      </c>
      <c r="K96" s="15">
        <v>9.5</v>
      </c>
    </row>
    <row r="97" spans="1:11" ht="12.75">
      <c r="A97" s="57" t="s">
        <v>973</v>
      </c>
      <c r="B97" s="15">
        <v>15.1</v>
      </c>
      <c r="C97" s="15">
        <v>8.1</v>
      </c>
      <c r="D97" s="15">
        <v>14.1</v>
      </c>
      <c r="E97" s="15">
        <v>9.9</v>
      </c>
      <c r="F97" s="15">
        <v>4.2</v>
      </c>
      <c r="G97" s="15">
        <v>17.6</v>
      </c>
      <c r="H97" s="15">
        <v>9.3</v>
      </c>
      <c r="I97" s="15">
        <v>7.9</v>
      </c>
      <c r="J97" s="15">
        <v>18.8</v>
      </c>
      <c r="K97" s="15">
        <v>9.4</v>
      </c>
    </row>
    <row r="98" spans="1:11" ht="12.75">
      <c r="A98" s="57" t="s">
        <v>974</v>
      </c>
      <c r="B98" s="15">
        <v>15.1</v>
      </c>
      <c r="C98" s="15">
        <v>8.1</v>
      </c>
      <c r="D98" s="15">
        <v>13.9</v>
      </c>
      <c r="E98" s="15">
        <v>9.2</v>
      </c>
      <c r="F98" s="15">
        <v>4.7</v>
      </c>
      <c r="G98" s="15">
        <v>16.4</v>
      </c>
      <c r="H98" s="15">
        <v>8.7</v>
      </c>
      <c r="I98" s="15">
        <v>10.8</v>
      </c>
      <c r="J98" s="15">
        <v>19.2</v>
      </c>
      <c r="K98" s="15">
        <v>9.8</v>
      </c>
    </row>
    <row r="99" spans="1:11" ht="12.75">
      <c r="A99" s="57" t="s">
        <v>975</v>
      </c>
      <c r="B99" s="15">
        <v>15.6</v>
      </c>
      <c r="C99" s="15">
        <v>7.9</v>
      </c>
      <c r="D99" s="15">
        <v>13.3</v>
      </c>
      <c r="E99" s="15">
        <v>9</v>
      </c>
      <c r="F99" s="15">
        <v>4.3</v>
      </c>
      <c r="G99" s="15">
        <v>15.7</v>
      </c>
      <c r="H99" s="15">
        <v>8.1</v>
      </c>
      <c r="I99" s="15">
        <v>7.6</v>
      </c>
      <c r="J99" s="15">
        <v>19.3</v>
      </c>
      <c r="K99" s="15">
        <v>9.6</v>
      </c>
    </row>
    <row r="100" spans="1:11" ht="12.75">
      <c r="A100" s="48"/>
      <c r="B100" s="15"/>
      <c r="C100" s="15"/>
      <c r="D100" s="15"/>
      <c r="E100" s="15"/>
      <c r="F100" s="15"/>
      <c r="G100" s="15"/>
      <c r="H100" s="15"/>
      <c r="I100" s="15"/>
      <c r="J100" s="15"/>
      <c r="K100" s="15"/>
    </row>
    <row r="101" spans="1:11" ht="12.75">
      <c r="A101" s="57" t="s">
        <v>888</v>
      </c>
      <c r="B101" s="15">
        <v>15.7</v>
      </c>
      <c r="C101" s="15">
        <v>8.1</v>
      </c>
      <c r="D101" s="15">
        <v>12.8</v>
      </c>
      <c r="E101" s="15">
        <v>8.8</v>
      </c>
      <c r="F101" s="15">
        <v>3.9</v>
      </c>
      <c r="G101" s="15">
        <v>15.3</v>
      </c>
      <c r="H101" s="15">
        <v>7.8</v>
      </c>
      <c r="I101" s="15">
        <v>11</v>
      </c>
      <c r="J101" s="15">
        <v>18.8</v>
      </c>
      <c r="K101" s="15">
        <v>9.7</v>
      </c>
    </row>
    <row r="102" spans="1:11" ht="12.75">
      <c r="A102" s="57" t="s">
        <v>976</v>
      </c>
      <c r="B102" s="15">
        <v>15.3</v>
      </c>
      <c r="C102" s="15">
        <v>8.2</v>
      </c>
      <c r="D102" s="15">
        <v>13.2</v>
      </c>
      <c r="E102" s="15">
        <v>9.1</v>
      </c>
      <c r="F102" s="15">
        <v>4.1</v>
      </c>
      <c r="G102" s="15">
        <v>15.2</v>
      </c>
      <c r="H102" s="15">
        <v>7.4</v>
      </c>
      <c r="I102" s="15">
        <v>5</v>
      </c>
      <c r="J102" s="15">
        <v>18.5</v>
      </c>
      <c r="K102" s="15">
        <v>9.4</v>
      </c>
    </row>
    <row r="103" spans="1:11" ht="12.75">
      <c r="A103" s="57" t="s">
        <v>977</v>
      </c>
      <c r="B103" s="15">
        <v>15.1</v>
      </c>
      <c r="C103" s="15">
        <v>8.3</v>
      </c>
      <c r="D103" s="15">
        <v>12.1</v>
      </c>
      <c r="E103" s="15">
        <v>8.7</v>
      </c>
      <c r="F103" s="15">
        <v>3.4</v>
      </c>
      <c r="G103" s="15">
        <v>14.3</v>
      </c>
      <c r="H103" s="15">
        <v>6.9</v>
      </c>
      <c r="I103" s="15">
        <v>8</v>
      </c>
      <c r="J103" s="15">
        <v>18.1</v>
      </c>
      <c r="K103" s="15">
        <v>8.7</v>
      </c>
    </row>
    <row r="104" spans="1:11" s="7" customFormat="1" ht="12.75">
      <c r="A104" s="57" t="s">
        <v>978</v>
      </c>
      <c r="B104" s="15">
        <v>14.7</v>
      </c>
      <c r="C104" s="15">
        <v>8.5</v>
      </c>
      <c r="D104" s="15">
        <v>11.8</v>
      </c>
      <c r="E104" s="15">
        <v>8</v>
      </c>
      <c r="F104" s="15">
        <v>3.8</v>
      </c>
      <c r="G104" s="15">
        <v>13.8</v>
      </c>
      <c r="H104" s="15">
        <v>7</v>
      </c>
      <c r="I104" s="15">
        <v>4.5</v>
      </c>
      <c r="J104" s="15">
        <v>17.4</v>
      </c>
      <c r="K104" s="15">
        <v>8.4</v>
      </c>
    </row>
    <row r="105" spans="1:11" s="7" customFormat="1" ht="12.75">
      <c r="A105" s="57" t="s">
        <v>979</v>
      </c>
      <c r="B105" s="15">
        <v>15</v>
      </c>
      <c r="C105" s="15">
        <v>8.4</v>
      </c>
      <c r="D105" s="15">
        <v>11.7</v>
      </c>
      <c r="E105" s="15">
        <v>8.1</v>
      </c>
      <c r="F105" s="15">
        <v>3.6</v>
      </c>
      <c r="G105" s="15">
        <v>13.8</v>
      </c>
      <c r="H105" s="15">
        <v>6.8</v>
      </c>
      <c r="I105" s="14" t="s">
        <v>1025</v>
      </c>
      <c r="J105" s="15">
        <v>17.9</v>
      </c>
      <c r="K105" s="15">
        <v>8.3</v>
      </c>
    </row>
    <row r="106" spans="1:11" s="7" customFormat="1" ht="12.75">
      <c r="A106" s="57" t="s">
        <v>980</v>
      </c>
      <c r="B106" s="15">
        <v>15.2</v>
      </c>
      <c r="C106" s="15">
        <v>8.7</v>
      </c>
      <c r="D106" s="15">
        <v>11.4</v>
      </c>
      <c r="E106" s="15">
        <v>7.8</v>
      </c>
      <c r="F106" s="15">
        <v>3.7</v>
      </c>
      <c r="G106" s="15">
        <v>13.4</v>
      </c>
      <c r="H106" s="15">
        <v>6.9</v>
      </c>
      <c r="I106" s="15">
        <v>6.5</v>
      </c>
      <c r="J106" s="15">
        <v>17.4</v>
      </c>
      <c r="K106" s="15">
        <v>8.5</v>
      </c>
    </row>
    <row r="107" spans="1:11" s="7" customFormat="1" ht="12.75">
      <c r="A107" s="57" t="s">
        <v>981</v>
      </c>
      <c r="B107" s="15">
        <v>15.1</v>
      </c>
      <c r="C107" s="15">
        <v>8.8</v>
      </c>
      <c r="D107" s="15">
        <v>11.4</v>
      </c>
      <c r="E107" s="15">
        <v>7.8</v>
      </c>
      <c r="F107" s="15">
        <v>3.5</v>
      </c>
      <c r="G107" s="15">
        <v>12.9</v>
      </c>
      <c r="H107" s="15">
        <v>6.3</v>
      </c>
      <c r="I107" s="15">
        <v>8</v>
      </c>
      <c r="J107" s="15">
        <v>17.1</v>
      </c>
      <c r="K107" s="15">
        <v>8.7</v>
      </c>
    </row>
    <row r="108" spans="1:11" s="7" customFormat="1" ht="12.75">
      <c r="A108" s="57" t="s">
        <v>982</v>
      </c>
      <c r="B108" s="15">
        <v>15.3</v>
      </c>
      <c r="C108" s="15">
        <v>8.7</v>
      </c>
      <c r="D108" s="15">
        <v>10.9</v>
      </c>
      <c r="E108" s="15">
        <v>7.3</v>
      </c>
      <c r="F108" s="15">
        <v>3.6</v>
      </c>
      <c r="G108" s="15">
        <v>12</v>
      </c>
      <c r="H108" s="15">
        <v>5.9</v>
      </c>
      <c r="I108" s="15">
        <v>5.7</v>
      </c>
      <c r="J108" s="15">
        <v>16.2</v>
      </c>
      <c r="K108" s="15">
        <v>8.7</v>
      </c>
    </row>
    <row r="109" spans="1:11" s="7" customFormat="1" ht="12.75">
      <c r="A109" s="57" t="s">
        <v>983</v>
      </c>
      <c r="B109" s="15">
        <v>15.1</v>
      </c>
      <c r="C109" s="15">
        <v>8.7</v>
      </c>
      <c r="D109" s="15">
        <v>11</v>
      </c>
      <c r="E109" s="15">
        <v>7.6</v>
      </c>
      <c r="F109" s="15">
        <v>3.4</v>
      </c>
      <c r="G109" s="15">
        <v>11.8</v>
      </c>
      <c r="H109" s="15">
        <v>5.4</v>
      </c>
      <c r="I109" s="15">
        <v>7.9</v>
      </c>
      <c r="J109" s="15">
        <v>16.4</v>
      </c>
      <c r="K109" s="15">
        <v>8.7</v>
      </c>
    </row>
    <row r="110" spans="1:11" s="7" customFormat="1" ht="12.75">
      <c r="A110" s="57" t="s">
        <v>984</v>
      </c>
      <c r="B110" s="15">
        <v>16</v>
      </c>
      <c r="C110" s="15">
        <v>8.5</v>
      </c>
      <c r="D110" s="15">
        <v>11.1</v>
      </c>
      <c r="E110" s="15">
        <v>7.2</v>
      </c>
      <c r="F110" s="15">
        <v>3.9</v>
      </c>
      <c r="G110" s="15">
        <v>12</v>
      </c>
      <c r="H110" s="15">
        <v>5.9</v>
      </c>
      <c r="I110" s="15">
        <v>8.8</v>
      </c>
      <c r="J110" s="15">
        <v>16.5</v>
      </c>
      <c r="K110" s="15">
        <v>8.7</v>
      </c>
    </row>
    <row r="111" spans="1:11" s="7" customFormat="1" ht="12.75">
      <c r="A111" s="48"/>
      <c r="B111" s="15"/>
      <c r="C111" s="15"/>
      <c r="D111" s="15"/>
      <c r="E111" s="15"/>
      <c r="F111" s="15"/>
      <c r="G111" s="15"/>
      <c r="H111" s="15"/>
      <c r="I111" s="15"/>
      <c r="J111" s="15"/>
      <c r="K111" s="15"/>
    </row>
    <row r="112" spans="1:11" s="7" customFormat="1" ht="12.75">
      <c r="A112" s="57" t="s">
        <v>889</v>
      </c>
      <c r="B112" s="15">
        <v>16.4</v>
      </c>
      <c r="C112" s="15">
        <v>8.4</v>
      </c>
      <c r="D112" s="15">
        <v>10.7</v>
      </c>
      <c r="E112" s="15">
        <v>7</v>
      </c>
      <c r="F112" s="15">
        <v>3.7</v>
      </c>
      <c r="G112" s="15">
        <v>11.2</v>
      </c>
      <c r="H112" s="15">
        <v>5.4</v>
      </c>
      <c r="I112" s="15">
        <v>6.5</v>
      </c>
      <c r="J112" s="15">
        <v>16.3</v>
      </c>
      <c r="K112" s="15">
        <v>8.7</v>
      </c>
    </row>
    <row r="113" spans="1:11" ht="12.75">
      <c r="A113" s="57" t="s">
        <v>890</v>
      </c>
      <c r="B113" s="15">
        <v>15.9</v>
      </c>
      <c r="C113" s="15">
        <v>8.5</v>
      </c>
      <c r="D113" s="15">
        <v>10.4</v>
      </c>
      <c r="E113" s="15">
        <v>6.7</v>
      </c>
      <c r="F113" s="15">
        <v>3.7</v>
      </c>
      <c r="G113" s="15">
        <v>10.8</v>
      </c>
      <c r="H113" s="15">
        <v>5.2</v>
      </c>
      <c r="I113" s="15">
        <v>10.7</v>
      </c>
      <c r="J113" s="15">
        <v>15.5</v>
      </c>
      <c r="K113" s="15">
        <v>8.5</v>
      </c>
    </row>
    <row r="114" spans="1:11" ht="12.75">
      <c r="A114" s="57" t="s">
        <v>891</v>
      </c>
      <c r="B114" s="15">
        <v>15.2</v>
      </c>
      <c r="C114" s="15">
        <v>8.3</v>
      </c>
      <c r="D114" s="15">
        <v>10.2</v>
      </c>
      <c r="E114" s="15">
        <v>6.7</v>
      </c>
      <c r="F114" s="15">
        <v>3.5</v>
      </c>
      <c r="G114" s="15">
        <v>10.9</v>
      </c>
      <c r="H114" s="15">
        <v>5.2</v>
      </c>
      <c r="I114" s="15">
        <v>10.4</v>
      </c>
      <c r="J114" s="15">
        <v>15.1</v>
      </c>
      <c r="K114" s="15">
        <v>8.5</v>
      </c>
    </row>
    <row r="115" spans="1:11" ht="12.75">
      <c r="A115" s="57" t="s">
        <v>892</v>
      </c>
      <c r="B115" s="15">
        <v>14.7</v>
      </c>
      <c r="C115" s="15">
        <v>8.6</v>
      </c>
      <c r="D115" s="15">
        <v>9.5</v>
      </c>
      <c r="E115" s="15">
        <v>6.1</v>
      </c>
      <c r="F115" s="15">
        <v>3.3</v>
      </c>
      <c r="G115" s="15">
        <v>10.2</v>
      </c>
      <c r="H115" s="15">
        <v>5.2</v>
      </c>
      <c r="I115" s="15">
        <v>5.7</v>
      </c>
      <c r="J115" s="15">
        <v>14.9</v>
      </c>
      <c r="K115" s="15">
        <v>8.5</v>
      </c>
    </row>
    <row r="116" spans="1:11" ht="12.75">
      <c r="A116" s="57">
        <v>1994</v>
      </c>
      <c r="B116" s="15">
        <v>14.4</v>
      </c>
      <c r="C116" s="15">
        <v>8.6</v>
      </c>
      <c r="D116" s="15">
        <v>8.6</v>
      </c>
      <c r="E116" s="15">
        <v>5.6</v>
      </c>
      <c r="F116" s="15">
        <v>3</v>
      </c>
      <c r="G116" s="15">
        <v>10</v>
      </c>
      <c r="H116" s="15">
        <v>5.3</v>
      </c>
      <c r="I116" s="15">
        <v>5.8</v>
      </c>
      <c r="J116" s="15">
        <v>14.8</v>
      </c>
      <c r="K116" s="15">
        <v>8.3</v>
      </c>
    </row>
    <row r="117" spans="1:11" ht="12.75">
      <c r="A117" s="57">
        <v>1995</v>
      </c>
      <c r="B117" s="15">
        <v>13.9</v>
      </c>
      <c r="C117" s="15">
        <v>8.6</v>
      </c>
      <c r="D117" s="15">
        <v>8.3</v>
      </c>
      <c r="E117" s="15">
        <v>5.4</v>
      </c>
      <c r="F117" s="15">
        <v>2.9</v>
      </c>
      <c r="G117" s="15">
        <v>10.1</v>
      </c>
      <c r="H117" s="15">
        <v>5.7</v>
      </c>
      <c r="I117" s="15">
        <v>8.2</v>
      </c>
      <c r="J117" s="15">
        <v>14.7</v>
      </c>
      <c r="K117" s="15">
        <v>8.2</v>
      </c>
    </row>
    <row r="118" spans="1:11" ht="12.75">
      <c r="A118" s="57">
        <v>1996</v>
      </c>
      <c r="B118" s="15">
        <v>13.7</v>
      </c>
      <c r="C118" s="15">
        <v>8.6</v>
      </c>
      <c r="D118" s="15">
        <v>8</v>
      </c>
      <c r="E118" s="15">
        <v>5.3</v>
      </c>
      <c r="F118" s="15">
        <v>2.8</v>
      </c>
      <c r="G118" s="15">
        <v>9.9</v>
      </c>
      <c r="H118" s="15">
        <v>5.7</v>
      </c>
      <c r="I118" s="14" t="s">
        <v>1025</v>
      </c>
      <c r="J118" s="15">
        <v>14.1</v>
      </c>
      <c r="K118" s="15">
        <v>7.8</v>
      </c>
    </row>
    <row r="119" spans="1:11" ht="12.75">
      <c r="A119" s="57">
        <v>1997</v>
      </c>
      <c r="B119" s="15">
        <v>13.7</v>
      </c>
      <c r="C119" s="15">
        <v>8.5</v>
      </c>
      <c r="D119" s="15">
        <v>8.1</v>
      </c>
      <c r="E119" s="15">
        <v>5.6</v>
      </c>
      <c r="F119" s="15">
        <v>2.5</v>
      </c>
      <c r="G119" s="15">
        <v>10.3</v>
      </c>
      <c r="H119" s="15">
        <v>5.9</v>
      </c>
      <c r="I119" s="14">
        <v>9</v>
      </c>
      <c r="J119" s="15">
        <v>13.7</v>
      </c>
      <c r="K119" s="15">
        <v>7.8</v>
      </c>
    </row>
    <row r="120" spans="1:11" ht="12.75">
      <c r="A120" s="47"/>
      <c r="B120" s="73"/>
      <c r="C120" s="73"/>
      <c r="D120" s="73"/>
      <c r="E120" s="73"/>
      <c r="F120" s="73"/>
      <c r="G120" s="73"/>
      <c r="H120" s="73"/>
      <c r="I120" s="73"/>
      <c r="J120" s="73"/>
      <c r="K120" s="73"/>
    </row>
    <row r="122" spans="1:11" ht="36.75" customHeight="1">
      <c r="A122" s="236" t="s">
        <v>1154</v>
      </c>
      <c r="B122" s="232"/>
      <c r="C122" s="232"/>
      <c r="D122" s="232"/>
      <c r="E122" s="232"/>
      <c r="F122" s="232"/>
      <c r="G122" s="232"/>
      <c r="H122" s="232"/>
      <c r="I122" s="232"/>
      <c r="J122" s="232"/>
      <c r="K122" s="232"/>
    </row>
    <row r="124" spans="1:12" ht="25.5" customHeight="1">
      <c r="A124" s="233" t="s">
        <v>1148</v>
      </c>
      <c r="B124" s="233"/>
      <c r="C124" s="233"/>
      <c r="D124" s="233"/>
      <c r="E124" s="233"/>
      <c r="F124" s="233"/>
      <c r="G124" s="233"/>
      <c r="H124" s="233"/>
      <c r="I124" s="233"/>
      <c r="J124" s="233"/>
      <c r="K124" s="233"/>
      <c r="L124" s="233"/>
    </row>
  </sheetData>
  <mergeCells count="9">
    <mergeCell ref="A122:K122"/>
    <mergeCell ref="A124:L124"/>
    <mergeCell ref="A6:L6"/>
    <mergeCell ref="A7:L7"/>
    <mergeCell ref="A8:L8"/>
    <mergeCell ref="A10:A11"/>
    <mergeCell ref="B10:B11"/>
    <mergeCell ref="J10:J11"/>
    <mergeCell ref="K10:K11"/>
  </mergeCells>
  <printOptions/>
  <pageMargins left="0.93" right="0.25" top="0.35" bottom="0.25" header="0" footer="0"/>
  <pageSetup orientation="landscape" scale="85" r:id="rId1"/>
</worksheet>
</file>

<file path=xl/worksheets/sheet30.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4" t="s">
        <v>821</v>
      </c>
      <c r="B2" s="5"/>
      <c r="C2" s="5"/>
      <c r="D2" s="5"/>
      <c r="E2" s="5"/>
      <c r="F2" s="5"/>
      <c r="G2" s="5"/>
    </row>
    <row r="3" spans="1:7" ht="12.75">
      <c r="A3" s="4" t="s">
        <v>407</v>
      </c>
      <c r="B3" s="5"/>
      <c r="C3" s="5"/>
      <c r="D3" s="5"/>
      <c r="E3" s="5"/>
      <c r="F3" s="5"/>
      <c r="G3" s="5"/>
    </row>
    <row r="4" spans="1:7" ht="12.75">
      <c r="A4" s="4" t="s">
        <v>1170</v>
      </c>
      <c r="B4" s="5"/>
      <c r="C4" s="5"/>
      <c r="D4" s="5"/>
      <c r="E4" s="5"/>
      <c r="F4" s="5"/>
      <c r="G4" s="5"/>
    </row>
    <row r="6" spans="1:7" ht="12.75">
      <c r="A6" s="58" t="s">
        <v>795</v>
      </c>
      <c r="B6" s="59" t="s">
        <v>744</v>
      </c>
      <c r="C6" s="59" t="s">
        <v>745</v>
      </c>
      <c r="D6" s="59" t="s">
        <v>746</v>
      </c>
      <c r="E6" s="59" t="s">
        <v>747</v>
      </c>
      <c r="F6" s="59" t="s">
        <v>748</v>
      </c>
      <c r="G6" s="59" t="s">
        <v>749</v>
      </c>
    </row>
    <row r="7" spans="1:7" ht="12.75">
      <c r="A7" s="48"/>
      <c r="B7" s="1"/>
      <c r="C7" s="1"/>
      <c r="D7" s="1"/>
      <c r="E7" s="1"/>
      <c r="F7" s="1"/>
      <c r="G7" s="1"/>
    </row>
    <row r="8" spans="1:7" ht="12.75">
      <c r="A8" s="57" t="s">
        <v>796</v>
      </c>
      <c r="B8" s="224">
        <v>0.01291</v>
      </c>
      <c r="C8" s="141">
        <v>100000</v>
      </c>
      <c r="D8" s="141">
        <v>1291</v>
      </c>
      <c r="E8" s="141">
        <v>98850</v>
      </c>
      <c r="F8" s="141">
        <v>7483088</v>
      </c>
      <c r="G8" s="181">
        <v>74.8</v>
      </c>
    </row>
    <row r="9" spans="1:7" ht="12.75">
      <c r="A9" s="57" t="s">
        <v>797</v>
      </c>
      <c r="B9" s="224">
        <v>0.00293</v>
      </c>
      <c r="C9" s="141">
        <v>98709</v>
      </c>
      <c r="D9" s="141">
        <v>289</v>
      </c>
      <c r="E9" s="141">
        <v>394055</v>
      </c>
      <c r="F9" s="141">
        <v>7384238</v>
      </c>
      <c r="G9" s="181">
        <v>74.8</v>
      </c>
    </row>
    <row r="10" spans="1:7" ht="12.75">
      <c r="A10" s="57" t="s">
        <v>798</v>
      </c>
      <c r="B10" s="224">
        <v>0.00087</v>
      </c>
      <c r="C10" s="141">
        <v>98420</v>
      </c>
      <c r="D10" s="141">
        <v>85</v>
      </c>
      <c r="E10" s="141">
        <v>491867</v>
      </c>
      <c r="F10" s="141">
        <v>6990182</v>
      </c>
      <c r="G10" s="181">
        <v>71</v>
      </c>
    </row>
    <row r="11" spans="1:7" ht="12.75">
      <c r="A11" s="57" t="s">
        <v>799</v>
      </c>
      <c r="B11" s="224">
        <v>0.00123</v>
      </c>
      <c r="C11" s="141">
        <v>98335</v>
      </c>
      <c r="D11" s="141">
        <v>121</v>
      </c>
      <c r="E11" s="141">
        <v>491414</v>
      </c>
      <c r="F11" s="141">
        <v>6498316</v>
      </c>
      <c r="G11" s="181">
        <v>66.1</v>
      </c>
    </row>
    <row r="12" spans="1:57" ht="12.75">
      <c r="A12" s="57" t="s">
        <v>800</v>
      </c>
      <c r="B12" s="224">
        <v>0.00291</v>
      </c>
      <c r="C12" s="141">
        <v>98214</v>
      </c>
      <c r="D12" s="141">
        <v>286</v>
      </c>
      <c r="E12" s="141">
        <v>490411</v>
      </c>
      <c r="F12" s="141">
        <v>6006901</v>
      </c>
      <c r="G12" s="181">
        <v>61.2</v>
      </c>
      <c r="BC12" s="84"/>
      <c r="BE12" s="84"/>
    </row>
    <row r="13" spans="1:57" ht="12.75">
      <c r="A13" s="57" t="s">
        <v>801</v>
      </c>
      <c r="B13" s="224">
        <v>0.0039</v>
      </c>
      <c r="C13" s="141">
        <v>97928</v>
      </c>
      <c r="D13" s="141">
        <v>381</v>
      </c>
      <c r="E13" s="141">
        <v>488734</v>
      </c>
      <c r="F13" s="141">
        <v>5516490</v>
      </c>
      <c r="G13" s="181">
        <v>56.3</v>
      </c>
      <c r="BC13" s="84"/>
      <c r="BE13" s="84"/>
    </row>
    <row r="14" spans="1:7" ht="12.75">
      <c r="A14" s="57" t="s">
        <v>802</v>
      </c>
      <c r="B14" s="224">
        <v>0.00515</v>
      </c>
      <c r="C14" s="141">
        <v>97547</v>
      </c>
      <c r="D14" s="141">
        <v>502</v>
      </c>
      <c r="E14" s="141">
        <v>486559</v>
      </c>
      <c r="F14" s="141">
        <v>5027756</v>
      </c>
      <c r="G14" s="181">
        <v>51.5</v>
      </c>
    </row>
    <row r="15" spans="1:7" ht="12.75">
      <c r="A15" s="57" t="s">
        <v>803</v>
      </c>
      <c r="B15" s="224">
        <v>0.00785</v>
      </c>
      <c r="C15" s="141">
        <v>97045</v>
      </c>
      <c r="D15" s="141">
        <v>761</v>
      </c>
      <c r="E15" s="141">
        <v>483478</v>
      </c>
      <c r="F15" s="141">
        <v>4541197</v>
      </c>
      <c r="G15" s="181">
        <v>46.795</v>
      </c>
    </row>
    <row r="16" spans="1:7" ht="12.75">
      <c r="A16" s="57" t="s">
        <v>804</v>
      </c>
      <c r="B16" s="224">
        <v>0.01309</v>
      </c>
      <c r="C16" s="141">
        <v>96283</v>
      </c>
      <c r="D16" s="141">
        <v>1260</v>
      </c>
      <c r="E16" s="141">
        <v>478446</v>
      </c>
      <c r="F16" s="141">
        <v>4057718</v>
      </c>
      <c r="G16" s="181">
        <v>42.1</v>
      </c>
    </row>
    <row r="17" spans="1:61" ht="12.75">
      <c r="A17" s="57" t="s">
        <v>805</v>
      </c>
      <c r="B17" s="224">
        <v>0.01698</v>
      </c>
      <c r="C17" s="141">
        <v>95024</v>
      </c>
      <c r="D17" s="141">
        <v>1613</v>
      </c>
      <c r="E17" s="141">
        <v>471316</v>
      </c>
      <c r="F17" s="141">
        <v>3579273</v>
      </c>
      <c r="G17" s="181">
        <v>37.7</v>
      </c>
      <c r="BC17" s="84"/>
      <c r="BE17" s="84"/>
      <c r="BG17" s="84"/>
      <c r="BI17" s="84"/>
    </row>
    <row r="18" spans="1:57" ht="12.75">
      <c r="A18" s="57" t="s">
        <v>806</v>
      </c>
      <c r="B18" s="224">
        <v>0.02523</v>
      </c>
      <c r="C18" s="141">
        <v>93411</v>
      </c>
      <c r="D18" s="141">
        <v>2357</v>
      </c>
      <c r="E18" s="141">
        <v>461510</v>
      </c>
      <c r="F18" s="141">
        <v>3107956</v>
      </c>
      <c r="G18" s="181">
        <v>33.3</v>
      </c>
      <c r="AU18" s="84"/>
      <c r="AW18" s="84"/>
      <c r="BC18" s="84"/>
      <c r="BE18" s="84"/>
    </row>
    <row r="19" spans="1:7" ht="12.75">
      <c r="A19" s="57" t="s">
        <v>807</v>
      </c>
      <c r="B19" s="224">
        <v>0.03591</v>
      </c>
      <c r="C19" s="141">
        <v>91055</v>
      </c>
      <c r="D19" s="141">
        <v>3269</v>
      </c>
      <c r="E19" s="141">
        <v>447502</v>
      </c>
      <c r="F19" s="141">
        <v>2646446</v>
      </c>
      <c r="G19" s="181">
        <v>29.1</v>
      </c>
    </row>
    <row r="20" spans="1:7" ht="12.75">
      <c r="A20" s="57" t="s">
        <v>808</v>
      </c>
      <c r="B20" s="224">
        <v>0.04886</v>
      </c>
      <c r="C20" s="141">
        <v>87785</v>
      </c>
      <c r="D20" s="141">
        <v>4288</v>
      </c>
      <c r="E20" s="141">
        <v>428838</v>
      </c>
      <c r="F20" s="141">
        <v>2198944</v>
      </c>
      <c r="G20" s="181">
        <v>25</v>
      </c>
    </row>
    <row r="21" spans="1:7" ht="12.75">
      <c r="A21" s="57" t="s">
        <v>809</v>
      </c>
      <c r="B21" s="224">
        <v>0.07552</v>
      </c>
      <c r="C21" s="141">
        <v>83497</v>
      </c>
      <c r="D21" s="141">
        <v>6305</v>
      </c>
      <c r="E21" s="141">
        <v>402587</v>
      </c>
      <c r="F21" s="141">
        <v>1770106</v>
      </c>
      <c r="G21" s="181">
        <v>21.2</v>
      </c>
    </row>
    <row r="22" spans="1:7" ht="12.75">
      <c r="A22" s="57" t="s">
        <v>810</v>
      </c>
      <c r="B22" s="224">
        <v>0.10938</v>
      </c>
      <c r="C22" s="141">
        <v>77192</v>
      </c>
      <c r="D22" s="141">
        <v>8443</v>
      </c>
      <c r="E22" s="141">
        <v>365592</v>
      </c>
      <c r="F22" s="141">
        <v>1367519</v>
      </c>
      <c r="G22" s="181">
        <v>17.7</v>
      </c>
    </row>
    <row r="23" spans="1:7" ht="12.75">
      <c r="A23" s="57" t="s">
        <v>811</v>
      </c>
      <c r="B23" s="224">
        <v>0.14352</v>
      </c>
      <c r="C23" s="141">
        <v>68748</v>
      </c>
      <c r="D23" s="141">
        <v>9866</v>
      </c>
      <c r="E23" s="141">
        <v>319751</v>
      </c>
      <c r="F23" s="141">
        <v>1001927</v>
      </c>
      <c r="G23" s="181">
        <v>14.6</v>
      </c>
    </row>
    <row r="24" spans="1:7" ht="12.75">
      <c r="A24" s="57" t="s">
        <v>812</v>
      </c>
      <c r="B24" s="224">
        <v>0.19835</v>
      </c>
      <c r="C24" s="141">
        <v>58882</v>
      </c>
      <c r="D24" s="141">
        <v>11679</v>
      </c>
      <c r="E24" s="141">
        <v>265677</v>
      </c>
      <c r="F24" s="141">
        <v>682176</v>
      </c>
      <c r="G24" s="181">
        <v>11.585</v>
      </c>
    </row>
    <row r="25" spans="1:7" ht="12.75">
      <c r="A25" s="57" t="s">
        <v>813</v>
      </c>
      <c r="B25" s="224">
        <v>0.25608</v>
      </c>
      <c r="C25" s="141">
        <v>47204</v>
      </c>
      <c r="D25" s="141">
        <v>12087</v>
      </c>
      <c r="E25" s="141">
        <v>205802</v>
      </c>
      <c r="F25" s="141">
        <v>416499</v>
      </c>
      <c r="G25" s="181">
        <v>8.8</v>
      </c>
    </row>
    <row r="26" spans="1:7" ht="12.75">
      <c r="A26" s="47" t="s">
        <v>788</v>
      </c>
      <c r="B26" s="225">
        <v>1</v>
      </c>
      <c r="C26" s="115">
        <v>35116</v>
      </c>
      <c r="D26" s="115">
        <v>35116</v>
      </c>
      <c r="E26" s="115">
        <v>210697</v>
      </c>
      <c r="F26" s="115">
        <v>210697</v>
      </c>
      <c r="G26" s="226">
        <v>6</v>
      </c>
    </row>
    <row r="28" ht="12.75">
      <c r="A28" s="20" t="s">
        <v>743</v>
      </c>
    </row>
    <row r="29" ht="12.75">
      <c r="A29" s="20"/>
    </row>
    <row r="30" ht="12.75">
      <c r="A30" s="2" t="s">
        <v>56</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K53"/>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ht="12.75">
      <c r="A1" s="149"/>
    </row>
    <row r="2" spans="1:11" ht="12.75">
      <c r="A2" s="4" t="s">
        <v>822</v>
      </c>
      <c r="B2" s="5"/>
      <c r="C2" s="5"/>
      <c r="D2" s="5"/>
      <c r="E2" s="5"/>
      <c r="F2" s="5"/>
      <c r="G2" s="5"/>
      <c r="H2" s="5"/>
      <c r="I2" s="5"/>
      <c r="J2" s="5"/>
      <c r="K2" s="5"/>
    </row>
    <row r="3" spans="1:11" ht="12.75">
      <c r="A3" s="4" t="s">
        <v>823</v>
      </c>
      <c r="B3" s="5"/>
      <c r="C3" s="5"/>
      <c r="D3" s="5"/>
      <c r="E3" s="5"/>
      <c r="F3" s="5"/>
      <c r="G3" s="5"/>
      <c r="H3" s="5"/>
      <c r="I3" s="5"/>
      <c r="J3" s="5"/>
      <c r="K3" s="5"/>
    </row>
    <row r="4" spans="1:11" ht="12.75">
      <c r="A4" s="4" t="s">
        <v>751</v>
      </c>
      <c r="B4" s="5"/>
      <c r="C4" s="5"/>
      <c r="D4" s="5"/>
      <c r="E4" s="5"/>
      <c r="F4" s="5"/>
      <c r="G4" s="5"/>
      <c r="H4" s="5"/>
      <c r="I4" s="5"/>
      <c r="J4" s="5"/>
      <c r="K4" s="5"/>
    </row>
    <row r="6" spans="1:11" ht="12.75">
      <c r="A6" s="234" t="s">
        <v>824</v>
      </c>
      <c r="B6" s="234" t="s">
        <v>878</v>
      </c>
      <c r="C6" s="150" t="s">
        <v>769</v>
      </c>
      <c r="D6" s="111"/>
      <c r="E6" s="93"/>
      <c r="F6" s="151" t="s">
        <v>770</v>
      </c>
      <c r="G6" s="111"/>
      <c r="H6" s="93"/>
      <c r="I6" s="151" t="s">
        <v>771</v>
      </c>
      <c r="J6" s="111"/>
      <c r="K6" s="93"/>
    </row>
    <row r="7" spans="1:11" ht="12.75">
      <c r="A7" s="235"/>
      <c r="B7" s="235"/>
      <c r="C7" s="152" t="s">
        <v>1011</v>
      </c>
      <c r="D7" s="152" t="s">
        <v>775</v>
      </c>
      <c r="E7" s="152" t="s">
        <v>776</v>
      </c>
      <c r="F7" s="152" t="s">
        <v>1011</v>
      </c>
      <c r="G7" s="152" t="s">
        <v>775</v>
      </c>
      <c r="H7" s="152" t="s">
        <v>776</v>
      </c>
      <c r="I7" s="152" t="s">
        <v>1011</v>
      </c>
      <c r="J7" s="152" t="s">
        <v>775</v>
      </c>
      <c r="K7" s="152" t="s">
        <v>776</v>
      </c>
    </row>
    <row r="8" spans="1:11" ht="12.75">
      <c r="A8" s="48"/>
      <c r="B8" s="1"/>
      <c r="C8" s="1"/>
      <c r="D8" s="1"/>
      <c r="E8" s="1"/>
      <c r="F8" s="1"/>
      <c r="G8" s="1"/>
      <c r="H8" s="1"/>
      <c r="I8" s="1"/>
      <c r="J8" s="1"/>
      <c r="K8" s="1"/>
    </row>
    <row r="9" spans="1:11" ht="12.75">
      <c r="A9" s="153"/>
      <c r="B9" s="18" t="s">
        <v>888</v>
      </c>
      <c r="C9" s="3">
        <v>586.2</v>
      </c>
      <c r="D9" s="3">
        <v>771.9</v>
      </c>
      <c r="E9" s="3">
        <v>437.1</v>
      </c>
      <c r="F9" s="3">
        <v>555.9</v>
      </c>
      <c r="G9" s="3">
        <v>734.2</v>
      </c>
      <c r="H9" s="3">
        <v>413.8</v>
      </c>
      <c r="I9" s="3">
        <v>824</v>
      </c>
      <c r="J9" s="40">
        <v>1084.9</v>
      </c>
      <c r="K9" s="3">
        <v>610.8</v>
      </c>
    </row>
    <row r="10" spans="1:11" ht="12.75">
      <c r="A10" s="48"/>
      <c r="B10" s="18" t="s">
        <v>976</v>
      </c>
      <c r="C10" s="3">
        <v>584.6</v>
      </c>
      <c r="D10" s="3">
        <v>767.5</v>
      </c>
      <c r="E10" s="3">
        <v>438.3</v>
      </c>
      <c r="F10" s="3">
        <v>553.7</v>
      </c>
      <c r="G10" s="3">
        <v>729.7</v>
      </c>
      <c r="H10" s="3">
        <v>414</v>
      </c>
      <c r="I10" s="3">
        <v>831.7</v>
      </c>
      <c r="J10" s="40">
        <v>1086.5</v>
      </c>
      <c r="K10" s="3">
        <v>624.6</v>
      </c>
    </row>
    <row r="11" spans="1:11" ht="12.75">
      <c r="A11" s="48"/>
      <c r="B11" s="18" t="s">
        <v>977</v>
      </c>
      <c r="C11" s="3">
        <v>574.3</v>
      </c>
      <c r="D11" s="3">
        <v>755.5</v>
      </c>
      <c r="E11" s="3">
        <v>430.1</v>
      </c>
      <c r="F11" s="3">
        <v>543.4</v>
      </c>
      <c r="G11" s="3">
        <v>717.3</v>
      </c>
      <c r="H11" s="3">
        <v>406.3</v>
      </c>
      <c r="I11" s="3">
        <v>814.4</v>
      </c>
      <c r="J11" s="40">
        <v>1066.2</v>
      </c>
      <c r="K11" s="3">
        <v>610.2</v>
      </c>
    </row>
    <row r="12" spans="1:11" ht="12.75">
      <c r="A12" s="48"/>
      <c r="B12" s="18" t="s">
        <v>978</v>
      </c>
      <c r="C12" s="3">
        <v>573.9</v>
      </c>
      <c r="D12" s="3">
        <v>749.9</v>
      </c>
      <c r="E12" s="3">
        <v>433.7</v>
      </c>
      <c r="F12" s="3">
        <v>541.9</v>
      </c>
      <c r="G12" s="3">
        <v>709.8</v>
      </c>
      <c r="H12" s="3">
        <v>409.5</v>
      </c>
      <c r="I12" s="3">
        <v>818.3</v>
      </c>
      <c r="J12" s="40">
        <v>1071</v>
      </c>
      <c r="K12" s="3">
        <v>614.8</v>
      </c>
    </row>
    <row r="13" spans="1:11" ht="12.75">
      <c r="A13" s="48"/>
      <c r="B13" s="18" t="s">
        <v>979</v>
      </c>
      <c r="C13" s="3">
        <v>563</v>
      </c>
      <c r="D13" s="3">
        <v>733.2</v>
      </c>
      <c r="E13" s="3">
        <v>428.4</v>
      </c>
      <c r="F13" s="3">
        <v>531</v>
      </c>
      <c r="G13" s="3">
        <v>691.6</v>
      </c>
      <c r="H13" s="3">
        <v>405.1</v>
      </c>
      <c r="I13" s="3">
        <v>808.5</v>
      </c>
      <c r="J13" s="40">
        <v>1071.8</v>
      </c>
      <c r="K13" s="3">
        <v>598.5</v>
      </c>
    </row>
    <row r="14" spans="1:11" ht="12.75">
      <c r="A14" s="48"/>
      <c r="B14" s="18" t="s">
        <v>980</v>
      </c>
      <c r="C14" s="3">
        <v>570.5</v>
      </c>
      <c r="D14" s="3">
        <v>751</v>
      </c>
      <c r="E14" s="3">
        <v>427</v>
      </c>
      <c r="F14" s="3">
        <v>536.8</v>
      </c>
      <c r="G14" s="3">
        <v>706.4</v>
      </c>
      <c r="H14" s="3">
        <v>403.4</v>
      </c>
      <c r="I14" s="3">
        <v>829.7</v>
      </c>
      <c r="J14" s="40">
        <v>1113.4</v>
      </c>
      <c r="K14" s="3">
        <v>602.5</v>
      </c>
    </row>
    <row r="15" spans="1:11" ht="12.75">
      <c r="A15" s="48"/>
      <c r="B15" s="18" t="s">
        <v>981</v>
      </c>
      <c r="C15" s="3">
        <v>569.6</v>
      </c>
      <c r="D15" s="3">
        <v>742.9</v>
      </c>
      <c r="E15" s="3">
        <v>431.9</v>
      </c>
      <c r="F15" s="3">
        <v>534.2</v>
      </c>
      <c r="G15" s="3">
        <v>696.3</v>
      </c>
      <c r="H15" s="3">
        <v>406.8</v>
      </c>
      <c r="I15" s="3">
        <v>835.1</v>
      </c>
      <c r="J15" s="40">
        <v>1114.3</v>
      </c>
      <c r="K15" s="3">
        <v>613.5</v>
      </c>
    </row>
    <row r="16" spans="1:11" ht="12.75">
      <c r="A16" s="48"/>
      <c r="B16" s="18" t="s">
        <v>982</v>
      </c>
      <c r="C16" s="3">
        <v>560.6</v>
      </c>
      <c r="D16" s="3">
        <v>725.1</v>
      </c>
      <c r="E16" s="3">
        <v>430.1</v>
      </c>
      <c r="F16" s="3">
        <v>523.6</v>
      </c>
      <c r="G16" s="3">
        <v>674.5</v>
      </c>
      <c r="H16" s="3">
        <v>405.2</v>
      </c>
      <c r="I16" s="3">
        <v>835.6</v>
      </c>
      <c r="J16" s="40">
        <v>1124</v>
      </c>
      <c r="K16" s="3">
        <v>608.1</v>
      </c>
    </row>
    <row r="17" spans="1:11" ht="12.75">
      <c r="A17" s="48"/>
      <c r="B17" s="18" t="s">
        <v>983</v>
      </c>
      <c r="C17" s="3">
        <v>551.2</v>
      </c>
      <c r="D17" s="3">
        <v>713.4</v>
      </c>
      <c r="E17" s="3">
        <v>421.9</v>
      </c>
      <c r="F17" s="3">
        <v>515.2</v>
      </c>
      <c r="G17" s="3">
        <v>668.1</v>
      </c>
      <c r="H17" s="3">
        <v>394.4</v>
      </c>
      <c r="I17" s="3">
        <v>818.1</v>
      </c>
      <c r="J17" s="40">
        <v>1073.7</v>
      </c>
      <c r="K17" s="3">
        <v>615.5</v>
      </c>
    </row>
    <row r="18" spans="1:11" ht="12.75">
      <c r="A18" s="48"/>
      <c r="B18" s="18" t="s">
        <v>984</v>
      </c>
      <c r="C18" s="3">
        <v>538.5</v>
      </c>
      <c r="D18" s="3">
        <v>692.8</v>
      </c>
      <c r="E18" s="3">
        <v>415</v>
      </c>
      <c r="F18" s="3">
        <v>496.1</v>
      </c>
      <c r="G18" s="3">
        <v>637.6</v>
      </c>
      <c r="H18" s="3">
        <v>384.1</v>
      </c>
      <c r="I18" s="3">
        <v>832.4</v>
      </c>
      <c r="J18" s="40">
        <v>1102.1</v>
      </c>
      <c r="K18" s="3">
        <v>619.2</v>
      </c>
    </row>
    <row r="19" spans="1:11" ht="12.75">
      <c r="A19" s="153" t="s">
        <v>825</v>
      </c>
      <c r="B19" s="1"/>
      <c r="C19" s="83"/>
      <c r="D19" s="83"/>
      <c r="E19" s="83"/>
      <c r="F19" s="83"/>
      <c r="G19" s="83"/>
      <c r="H19" s="83"/>
      <c r="I19" s="83"/>
      <c r="J19" s="41"/>
      <c r="K19" s="83"/>
    </row>
    <row r="20" spans="1:11" ht="12.75">
      <c r="A20" s="48"/>
      <c r="B20" s="18" t="s">
        <v>889</v>
      </c>
      <c r="C20" s="3">
        <v>525.6</v>
      </c>
      <c r="D20" s="3">
        <v>677.9</v>
      </c>
      <c r="E20" s="3">
        <v>403.7</v>
      </c>
      <c r="F20" s="3">
        <v>486</v>
      </c>
      <c r="G20" s="3">
        <v>625.2</v>
      </c>
      <c r="H20" s="3">
        <v>375.6</v>
      </c>
      <c r="I20" s="3">
        <v>792.9</v>
      </c>
      <c r="J20" s="40">
        <v>1062.3</v>
      </c>
      <c r="K20" s="3">
        <v>581.5</v>
      </c>
    </row>
    <row r="21" spans="1:11" ht="12.75">
      <c r="A21" s="48"/>
      <c r="B21" s="18" t="s">
        <v>890</v>
      </c>
      <c r="C21" s="3">
        <v>524.6</v>
      </c>
      <c r="D21" s="3">
        <v>672.9</v>
      </c>
      <c r="E21" s="3">
        <v>405.6</v>
      </c>
      <c r="F21" s="3">
        <v>484.7</v>
      </c>
      <c r="G21" s="3">
        <v>619.3</v>
      </c>
      <c r="H21" s="3">
        <v>378.2</v>
      </c>
      <c r="I21" s="3">
        <v>793.7</v>
      </c>
      <c r="J21" s="40">
        <v>1056.8</v>
      </c>
      <c r="K21" s="3">
        <v>585.2</v>
      </c>
    </row>
    <row r="22" spans="1:11" ht="12.75">
      <c r="A22" s="48"/>
      <c r="B22" s="18" t="s">
        <v>891</v>
      </c>
      <c r="C22" s="3">
        <v>508.1</v>
      </c>
      <c r="D22" s="3">
        <v>651.7</v>
      </c>
      <c r="E22" s="3">
        <v>392.1</v>
      </c>
      <c r="F22" s="3">
        <v>468.5</v>
      </c>
      <c r="G22" s="3">
        <v>600.5</v>
      </c>
      <c r="H22" s="3">
        <v>362.5</v>
      </c>
      <c r="I22" s="3">
        <v>766.8</v>
      </c>
      <c r="J22" s="40">
        <v>1013.5</v>
      </c>
      <c r="K22" s="3">
        <v>575.2</v>
      </c>
    </row>
    <row r="23" spans="1:11" ht="12.75">
      <c r="A23" s="48"/>
      <c r="B23" s="18" t="s">
        <v>892</v>
      </c>
      <c r="C23" s="3">
        <v>517.1</v>
      </c>
      <c r="D23" s="3">
        <v>659.1</v>
      </c>
      <c r="E23" s="3">
        <v>401.8</v>
      </c>
      <c r="F23" s="3">
        <v>475.2</v>
      </c>
      <c r="G23" s="3">
        <v>603.1</v>
      </c>
      <c r="H23" s="3">
        <v>372.2</v>
      </c>
      <c r="I23" s="3">
        <v>792.6</v>
      </c>
      <c r="J23" s="40">
        <v>1057.6</v>
      </c>
      <c r="K23" s="3">
        <v>585.6</v>
      </c>
    </row>
    <row r="24" spans="1:11" ht="12.75">
      <c r="A24" s="48"/>
      <c r="B24" s="18">
        <v>1994</v>
      </c>
      <c r="C24" s="83">
        <v>510.2</v>
      </c>
      <c r="D24" s="83">
        <v>647.9</v>
      </c>
      <c r="E24" s="83">
        <v>397.1</v>
      </c>
      <c r="F24" s="83">
        <v>468.9</v>
      </c>
      <c r="G24" s="83">
        <v>591.2</v>
      </c>
      <c r="H24" s="83">
        <v>368.9</v>
      </c>
      <c r="I24" s="83">
        <v>781.5</v>
      </c>
      <c r="J24" s="40">
        <v>1057.6</v>
      </c>
      <c r="K24" s="83">
        <v>567.5</v>
      </c>
    </row>
    <row r="25" spans="1:11" ht="12.75">
      <c r="A25" s="48"/>
      <c r="B25" s="18">
        <v>1995</v>
      </c>
      <c r="C25" s="83">
        <v>504.1</v>
      </c>
      <c r="D25" s="83">
        <v>635.6</v>
      </c>
      <c r="E25" s="83">
        <v>396.2</v>
      </c>
      <c r="F25" s="83">
        <v>464.4</v>
      </c>
      <c r="G25" s="83">
        <v>581.5</v>
      </c>
      <c r="H25" s="83">
        <v>368.7</v>
      </c>
      <c r="I25" s="83">
        <v>766.6</v>
      </c>
      <c r="J25" s="40">
        <v>1032.9</v>
      </c>
      <c r="K25" s="83">
        <v>561.1</v>
      </c>
    </row>
    <row r="26" spans="1:11" ht="12.75">
      <c r="A26" s="48"/>
      <c r="B26" s="18">
        <v>1996</v>
      </c>
      <c r="C26" s="83">
        <v>492.2</v>
      </c>
      <c r="D26" s="83">
        <v>617.2</v>
      </c>
      <c r="E26" s="83">
        <v>389.5</v>
      </c>
      <c r="F26" s="83">
        <v>457.7</v>
      </c>
      <c r="G26" s="83">
        <v>569.9</v>
      </c>
      <c r="H26" s="83">
        <v>365.6</v>
      </c>
      <c r="I26" s="83">
        <v>716</v>
      </c>
      <c r="J26" s="40">
        <v>960.5</v>
      </c>
      <c r="K26" s="83">
        <v>529.6</v>
      </c>
    </row>
    <row r="27" spans="1:11" ht="12.75">
      <c r="A27" s="48"/>
      <c r="B27" s="18">
        <v>1997</v>
      </c>
      <c r="C27" s="83">
        <v>481.8</v>
      </c>
      <c r="D27" s="83">
        <v>600</v>
      </c>
      <c r="E27" s="83">
        <v>384.7</v>
      </c>
      <c r="F27" s="83">
        <v>449</v>
      </c>
      <c r="G27" s="83">
        <v>557.5</v>
      </c>
      <c r="H27" s="83">
        <v>359.4</v>
      </c>
      <c r="I27" s="83">
        <v>695.6</v>
      </c>
      <c r="J27" s="40">
        <v>908.4</v>
      </c>
      <c r="K27" s="83">
        <v>534.9</v>
      </c>
    </row>
    <row r="28" spans="1:11" ht="12.75">
      <c r="A28" s="48"/>
      <c r="B28" s="18"/>
      <c r="C28" s="83"/>
      <c r="D28" s="83"/>
      <c r="E28" s="83"/>
      <c r="F28" s="83"/>
      <c r="G28" s="83"/>
      <c r="H28" s="83"/>
      <c r="I28" s="83"/>
      <c r="J28" s="40"/>
      <c r="K28" s="83"/>
    </row>
    <row r="29" spans="1:11" ht="12.75">
      <c r="A29" s="160"/>
      <c r="B29" s="161"/>
      <c r="C29" s="162"/>
      <c r="D29" s="162"/>
      <c r="E29" s="162"/>
      <c r="F29" s="162"/>
      <c r="G29" s="162"/>
      <c r="H29" s="162"/>
      <c r="I29" s="162"/>
      <c r="J29" s="163"/>
      <c r="K29" s="162"/>
    </row>
    <row r="30" spans="1:11" ht="12.75">
      <c r="A30" s="153"/>
      <c r="B30" s="18" t="s">
        <v>888</v>
      </c>
      <c r="C30" s="3">
        <v>585.8</v>
      </c>
      <c r="D30" s="3">
        <v>777.2</v>
      </c>
      <c r="E30" s="3">
        <v>432.6</v>
      </c>
      <c r="F30" s="3">
        <v>559.4</v>
      </c>
      <c r="G30" s="3">
        <v>745.3</v>
      </c>
      <c r="H30" s="3">
        <v>411.1</v>
      </c>
      <c r="I30" s="3">
        <v>842.5</v>
      </c>
      <c r="J30" s="40">
        <v>1112.8</v>
      </c>
      <c r="K30" s="3">
        <v>631.1</v>
      </c>
    </row>
    <row r="31" spans="1:11" ht="12.75">
      <c r="A31" s="154"/>
      <c r="B31" s="18" t="s">
        <v>976</v>
      </c>
      <c r="C31" s="3">
        <v>568.2</v>
      </c>
      <c r="D31" s="3">
        <v>753.3</v>
      </c>
      <c r="E31" s="3">
        <v>420.4</v>
      </c>
      <c r="F31" s="3">
        <v>544.6</v>
      </c>
      <c r="G31" s="3">
        <v>724.4</v>
      </c>
      <c r="H31" s="3">
        <v>401.4</v>
      </c>
      <c r="I31" s="3">
        <v>803.9</v>
      </c>
      <c r="J31" s="40">
        <v>1067.7</v>
      </c>
      <c r="K31" s="3">
        <v>599.1</v>
      </c>
    </row>
    <row r="32" spans="1:11" ht="12.75">
      <c r="A32" s="48"/>
      <c r="B32" s="18" t="s">
        <v>977</v>
      </c>
      <c r="C32" s="3">
        <v>553.8</v>
      </c>
      <c r="D32" s="3">
        <v>733.1</v>
      </c>
      <c r="E32" s="3">
        <v>411.2</v>
      </c>
      <c r="F32" s="3">
        <v>531.8</v>
      </c>
      <c r="G32" s="3">
        <v>706</v>
      </c>
      <c r="H32" s="3">
        <v>393.3</v>
      </c>
      <c r="I32" s="3">
        <v>778.7</v>
      </c>
      <c r="J32" s="40">
        <v>1035</v>
      </c>
      <c r="K32" s="3">
        <v>581.4</v>
      </c>
    </row>
    <row r="33" spans="1:11" ht="12.75">
      <c r="A33" s="48"/>
      <c r="B33" s="18" t="s">
        <v>978</v>
      </c>
      <c r="C33" s="3">
        <v>550.5</v>
      </c>
      <c r="D33" s="3">
        <v>725.3</v>
      </c>
      <c r="E33" s="3">
        <v>411.5</v>
      </c>
      <c r="F33" s="3">
        <v>528</v>
      </c>
      <c r="G33" s="3">
        <v>698.4</v>
      </c>
      <c r="H33" s="3">
        <v>392.7</v>
      </c>
      <c r="I33" s="3">
        <v>777.9</v>
      </c>
      <c r="J33" s="40">
        <v>1019.6</v>
      </c>
      <c r="K33" s="3">
        <v>590.4</v>
      </c>
    </row>
    <row r="34" spans="1:11" ht="12.75">
      <c r="A34" s="48"/>
      <c r="B34" s="18" t="s">
        <v>979</v>
      </c>
      <c r="C34" s="3">
        <v>545.9</v>
      </c>
      <c r="D34" s="3">
        <v>716.7</v>
      </c>
      <c r="E34" s="3">
        <v>409.6</v>
      </c>
      <c r="F34" s="3">
        <v>523.6</v>
      </c>
      <c r="G34" s="3">
        <v>689.9</v>
      </c>
      <c r="H34" s="3">
        <v>391.3</v>
      </c>
      <c r="I34" s="3">
        <v>771.9</v>
      </c>
      <c r="J34" s="40">
        <v>1011.7</v>
      </c>
      <c r="K34" s="3">
        <v>585.3</v>
      </c>
    </row>
    <row r="35" spans="1:11" ht="12.75">
      <c r="A35" s="48"/>
      <c r="B35" s="18" t="s">
        <v>980</v>
      </c>
      <c r="C35" s="3">
        <v>546.1</v>
      </c>
      <c r="D35" s="3">
        <v>716.8</v>
      </c>
      <c r="E35" s="3">
        <v>409.4</v>
      </c>
      <c r="F35" s="3">
        <v>523.1</v>
      </c>
      <c r="G35" s="3">
        <v>688.7</v>
      </c>
      <c r="H35" s="3">
        <v>390.6</v>
      </c>
      <c r="I35" s="3">
        <v>779.9</v>
      </c>
      <c r="J35" s="40">
        <v>1024</v>
      </c>
      <c r="K35" s="3">
        <v>589.1</v>
      </c>
    </row>
    <row r="36" spans="1:11" ht="12.75">
      <c r="A36" s="48"/>
      <c r="B36" s="18" t="s">
        <v>981</v>
      </c>
      <c r="C36" s="3">
        <v>541.7</v>
      </c>
      <c r="D36" s="3">
        <v>709.1</v>
      </c>
      <c r="E36" s="3">
        <v>406.6</v>
      </c>
      <c r="F36" s="3">
        <v>518</v>
      </c>
      <c r="G36" s="3">
        <v>679.8</v>
      </c>
      <c r="H36" s="3">
        <v>387.7</v>
      </c>
      <c r="I36" s="3">
        <v>781</v>
      </c>
      <c r="J36" s="40">
        <v>1026.9</v>
      </c>
      <c r="K36" s="3">
        <v>588.2</v>
      </c>
    </row>
    <row r="37" spans="1:11" ht="12.75">
      <c r="A37" s="48"/>
      <c r="B37" s="18" t="s">
        <v>982</v>
      </c>
      <c r="C37" s="3">
        <v>535.5</v>
      </c>
      <c r="D37" s="3">
        <v>698.6</v>
      </c>
      <c r="E37" s="3">
        <v>403.3</v>
      </c>
      <c r="F37" s="3">
        <v>511.1</v>
      </c>
      <c r="G37" s="3">
        <v>668.2</v>
      </c>
      <c r="H37" s="3">
        <v>384.1</v>
      </c>
      <c r="I37" s="3">
        <v>778.6</v>
      </c>
      <c r="J37" s="40">
        <v>1023.2</v>
      </c>
      <c r="K37" s="3">
        <v>586.2</v>
      </c>
    </row>
    <row r="38" spans="1:11" ht="12.75">
      <c r="A38" s="48"/>
      <c r="B38" s="18" t="s">
        <v>983</v>
      </c>
      <c r="C38" s="3">
        <v>535.5</v>
      </c>
      <c r="D38" s="3">
        <v>696.7</v>
      </c>
      <c r="E38" s="3">
        <v>404.4</v>
      </c>
      <c r="F38" s="3">
        <v>509.8</v>
      </c>
      <c r="G38" s="3">
        <v>664.3</v>
      </c>
      <c r="H38" s="3">
        <v>384.4</v>
      </c>
      <c r="I38" s="3">
        <v>788.8</v>
      </c>
      <c r="J38" s="40">
        <v>1037.8</v>
      </c>
      <c r="K38" s="3">
        <v>593.1</v>
      </c>
    </row>
    <row r="39" spans="1:11" ht="12.75">
      <c r="A39" s="153" t="s">
        <v>826</v>
      </c>
      <c r="B39" s="18" t="s">
        <v>984</v>
      </c>
      <c r="C39" s="3">
        <v>523</v>
      </c>
      <c r="D39" s="3">
        <v>678.7</v>
      </c>
      <c r="E39" s="3">
        <v>395.3</v>
      </c>
      <c r="F39" s="3">
        <v>496.1</v>
      </c>
      <c r="G39" s="3">
        <v>644.2</v>
      </c>
      <c r="H39" s="3">
        <v>374.9</v>
      </c>
      <c r="I39" s="3">
        <v>783.1</v>
      </c>
      <c r="J39" s="40">
        <v>1032.1</v>
      </c>
      <c r="K39" s="3">
        <v>585.6</v>
      </c>
    </row>
    <row r="40" spans="1:11" ht="12.75">
      <c r="A40" s="154" t="s">
        <v>827</v>
      </c>
      <c r="B40" s="1"/>
      <c r="C40" s="83"/>
      <c r="D40" s="83"/>
      <c r="E40" s="83"/>
      <c r="F40" s="83"/>
      <c r="G40" s="83"/>
      <c r="H40" s="83"/>
      <c r="I40" s="83"/>
      <c r="J40" s="41"/>
      <c r="K40" s="83"/>
    </row>
    <row r="41" spans="1:11" ht="12.75">
      <c r="A41" s="48"/>
      <c r="B41" s="18" t="s">
        <v>889</v>
      </c>
      <c r="C41" s="3">
        <v>520.2</v>
      </c>
      <c r="D41" s="3">
        <v>680.2</v>
      </c>
      <c r="E41" s="3">
        <v>390.6</v>
      </c>
      <c r="F41" s="3">
        <v>492.8</v>
      </c>
      <c r="G41" s="3">
        <v>644.3</v>
      </c>
      <c r="H41" s="3">
        <v>369.9</v>
      </c>
      <c r="I41" s="3">
        <v>789.2</v>
      </c>
      <c r="J41" s="40">
        <v>1061.3</v>
      </c>
      <c r="K41" s="3">
        <v>581.6</v>
      </c>
    </row>
    <row r="42" spans="1:11" ht="12.75">
      <c r="A42" s="48"/>
      <c r="B42" s="18" t="s">
        <v>890</v>
      </c>
      <c r="C42" s="3">
        <v>513.7</v>
      </c>
      <c r="D42" s="3">
        <v>669.9</v>
      </c>
      <c r="E42" s="3">
        <v>386.5</v>
      </c>
      <c r="F42" s="3">
        <v>486.8</v>
      </c>
      <c r="G42" s="3">
        <v>634.4</v>
      </c>
      <c r="H42" s="3">
        <v>366.3</v>
      </c>
      <c r="I42" s="3">
        <v>780.7</v>
      </c>
      <c r="J42" s="40">
        <v>1048.8</v>
      </c>
      <c r="K42" s="3">
        <v>575.1</v>
      </c>
    </row>
    <row r="43" spans="1:11" ht="12.75">
      <c r="A43" s="48"/>
      <c r="B43" s="18">
        <v>1992</v>
      </c>
      <c r="C43" s="3">
        <v>504.5</v>
      </c>
      <c r="D43" s="3">
        <v>656</v>
      </c>
      <c r="E43" s="3">
        <v>380.3</v>
      </c>
      <c r="F43" s="3">
        <v>477.5</v>
      </c>
      <c r="G43" s="3">
        <v>620.9</v>
      </c>
      <c r="H43" s="3">
        <v>359.9</v>
      </c>
      <c r="I43" s="3">
        <v>767.5</v>
      </c>
      <c r="J43" s="40">
        <v>1026.9</v>
      </c>
      <c r="K43" s="3">
        <v>568.4</v>
      </c>
    </row>
    <row r="44" spans="1:11" ht="12.75">
      <c r="A44" s="48"/>
      <c r="B44" s="155" t="s">
        <v>892</v>
      </c>
      <c r="C44" s="83">
        <v>513.3</v>
      </c>
      <c r="D44" s="83">
        <v>664.9</v>
      </c>
      <c r="E44" s="83">
        <v>388.3</v>
      </c>
      <c r="F44" s="83">
        <v>485.1</v>
      </c>
      <c r="G44" s="83">
        <v>627.5</v>
      </c>
      <c r="H44" s="83">
        <v>367.7</v>
      </c>
      <c r="I44" s="83">
        <v>785.2</v>
      </c>
      <c r="J44" s="41">
        <v>1052.2</v>
      </c>
      <c r="K44" s="83">
        <v>578.8</v>
      </c>
    </row>
    <row r="45" spans="1:11" ht="12.75">
      <c r="A45" s="156"/>
      <c r="B45" s="18">
        <v>1994</v>
      </c>
      <c r="C45" s="83">
        <v>507.4</v>
      </c>
      <c r="D45" s="10">
        <v>654.6</v>
      </c>
      <c r="E45" s="10">
        <v>385.2</v>
      </c>
      <c r="F45" s="10">
        <v>479.8</v>
      </c>
      <c r="G45" s="10">
        <v>617.9</v>
      </c>
      <c r="H45" s="10">
        <v>364.9</v>
      </c>
      <c r="I45" s="10">
        <v>772.1</v>
      </c>
      <c r="J45" s="15">
        <v>1029.9</v>
      </c>
      <c r="K45" s="10">
        <v>572</v>
      </c>
    </row>
    <row r="46" spans="1:11" ht="12.75">
      <c r="A46" s="156"/>
      <c r="B46" s="155">
        <v>1995</v>
      </c>
      <c r="C46" s="83">
        <v>503.9</v>
      </c>
      <c r="D46" s="16">
        <v>646.3</v>
      </c>
      <c r="E46" s="16">
        <v>385.2</v>
      </c>
      <c r="F46" s="16">
        <v>476.9</v>
      </c>
      <c r="G46" s="16">
        <v>610.5</v>
      </c>
      <c r="H46" s="16">
        <v>364.9</v>
      </c>
      <c r="I46" s="16">
        <v>765.7</v>
      </c>
      <c r="J46" s="14">
        <v>1016.7</v>
      </c>
      <c r="K46" s="16">
        <v>571</v>
      </c>
    </row>
    <row r="47" spans="1:11" ht="12.75">
      <c r="A47" s="156"/>
      <c r="B47" s="164">
        <v>1996</v>
      </c>
      <c r="C47" s="165">
        <v>496.6</v>
      </c>
      <c r="D47" s="166">
        <v>626.7</v>
      </c>
      <c r="E47" s="166">
        <v>382.3</v>
      </c>
      <c r="F47" s="166">
        <v>469.2</v>
      </c>
      <c r="G47" s="166">
        <v>594.8</v>
      </c>
      <c r="H47" s="166">
        <v>363.4</v>
      </c>
      <c r="I47" s="166">
        <v>737.8</v>
      </c>
      <c r="J47" s="167">
        <v>966.6</v>
      </c>
      <c r="K47" s="166">
        <v>560.5</v>
      </c>
    </row>
    <row r="48" spans="1:11" ht="12.75">
      <c r="A48" s="156"/>
      <c r="B48" s="164">
        <v>1997</v>
      </c>
      <c r="C48" s="165">
        <v>478.1</v>
      </c>
      <c r="D48" s="166">
        <v>601.6</v>
      </c>
      <c r="E48" s="166">
        <v>375.1</v>
      </c>
      <c r="F48" s="166">
        <v>456.6</v>
      </c>
      <c r="G48" s="166">
        <v>573.8</v>
      </c>
      <c r="H48" s="166">
        <v>358.2</v>
      </c>
      <c r="I48" s="166">
        <v>696.3</v>
      </c>
      <c r="J48" s="167">
        <v>900.3</v>
      </c>
      <c r="K48" s="166">
        <v>538.5</v>
      </c>
    </row>
    <row r="49" spans="1:11" ht="12.75">
      <c r="A49" s="157"/>
      <c r="B49" s="168"/>
      <c r="C49" s="169"/>
      <c r="D49" s="170"/>
      <c r="E49" s="170"/>
      <c r="F49" s="170"/>
      <c r="G49" s="170"/>
      <c r="H49" s="170"/>
      <c r="I49" s="170"/>
      <c r="J49" s="78"/>
      <c r="K49" s="170"/>
    </row>
    <row r="51" spans="1:11" ht="50.25" customHeight="1">
      <c r="A51" s="267" t="s">
        <v>750</v>
      </c>
      <c r="B51" s="232"/>
      <c r="C51" s="232"/>
      <c r="D51" s="232"/>
      <c r="E51" s="232"/>
      <c r="F51" s="232"/>
      <c r="G51" s="232"/>
      <c r="H51" s="232"/>
      <c r="I51" s="232"/>
      <c r="J51" s="232"/>
      <c r="K51" s="232"/>
    </row>
    <row r="53" spans="1:11" ht="26.25" customHeight="1">
      <c r="A53" s="233" t="s">
        <v>844</v>
      </c>
      <c r="B53" s="233"/>
      <c r="C53" s="233"/>
      <c r="D53" s="233"/>
      <c r="E53" s="233"/>
      <c r="F53" s="233"/>
      <c r="G53" s="233"/>
      <c r="H53" s="233"/>
      <c r="I53" s="233"/>
      <c r="J53" s="233"/>
      <c r="K53" s="233"/>
    </row>
  </sheetData>
  <mergeCells count="4">
    <mergeCell ref="A6:A7"/>
    <mergeCell ref="B6:B7"/>
    <mergeCell ref="A51:K51"/>
    <mergeCell ref="A53:K53"/>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K53"/>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2" spans="1:11" ht="12.75">
      <c r="A2" s="4" t="s">
        <v>842</v>
      </c>
      <c r="B2" s="5"/>
      <c r="C2" s="5"/>
      <c r="D2" s="5"/>
      <c r="E2" s="5"/>
      <c r="F2" s="5"/>
      <c r="G2" s="5"/>
      <c r="H2" s="5"/>
      <c r="I2" s="5"/>
      <c r="J2" s="5"/>
      <c r="K2" s="5"/>
    </row>
    <row r="3" spans="1:11" ht="12.75">
      <c r="A3" s="4" t="s">
        <v>843</v>
      </c>
      <c r="B3" s="5"/>
      <c r="C3" s="5"/>
      <c r="D3" s="5"/>
      <c r="E3" s="5"/>
      <c r="F3" s="5"/>
      <c r="G3" s="5"/>
      <c r="H3" s="5"/>
      <c r="I3" s="5"/>
      <c r="J3" s="5"/>
      <c r="K3" s="5"/>
    </row>
    <row r="4" spans="1:11" ht="12.75">
      <c r="A4" s="4" t="s">
        <v>752</v>
      </c>
      <c r="B4" s="5"/>
      <c r="C4" s="5"/>
      <c r="D4" s="5"/>
      <c r="E4" s="5"/>
      <c r="F4" s="5"/>
      <c r="G4" s="5"/>
      <c r="H4" s="5"/>
      <c r="I4" s="5"/>
      <c r="J4" s="5"/>
      <c r="K4" s="5"/>
    </row>
    <row r="6" spans="1:11" ht="12.75">
      <c r="A6" s="234" t="s">
        <v>824</v>
      </c>
      <c r="B6" s="234" t="s">
        <v>878</v>
      </c>
      <c r="C6" s="150" t="s">
        <v>769</v>
      </c>
      <c r="D6" s="111"/>
      <c r="E6" s="93"/>
      <c r="F6" s="151" t="s">
        <v>770</v>
      </c>
      <c r="G6" s="111"/>
      <c r="H6" s="93"/>
      <c r="I6" s="151" t="s">
        <v>771</v>
      </c>
      <c r="J6" s="111"/>
      <c r="K6" s="93"/>
    </row>
    <row r="7" spans="1:11" ht="12.75">
      <c r="A7" s="235"/>
      <c r="B7" s="235"/>
      <c r="C7" s="152" t="s">
        <v>1011</v>
      </c>
      <c r="D7" s="152" t="s">
        <v>775</v>
      </c>
      <c r="E7" s="152" t="s">
        <v>776</v>
      </c>
      <c r="F7" s="152" t="s">
        <v>1011</v>
      </c>
      <c r="G7" s="152" t="s">
        <v>775</v>
      </c>
      <c r="H7" s="152" t="s">
        <v>776</v>
      </c>
      <c r="I7" s="152" t="s">
        <v>1011</v>
      </c>
      <c r="J7" s="152" t="s">
        <v>775</v>
      </c>
      <c r="K7" s="152" t="s">
        <v>776</v>
      </c>
    </row>
    <row r="8" spans="1:11" ht="12.75">
      <c r="A8" s="48"/>
      <c r="B8" s="1"/>
      <c r="C8" s="1"/>
      <c r="D8" s="1"/>
      <c r="E8" s="1"/>
      <c r="F8" s="1"/>
      <c r="G8" s="1"/>
      <c r="H8" s="1"/>
      <c r="I8" s="1"/>
      <c r="J8" s="1"/>
      <c r="K8" s="1"/>
    </row>
    <row r="9" spans="1:11" ht="12.75">
      <c r="A9" s="48"/>
      <c r="B9" s="18" t="s">
        <v>888</v>
      </c>
      <c r="C9" s="3">
        <v>214</v>
      </c>
      <c r="D9" s="3">
        <v>294.5</v>
      </c>
      <c r="E9" s="3">
        <v>149.8</v>
      </c>
      <c r="F9" s="3">
        <v>209.3</v>
      </c>
      <c r="G9" s="3">
        <v>291.5</v>
      </c>
      <c r="H9" s="3">
        <v>143.8</v>
      </c>
      <c r="I9" s="3">
        <v>256.1</v>
      </c>
      <c r="J9" s="40">
        <v>324.6</v>
      </c>
      <c r="K9" s="3">
        <v>201.4</v>
      </c>
    </row>
    <row r="10" spans="1:11" ht="12.75">
      <c r="A10" s="48"/>
      <c r="B10" s="18" t="s">
        <v>976</v>
      </c>
      <c r="C10" s="3">
        <v>213.3</v>
      </c>
      <c r="D10" s="3">
        <v>297.1</v>
      </c>
      <c r="E10" s="3">
        <v>146.3</v>
      </c>
      <c r="F10" s="3">
        <v>207.9</v>
      </c>
      <c r="G10" s="3">
        <v>294.1</v>
      </c>
      <c r="H10" s="3">
        <v>139.2</v>
      </c>
      <c r="I10" s="3">
        <v>261.5</v>
      </c>
      <c r="J10" s="40">
        <v>328.5</v>
      </c>
      <c r="K10" s="3">
        <v>207</v>
      </c>
    </row>
    <row r="11" spans="1:11" ht="12.75">
      <c r="A11" s="48"/>
      <c r="B11" s="18" t="s">
        <v>977</v>
      </c>
      <c r="C11" s="3">
        <v>208.6</v>
      </c>
      <c r="D11" s="3">
        <v>288.1</v>
      </c>
      <c r="E11" s="3">
        <v>145.7</v>
      </c>
      <c r="F11" s="3">
        <v>203.1</v>
      </c>
      <c r="G11" s="3">
        <v>284.8</v>
      </c>
      <c r="H11" s="3">
        <v>138.5</v>
      </c>
      <c r="I11" s="3">
        <v>256.3</v>
      </c>
      <c r="J11" s="40">
        <v>320.4</v>
      </c>
      <c r="K11" s="3">
        <v>205.5</v>
      </c>
    </row>
    <row r="12" spans="1:11" ht="12.75">
      <c r="A12" s="48"/>
      <c r="B12" s="18" t="s">
        <v>978</v>
      </c>
      <c r="C12" s="3">
        <v>207.2</v>
      </c>
      <c r="D12" s="3">
        <v>281.2</v>
      </c>
      <c r="E12" s="3">
        <v>148.3</v>
      </c>
      <c r="F12" s="3">
        <v>201.5</v>
      </c>
      <c r="G12" s="3">
        <v>277.5</v>
      </c>
      <c r="H12" s="3">
        <v>140.9</v>
      </c>
      <c r="I12" s="3">
        <v>258</v>
      </c>
      <c r="J12" s="40">
        <v>316.5</v>
      </c>
      <c r="K12" s="3">
        <v>211.6</v>
      </c>
    </row>
    <row r="13" spans="1:11" ht="12.75">
      <c r="A13" s="48"/>
      <c r="B13" s="18" t="s">
        <v>979</v>
      </c>
      <c r="C13" s="3">
        <v>199.9</v>
      </c>
      <c r="D13" s="3">
        <v>270.3</v>
      </c>
      <c r="E13" s="3">
        <v>144.3</v>
      </c>
      <c r="F13" s="3">
        <v>193.2</v>
      </c>
      <c r="G13" s="3">
        <v>264.2</v>
      </c>
      <c r="H13" s="3">
        <v>137.4</v>
      </c>
      <c r="I13" s="3">
        <v>257.8</v>
      </c>
      <c r="J13" s="40">
        <v>327.7</v>
      </c>
      <c r="K13" s="3">
        <v>202</v>
      </c>
    </row>
    <row r="14" spans="1:11" ht="12.75">
      <c r="A14" s="153"/>
      <c r="B14" s="18" t="s">
        <v>980</v>
      </c>
      <c r="C14" s="3">
        <v>200.1</v>
      </c>
      <c r="D14" s="3">
        <v>273.9</v>
      </c>
      <c r="E14" s="3">
        <v>141.6</v>
      </c>
      <c r="F14" s="3">
        <v>193.8</v>
      </c>
      <c r="G14" s="3">
        <v>267.6</v>
      </c>
      <c r="H14" s="3">
        <v>135.4</v>
      </c>
      <c r="I14" s="3">
        <v>255.6</v>
      </c>
      <c r="J14" s="40">
        <v>334.7</v>
      </c>
      <c r="K14" s="3">
        <v>193.8</v>
      </c>
    </row>
    <row r="15" spans="1:11" ht="12.75">
      <c r="A15" s="48"/>
      <c r="B15" s="18" t="s">
        <v>981</v>
      </c>
      <c r="C15" s="3">
        <v>198.2</v>
      </c>
      <c r="D15" s="3">
        <v>266.2</v>
      </c>
      <c r="E15" s="3">
        <v>144.5</v>
      </c>
      <c r="F15" s="3">
        <v>191</v>
      </c>
      <c r="G15" s="3">
        <v>259.1</v>
      </c>
      <c r="H15" s="3">
        <v>137.2</v>
      </c>
      <c r="I15" s="3">
        <v>261.4</v>
      </c>
      <c r="J15" s="40">
        <v>332.6</v>
      </c>
      <c r="K15" s="3">
        <v>206</v>
      </c>
    </row>
    <row r="16" spans="1:11" ht="12.75">
      <c r="A16" s="48"/>
      <c r="B16" s="18" t="s">
        <v>982</v>
      </c>
      <c r="C16" s="3">
        <v>191</v>
      </c>
      <c r="D16" s="3">
        <v>257.6</v>
      </c>
      <c r="E16" s="3">
        <v>138.6</v>
      </c>
      <c r="F16" s="3">
        <v>183.7</v>
      </c>
      <c r="G16" s="3">
        <v>249.7</v>
      </c>
      <c r="H16" s="3">
        <v>131.7</v>
      </c>
      <c r="I16" s="3">
        <v>253.9</v>
      </c>
      <c r="J16" s="40">
        <v>331.7</v>
      </c>
      <c r="K16" s="3">
        <v>193.4</v>
      </c>
    </row>
    <row r="17" spans="1:11" ht="12.75">
      <c r="A17" s="48"/>
      <c r="B17" s="18" t="s">
        <v>983</v>
      </c>
      <c r="C17" s="3">
        <v>184.6</v>
      </c>
      <c r="D17" s="3">
        <v>247.4</v>
      </c>
      <c r="E17" s="3">
        <v>135.1</v>
      </c>
      <c r="F17" s="3">
        <v>176.4</v>
      </c>
      <c r="G17" s="3">
        <v>240.2</v>
      </c>
      <c r="H17" s="3">
        <v>125.9</v>
      </c>
      <c r="I17" s="3">
        <v>254.9</v>
      </c>
      <c r="J17" s="40">
        <v>315.7</v>
      </c>
      <c r="K17" s="3">
        <v>207.9</v>
      </c>
    </row>
    <row r="18" spans="1:11" ht="12.75">
      <c r="A18" s="48"/>
      <c r="B18" s="18" t="s">
        <v>984</v>
      </c>
      <c r="C18" s="3">
        <v>170.7</v>
      </c>
      <c r="D18" s="3">
        <v>230</v>
      </c>
      <c r="E18" s="3">
        <v>123.6</v>
      </c>
      <c r="F18" s="3">
        <v>161.5</v>
      </c>
      <c r="G18" s="3">
        <v>220.4</v>
      </c>
      <c r="H18" s="3">
        <v>114.5</v>
      </c>
      <c r="I18" s="3">
        <v>243.4</v>
      </c>
      <c r="J18" s="40">
        <v>310.4</v>
      </c>
      <c r="K18" s="3">
        <v>192</v>
      </c>
    </row>
    <row r="19" spans="1:11" ht="12.75">
      <c r="A19" s="153" t="s">
        <v>825</v>
      </c>
      <c r="B19" s="1"/>
      <c r="C19" s="83"/>
      <c r="D19" s="83"/>
      <c r="E19" s="83"/>
      <c r="F19" s="83"/>
      <c r="G19" s="83"/>
      <c r="H19" s="83"/>
      <c r="I19" s="83"/>
      <c r="J19" s="41"/>
      <c r="K19" s="83"/>
    </row>
    <row r="20" spans="1:11" ht="12.75">
      <c r="A20" s="48"/>
      <c r="B20" s="18" t="s">
        <v>889</v>
      </c>
      <c r="C20" s="3">
        <v>162.8</v>
      </c>
      <c r="D20" s="3">
        <v>217.9</v>
      </c>
      <c r="E20" s="3">
        <v>119.1</v>
      </c>
      <c r="F20" s="3">
        <v>154</v>
      </c>
      <c r="G20" s="3">
        <v>208.3</v>
      </c>
      <c r="H20" s="3">
        <v>110.9</v>
      </c>
      <c r="I20" s="3">
        <v>231.6</v>
      </c>
      <c r="J20" s="40">
        <v>299.6</v>
      </c>
      <c r="K20" s="3">
        <v>179.8</v>
      </c>
    </row>
    <row r="21" spans="1:11" ht="12.75">
      <c r="A21" s="48"/>
      <c r="B21" s="18" t="s">
        <v>890</v>
      </c>
      <c r="C21" s="3">
        <v>158.9</v>
      </c>
      <c r="D21" s="3">
        <v>211.8</v>
      </c>
      <c r="E21" s="3">
        <v>116.7</v>
      </c>
      <c r="F21" s="3">
        <v>150.7</v>
      </c>
      <c r="G21" s="3">
        <v>202.9</v>
      </c>
      <c r="H21" s="3">
        <v>108.8</v>
      </c>
      <c r="I21" s="3">
        <v>224</v>
      </c>
      <c r="J21" s="40">
        <v>287.5</v>
      </c>
      <c r="K21" s="3">
        <v>175.7</v>
      </c>
    </row>
    <row r="22" spans="1:11" ht="12.75">
      <c r="A22" s="48"/>
      <c r="B22" s="18" t="s">
        <v>891</v>
      </c>
      <c r="C22" s="3">
        <v>151.5</v>
      </c>
      <c r="D22" s="3">
        <v>201.9</v>
      </c>
      <c r="E22" s="3">
        <v>111.5</v>
      </c>
      <c r="F22" s="3">
        <v>143.6</v>
      </c>
      <c r="G22" s="3">
        <v>193.2</v>
      </c>
      <c r="H22" s="3">
        <v>103.9</v>
      </c>
      <c r="I22" s="3">
        <v>210.7</v>
      </c>
      <c r="J22" s="40">
        <v>270.6</v>
      </c>
      <c r="K22" s="3">
        <v>165.9</v>
      </c>
    </row>
    <row r="23" spans="1:11" ht="12.75">
      <c r="A23" s="48"/>
      <c r="B23" s="18" t="s">
        <v>892</v>
      </c>
      <c r="C23" s="3">
        <v>157.3</v>
      </c>
      <c r="D23" s="3">
        <v>208.5</v>
      </c>
      <c r="E23" s="3">
        <v>116.3</v>
      </c>
      <c r="F23" s="3">
        <v>148</v>
      </c>
      <c r="G23" s="3">
        <v>198.8</v>
      </c>
      <c r="H23" s="3">
        <v>107</v>
      </c>
      <c r="I23" s="3">
        <v>227.9</v>
      </c>
      <c r="J23" s="40">
        <v>291</v>
      </c>
      <c r="K23" s="3">
        <v>180.4</v>
      </c>
    </row>
    <row r="24" spans="1:11" ht="12.75">
      <c r="A24" s="48"/>
      <c r="B24" s="18">
        <v>1994</v>
      </c>
      <c r="C24" s="83">
        <v>152.9</v>
      </c>
      <c r="D24" s="83">
        <v>202.4</v>
      </c>
      <c r="E24" s="83">
        <v>112.7</v>
      </c>
      <c r="F24" s="83">
        <v>143.6</v>
      </c>
      <c r="G24" s="83">
        <v>191.5</v>
      </c>
      <c r="H24" s="83">
        <v>104.1</v>
      </c>
      <c r="I24" s="83">
        <v>222.9</v>
      </c>
      <c r="J24" s="40">
        <v>292.2</v>
      </c>
      <c r="K24" s="83">
        <v>171.8</v>
      </c>
    </row>
    <row r="25" spans="1:11" ht="12.75">
      <c r="A25" s="48"/>
      <c r="B25" s="18">
        <v>1995</v>
      </c>
      <c r="C25" s="83">
        <v>147.6</v>
      </c>
      <c r="D25" s="83">
        <v>195</v>
      </c>
      <c r="E25" s="83">
        <v>108.9</v>
      </c>
      <c r="F25" s="83">
        <v>138.2</v>
      </c>
      <c r="G25" s="83">
        <v>184.1</v>
      </c>
      <c r="H25" s="83">
        <v>100.5</v>
      </c>
      <c r="I25" s="83">
        <v>218.6</v>
      </c>
      <c r="J25" s="40">
        <v>286.6</v>
      </c>
      <c r="K25" s="83">
        <v>167.8</v>
      </c>
    </row>
    <row r="26" spans="1:11" ht="12.75">
      <c r="A26" s="48"/>
      <c r="B26" s="18">
        <v>1996</v>
      </c>
      <c r="C26" s="83">
        <v>143.9</v>
      </c>
      <c r="D26" s="83">
        <v>189.7</v>
      </c>
      <c r="E26" s="83">
        <v>106.5</v>
      </c>
      <c r="F26" s="83">
        <v>135.7</v>
      </c>
      <c r="G26" s="83">
        <v>180.2</v>
      </c>
      <c r="H26" s="83">
        <v>99</v>
      </c>
      <c r="I26" s="83">
        <v>204.7</v>
      </c>
      <c r="J26" s="40">
        <v>269.7</v>
      </c>
      <c r="K26" s="83">
        <v>156.6</v>
      </c>
    </row>
    <row r="27" spans="1:11" ht="12.75">
      <c r="A27" s="48"/>
      <c r="B27" s="18">
        <v>1997</v>
      </c>
      <c r="C27" s="83">
        <v>137.7</v>
      </c>
      <c r="D27" s="83">
        <v>178.8</v>
      </c>
      <c r="E27" s="83">
        <v>103.8</v>
      </c>
      <c r="F27" s="83">
        <v>130.3</v>
      </c>
      <c r="G27" s="83">
        <v>170.3</v>
      </c>
      <c r="H27" s="83">
        <v>97</v>
      </c>
      <c r="I27" s="83">
        <v>193.2</v>
      </c>
      <c r="J27" s="40">
        <v>250.2</v>
      </c>
      <c r="K27" s="83">
        <v>151.7</v>
      </c>
    </row>
    <row r="28" spans="1:11" ht="12.75">
      <c r="A28" s="48"/>
      <c r="B28" s="18"/>
      <c r="C28" s="83"/>
      <c r="D28" s="83"/>
      <c r="E28" s="83"/>
      <c r="F28" s="83"/>
      <c r="G28" s="83"/>
      <c r="H28" s="83"/>
      <c r="I28" s="83"/>
      <c r="J28" s="40"/>
      <c r="K28" s="83"/>
    </row>
    <row r="29" spans="1:11" ht="12.75">
      <c r="A29" s="160"/>
      <c r="B29" s="161"/>
      <c r="C29" s="162"/>
      <c r="D29" s="162"/>
      <c r="E29" s="162"/>
      <c r="F29" s="162"/>
      <c r="G29" s="162"/>
      <c r="H29" s="162"/>
      <c r="I29" s="162"/>
      <c r="J29" s="163"/>
      <c r="K29" s="162"/>
    </row>
    <row r="30" spans="1:11" ht="12.75">
      <c r="A30" s="48"/>
      <c r="B30" s="18" t="s">
        <v>888</v>
      </c>
      <c r="C30" s="40">
        <v>202</v>
      </c>
      <c r="D30" s="40">
        <v>280.4</v>
      </c>
      <c r="E30" s="40">
        <v>140.3</v>
      </c>
      <c r="F30" s="3">
        <v>197.6</v>
      </c>
      <c r="G30" s="3">
        <v>277.5</v>
      </c>
      <c r="H30" s="3">
        <v>134.6</v>
      </c>
      <c r="I30" s="158">
        <v>255.7</v>
      </c>
      <c r="J30" s="10">
        <v>327.3</v>
      </c>
      <c r="K30" s="10">
        <v>201.1</v>
      </c>
    </row>
    <row r="31" spans="1:11" ht="12.75">
      <c r="A31" s="48"/>
      <c r="B31" s="18" t="s">
        <v>976</v>
      </c>
      <c r="C31" s="40">
        <v>195</v>
      </c>
      <c r="D31" s="40">
        <v>271.2</v>
      </c>
      <c r="E31" s="40">
        <v>135.1</v>
      </c>
      <c r="F31" s="3">
        <v>191.1</v>
      </c>
      <c r="G31" s="3">
        <v>268.8</v>
      </c>
      <c r="H31" s="3">
        <v>129.8</v>
      </c>
      <c r="I31" s="158">
        <v>245.4</v>
      </c>
      <c r="J31" s="10">
        <v>316.7</v>
      </c>
      <c r="K31" s="10">
        <v>191.2</v>
      </c>
    </row>
    <row r="32" spans="1:11" ht="12.75">
      <c r="A32" s="48"/>
      <c r="B32" s="18" t="s">
        <v>977</v>
      </c>
      <c r="C32" s="40">
        <v>190.5</v>
      </c>
      <c r="D32" s="40">
        <v>264.4</v>
      </c>
      <c r="E32" s="40">
        <v>132.5</v>
      </c>
      <c r="F32" s="3">
        <v>186.8</v>
      </c>
      <c r="G32" s="3">
        <v>262.1</v>
      </c>
      <c r="H32" s="3">
        <v>127.4</v>
      </c>
      <c r="I32" s="158">
        <v>239</v>
      </c>
      <c r="J32" s="10">
        <v>309.4</v>
      </c>
      <c r="K32" s="10">
        <v>186.3</v>
      </c>
    </row>
    <row r="33" spans="1:11" ht="12.75">
      <c r="A33" s="48"/>
      <c r="B33" s="18" t="s">
        <v>978</v>
      </c>
      <c r="C33" s="40">
        <v>188.8</v>
      </c>
      <c r="D33" s="40">
        <v>260.4</v>
      </c>
      <c r="E33" s="40">
        <v>132.3</v>
      </c>
      <c r="F33" s="3">
        <v>184.6</v>
      </c>
      <c r="G33" s="3">
        <v>257.8</v>
      </c>
      <c r="H33" s="3">
        <v>126.7</v>
      </c>
      <c r="I33" s="158">
        <v>242</v>
      </c>
      <c r="J33" s="10">
        <v>308.2</v>
      </c>
      <c r="K33" s="10">
        <v>191.5</v>
      </c>
    </row>
    <row r="34" spans="1:11" ht="12.75">
      <c r="A34" s="48"/>
      <c r="B34" s="18" t="s">
        <v>979</v>
      </c>
      <c r="C34" s="40">
        <v>183.6</v>
      </c>
      <c r="D34" s="40">
        <v>252.2</v>
      </c>
      <c r="E34" s="40">
        <v>129.3</v>
      </c>
      <c r="F34" s="3">
        <v>179.5</v>
      </c>
      <c r="G34" s="3">
        <v>249.5</v>
      </c>
      <c r="H34" s="3">
        <v>124</v>
      </c>
      <c r="I34" s="158">
        <v>235.8</v>
      </c>
      <c r="J34" s="10">
        <v>300.1</v>
      </c>
      <c r="K34" s="10">
        <v>186.6</v>
      </c>
    </row>
    <row r="35" spans="1:11" ht="12.75">
      <c r="A35" s="153"/>
      <c r="B35" s="18" t="s">
        <v>980</v>
      </c>
      <c r="C35" s="40">
        <v>180.5</v>
      </c>
      <c r="D35" s="40">
        <v>247.7</v>
      </c>
      <c r="E35" s="40">
        <v>127.3</v>
      </c>
      <c r="F35" s="3">
        <v>176.1</v>
      </c>
      <c r="G35" s="3">
        <v>244.5</v>
      </c>
      <c r="H35" s="3">
        <v>121.7</v>
      </c>
      <c r="I35" s="158">
        <v>236.2</v>
      </c>
      <c r="J35" s="10">
        <v>301</v>
      </c>
      <c r="K35" s="10">
        <v>186.8</v>
      </c>
    </row>
    <row r="36" spans="1:11" ht="12.75">
      <c r="A36" s="154"/>
      <c r="B36" s="18" t="s">
        <v>981</v>
      </c>
      <c r="C36" s="40">
        <v>175</v>
      </c>
      <c r="D36" s="40">
        <v>238.2</v>
      </c>
      <c r="E36" s="40">
        <v>124.6</v>
      </c>
      <c r="F36" s="3">
        <v>170.4</v>
      </c>
      <c r="G36" s="3">
        <v>234.8</v>
      </c>
      <c r="H36" s="3">
        <v>119</v>
      </c>
      <c r="I36" s="158">
        <v>232.6</v>
      </c>
      <c r="J36" s="10">
        <v>294.3</v>
      </c>
      <c r="K36" s="10">
        <v>185.1</v>
      </c>
    </row>
    <row r="37" spans="1:11" ht="12.75">
      <c r="A37" s="48"/>
      <c r="B37" s="18" t="s">
        <v>982</v>
      </c>
      <c r="C37" s="40">
        <v>169.6</v>
      </c>
      <c r="D37" s="40">
        <v>229.6</v>
      </c>
      <c r="E37" s="40">
        <v>121.7</v>
      </c>
      <c r="F37" s="3">
        <v>165</v>
      </c>
      <c r="G37" s="3">
        <v>225.9</v>
      </c>
      <c r="H37" s="3">
        <v>116.3</v>
      </c>
      <c r="I37" s="158">
        <v>226.9</v>
      </c>
      <c r="J37" s="10">
        <v>287.1</v>
      </c>
      <c r="K37" s="10">
        <v>180.8</v>
      </c>
    </row>
    <row r="38" spans="1:11" ht="12.75">
      <c r="A38" s="48"/>
      <c r="B38" s="18" t="s">
        <v>983</v>
      </c>
      <c r="C38" s="40">
        <v>166.3</v>
      </c>
      <c r="D38" s="40">
        <v>224.5</v>
      </c>
      <c r="E38" s="40">
        <v>119.8</v>
      </c>
      <c r="F38" s="3">
        <v>161.5</v>
      </c>
      <c r="G38" s="3">
        <v>220.5</v>
      </c>
      <c r="H38" s="3">
        <v>114.2</v>
      </c>
      <c r="I38" s="158">
        <v>226.6</v>
      </c>
      <c r="J38" s="10">
        <v>286.2</v>
      </c>
      <c r="K38" s="10">
        <v>181.1</v>
      </c>
    </row>
    <row r="39" spans="1:11" ht="12.75">
      <c r="A39" s="153" t="s">
        <v>826</v>
      </c>
      <c r="B39" s="18" t="s">
        <v>984</v>
      </c>
      <c r="C39" s="3">
        <v>155.9</v>
      </c>
      <c r="D39" s="3">
        <v>210.2</v>
      </c>
      <c r="E39" s="3">
        <v>112.3</v>
      </c>
      <c r="F39" s="3">
        <v>151</v>
      </c>
      <c r="G39" s="3">
        <v>205.9</v>
      </c>
      <c r="H39" s="3">
        <v>106.6</v>
      </c>
      <c r="I39" s="10">
        <v>216.4</v>
      </c>
      <c r="J39" s="15">
        <v>272.6</v>
      </c>
      <c r="K39" s="10">
        <v>172.9</v>
      </c>
    </row>
    <row r="40" spans="1:11" ht="12.75">
      <c r="A40" s="154" t="s">
        <v>827</v>
      </c>
      <c r="B40" s="1"/>
      <c r="C40" s="83"/>
      <c r="D40" s="83"/>
      <c r="E40" s="83"/>
      <c r="F40" s="83"/>
      <c r="G40" s="83"/>
      <c r="H40" s="83"/>
      <c r="I40" s="83"/>
      <c r="J40" s="41"/>
      <c r="K40" s="83"/>
    </row>
    <row r="41" spans="1:11" ht="12.75">
      <c r="A41" s="48"/>
      <c r="B41" s="18" t="s">
        <v>889</v>
      </c>
      <c r="C41" s="3">
        <v>152</v>
      </c>
      <c r="D41" s="3">
        <v>206.7</v>
      </c>
      <c r="E41" s="3">
        <v>108.9</v>
      </c>
      <c r="F41" s="3">
        <v>146.9</v>
      </c>
      <c r="G41" s="3">
        <v>202</v>
      </c>
      <c r="H41" s="3">
        <v>103.1</v>
      </c>
      <c r="I41" s="3">
        <v>213.5</v>
      </c>
      <c r="J41" s="40">
        <v>275.9</v>
      </c>
      <c r="K41" s="3">
        <v>168.1</v>
      </c>
    </row>
    <row r="42" spans="1:11" ht="12.75">
      <c r="A42" s="48"/>
      <c r="B42" s="18" t="s">
        <v>890</v>
      </c>
      <c r="C42" s="3">
        <v>148.2</v>
      </c>
      <c r="D42" s="3">
        <v>201</v>
      </c>
      <c r="E42" s="3">
        <v>106.3</v>
      </c>
      <c r="F42" s="3">
        <v>143.1</v>
      </c>
      <c r="G42" s="3">
        <v>196.1</v>
      </c>
      <c r="H42" s="3">
        <v>100.7</v>
      </c>
      <c r="I42" s="3">
        <v>210.9</v>
      </c>
      <c r="J42" s="40">
        <v>272.7</v>
      </c>
      <c r="K42" s="3">
        <v>165.5</v>
      </c>
    </row>
    <row r="43" spans="1:11" ht="12.75">
      <c r="A43" s="48"/>
      <c r="B43" s="18">
        <v>1992</v>
      </c>
      <c r="C43" s="3">
        <v>144.3</v>
      </c>
      <c r="D43" s="3">
        <v>195.1</v>
      </c>
      <c r="E43" s="3">
        <v>103.8</v>
      </c>
      <c r="F43" s="3">
        <v>139.2</v>
      </c>
      <c r="G43" s="3">
        <v>190.3</v>
      </c>
      <c r="H43" s="3">
        <v>98.1</v>
      </c>
      <c r="I43" s="3">
        <v>205.4</v>
      </c>
      <c r="J43" s="40">
        <v>264.1</v>
      </c>
      <c r="K43" s="3">
        <v>162.4</v>
      </c>
    </row>
    <row r="44" spans="1:11" ht="12.75">
      <c r="A44" s="48"/>
      <c r="B44" s="155" t="s">
        <v>892</v>
      </c>
      <c r="C44" s="83">
        <v>145.3</v>
      </c>
      <c r="D44" s="83">
        <v>195.5</v>
      </c>
      <c r="E44" s="83">
        <v>105</v>
      </c>
      <c r="F44" s="83">
        <v>139.9</v>
      </c>
      <c r="G44" s="83">
        <v>190.3</v>
      </c>
      <c r="H44" s="83">
        <v>99.2</v>
      </c>
      <c r="I44" s="83">
        <v>208.9</v>
      </c>
      <c r="J44" s="41">
        <v>267.9</v>
      </c>
      <c r="K44" s="83">
        <v>165.3</v>
      </c>
    </row>
    <row r="45" spans="1:11" ht="12.75">
      <c r="A45" s="156"/>
      <c r="B45" s="18">
        <v>1994</v>
      </c>
      <c r="C45" s="83">
        <v>140.4</v>
      </c>
      <c r="D45" s="10">
        <v>188.5</v>
      </c>
      <c r="E45" s="10">
        <v>101.6</v>
      </c>
      <c r="F45" s="10">
        <v>135.4</v>
      </c>
      <c r="G45" s="10">
        <v>183.8</v>
      </c>
      <c r="H45" s="10">
        <v>96.1</v>
      </c>
      <c r="I45" s="10">
        <v>198.8</v>
      </c>
      <c r="J45" s="15">
        <v>254</v>
      </c>
      <c r="K45" s="10">
        <v>158</v>
      </c>
    </row>
    <row r="46" spans="1:11" ht="12.75">
      <c r="A46" s="156"/>
      <c r="B46" s="155">
        <v>1995</v>
      </c>
      <c r="C46" s="83">
        <v>138.3</v>
      </c>
      <c r="D46" s="16">
        <v>184.9</v>
      </c>
      <c r="E46" s="16">
        <v>100.4</v>
      </c>
      <c r="F46" s="16">
        <v>133.1</v>
      </c>
      <c r="G46" s="16">
        <v>179.7</v>
      </c>
      <c r="H46" s="16">
        <v>94.9</v>
      </c>
      <c r="I46" s="16">
        <v>198.8</v>
      </c>
      <c r="J46" s="16">
        <v>255.9</v>
      </c>
      <c r="K46" s="16">
        <v>156.3</v>
      </c>
    </row>
    <row r="47" spans="1:11" ht="12.75">
      <c r="A47" s="156"/>
      <c r="B47" s="164">
        <v>1996</v>
      </c>
      <c r="C47" s="165">
        <v>134.5</v>
      </c>
      <c r="D47" s="16" t="s">
        <v>829</v>
      </c>
      <c r="E47" s="16" t="s">
        <v>829</v>
      </c>
      <c r="F47" s="16" t="s">
        <v>829</v>
      </c>
      <c r="G47" s="16" t="s">
        <v>829</v>
      </c>
      <c r="H47" s="16" t="s">
        <v>829</v>
      </c>
      <c r="I47" s="16" t="s">
        <v>829</v>
      </c>
      <c r="J47" s="16" t="s">
        <v>829</v>
      </c>
      <c r="K47" s="16" t="s">
        <v>829</v>
      </c>
    </row>
    <row r="48" spans="1:11" ht="12.75">
      <c r="A48" s="156"/>
      <c r="B48" s="164">
        <v>1997</v>
      </c>
      <c r="C48" s="165">
        <v>129.9</v>
      </c>
      <c r="D48" s="16" t="s">
        <v>829</v>
      </c>
      <c r="E48" s="16" t="s">
        <v>829</v>
      </c>
      <c r="F48" s="16" t="s">
        <v>829</v>
      </c>
      <c r="G48" s="16" t="s">
        <v>829</v>
      </c>
      <c r="H48" s="16" t="s">
        <v>829</v>
      </c>
      <c r="I48" s="16" t="s">
        <v>829</v>
      </c>
      <c r="J48" s="16" t="s">
        <v>829</v>
      </c>
      <c r="K48" s="16" t="s">
        <v>829</v>
      </c>
    </row>
    <row r="49" spans="1:11" ht="12.75">
      <c r="A49" s="157"/>
      <c r="B49" s="168"/>
      <c r="C49" s="169"/>
      <c r="D49" s="170"/>
      <c r="E49" s="170"/>
      <c r="F49" s="170"/>
      <c r="G49" s="170"/>
      <c r="H49" s="170"/>
      <c r="I49" s="170"/>
      <c r="J49" s="170"/>
      <c r="K49" s="170"/>
    </row>
    <row r="51" spans="1:11" ht="48.75" customHeight="1">
      <c r="A51" s="267" t="s">
        <v>750</v>
      </c>
      <c r="B51" s="232"/>
      <c r="C51" s="232"/>
      <c r="D51" s="232"/>
      <c r="E51" s="232"/>
      <c r="F51" s="232"/>
      <c r="G51" s="232"/>
      <c r="H51" s="232"/>
      <c r="I51" s="232"/>
      <c r="J51" s="232"/>
      <c r="K51" s="232"/>
    </row>
    <row r="53" spans="1:11" ht="27" customHeight="1">
      <c r="A53" s="233" t="s">
        <v>844</v>
      </c>
      <c r="B53" s="233"/>
      <c r="C53" s="233"/>
      <c r="D53" s="233"/>
      <c r="E53" s="233"/>
      <c r="F53" s="233"/>
      <c r="G53" s="233"/>
      <c r="H53" s="233"/>
      <c r="I53" s="233"/>
      <c r="J53" s="233"/>
      <c r="K53" s="233"/>
    </row>
  </sheetData>
  <mergeCells count="4">
    <mergeCell ref="A6:A7"/>
    <mergeCell ref="B6:B7"/>
    <mergeCell ref="A51:K51"/>
    <mergeCell ref="A53:K53"/>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K53"/>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840</v>
      </c>
      <c r="B2" s="5"/>
      <c r="C2" s="5"/>
      <c r="D2" s="5"/>
      <c r="E2" s="5"/>
      <c r="F2" s="5"/>
      <c r="G2" s="5"/>
      <c r="H2" s="5"/>
      <c r="I2" s="5"/>
      <c r="J2" s="5"/>
      <c r="K2" s="5"/>
    </row>
    <row r="3" spans="1:11" ht="12.75">
      <c r="A3" s="4" t="s">
        <v>841</v>
      </c>
      <c r="B3" s="5"/>
      <c r="C3" s="5"/>
      <c r="D3" s="5"/>
      <c r="E3" s="5"/>
      <c r="F3" s="5"/>
      <c r="G3" s="5"/>
      <c r="H3" s="5"/>
      <c r="I3" s="5"/>
      <c r="J3" s="5"/>
      <c r="K3" s="5"/>
    </row>
    <row r="4" spans="1:11" ht="12.75">
      <c r="A4" s="4" t="s">
        <v>752</v>
      </c>
      <c r="B4" s="5"/>
      <c r="C4" s="5"/>
      <c r="D4" s="5"/>
      <c r="E4" s="5"/>
      <c r="F4" s="5"/>
      <c r="G4" s="5"/>
      <c r="H4" s="5"/>
      <c r="I4" s="5"/>
      <c r="J4" s="5"/>
      <c r="K4" s="5"/>
    </row>
    <row r="6" spans="1:11" ht="12.75">
      <c r="A6" s="234" t="s">
        <v>824</v>
      </c>
      <c r="B6" s="234" t="s">
        <v>878</v>
      </c>
      <c r="C6" s="150" t="s">
        <v>769</v>
      </c>
      <c r="D6" s="111"/>
      <c r="E6" s="93"/>
      <c r="F6" s="151" t="s">
        <v>770</v>
      </c>
      <c r="G6" s="111"/>
      <c r="H6" s="93"/>
      <c r="I6" s="151" t="s">
        <v>771</v>
      </c>
      <c r="J6" s="111"/>
      <c r="K6" s="93"/>
    </row>
    <row r="7" spans="1:11" ht="12.75">
      <c r="A7" s="235"/>
      <c r="B7" s="235"/>
      <c r="C7" s="152" t="s">
        <v>1011</v>
      </c>
      <c r="D7" s="152" t="s">
        <v>775</v>
      </c>
      <c r="E7" s="152" t="s">
        <v>776</v>
      </c>
      <c r="F7" s="152" t="s">
        <v>1011</v>
      </c>
      <c r="G7" s="152" t="s">
        <v>775</v>
      </c>
      <c r="H7" s="152" t="s">
        <v>776</v>
      </c>
      <c r="I7" s="152" t="s">
        <v>1011</v>
      </c>
      <c r="J7" s="152" t="s">
        <v>775</v>
      </c>
      <c r="K7" s="152" t="s">
        <v>776</v>
      </c>
    </row>
    <row r="8" spans="1:11" ht="12.75">
      <c r="A8" s="48"/>
      <c r="B8" s="1"/>
      <c r="C8" s="1"/>
      <c r="D8" s="1"/>
      <c r="E8" s="1"/>
      <c r="F8" s="1"/>
      <c r="G8" s="1"/>
      <c r="H8" s="1"/>
      <c r="I8" s="1"/>
      <c r="J8" s="1"/>
      <c r="K8" s="1"/>
    </row>
    <row r="9" spans="1:11" ht="12.75">
      <c r="A9" s="48"/>
      <c r="B9" s="18" t="s">
        <v>888</v>
      </c>
      <c r="C9" s="3">
        <v>134.1</v>
      </c>
      <c r="D9" s="3">
        <v>167.4</v>
      </c>
      <c r="E9" s="3">
        <v>109.5</v>
      </c>
      <c r="F9" s="3">
        <v>130.5</v>
      </c>
      <c r="G9" s="3">
        <v>161.5</v>
      </c>
      <c r="H9" s="3">
        <v>107.9</v>
      </c>
      <c r="I9" s="3">
        <v>169</v>
      </c>
      <c r="J9" s="40">
        <v>224.3</v>
      </c>
      <c r="K9" s="3">
        <v>125.2</v>
      </c>
    </row>
    <row r="10" spans="1:11" ht="12.75">
      <c r="A10" s="48"/>
      <c r="B10" s="18" t="s">
        <v>976</v>
      </c>
      <c r="C10" s="3">
        <v>135.5</v>
      </c>
      <c r="D10" s="3">
        <v>164.1</v>
      </c>
      <c r="E10" s="3">
        <v>114.9</v>
      </c>
      <c r="F10" s="3">
        <v>130.9</v>
      </c>
      <c r="G10" s="3">
        <v>156.7</v>
      </c>
      <c r="H10" s="3">
        <v>112.7</v>
      </c>
      <c r="I10" s="3">
        <v>181.1</v>
      </c>
      <c r="J10" s="40">
        <v>235.8</v>
      </c>
      <c r="K10" s="3">
        <v>138.6</v>
      </c>
    </row>
    <row r="11" spans="1:11" ht="12.75">
      <c r="A11" s="48"/>
      <c r="B11" s="18" t="s">
        <v>977</v>
      </c>
      <c r="C11" s="3">
        <v>137.8</v>
      </c>
      <c r="D11" s="3">
        <v>169.5</v>
      </c>
      <c r="E11" s="3">
        <v>114.9</v>
      </c>
      <c r="F11" s="3">
        <v>134</v>
      </c>
      <c r="G11" s="3">
        <v>163.4</v>
      </c>
      <c r="H11" s="3">
        <v>113.3</v>
      </c>
      <c r="I11" s="3">
        <v>175.6</v>
      </c>
      <c r="J11" s="40">
        <v>230.1</v>
      </c>
      <c r="K11" s="3">
        <v>133.8</v>
      </c>
    </row>
    <row r="12" spans="1:11" ht="12.75">
      <c r="A12" s="48"/>
      <c r="B12" s="18" t="s">
        <v>978</v>
      </c>
      <c r="C12" s="3">
        <v>137.5</v>
      </c>
      <c r="D12" s="3">
        <v>170.3</v>
      </c>
      <c r="E12" s="3">
        <v>114</v>
      </c>
      <c r="F12" s="3">
        <v>133.2</v>
      </c>
      <c r="G12" s="3">
        <v>163.4</v>
      </c>
      <c r="H12" s="3">
        <v>112.1</v>
      </c>
      <c r="I12" s="3">
        <v>176.9</v>
      </c>
      <c r="J12" s="40">
        <v>233.3</v>
      </c>
      <c r="K12" s="3">
        <v>133.7</v>
      </c>
    </row>
    <row r="13" spans="1:11" ht="12.75">
      <c r="A13" s="48"/>
      <c r="B13" s="18" t="s">
        <v>979</v>
      </c>
      <c r="C13" s="3">
        <v>136.9</v>
      </c>
      <c r="D13" s="3">
        <v>168.5</v>
      </c>
      <c r="E13" s="3">
        <v>114.4</v>
      </c>
      <c r="F13" s="3">
        <v>132.4</v>
      </c>
      <c r="G13" s="3">
        <v>160.7</v>
      </c>
      <c r="H13" s="3">
        <v>112.5</v>
      </c>
      <c r="I13" s="3">
        <v>179</v>
      </c>
      <c r="J13" s="40">
        <v>241.6</v>
      </c>
      <c r="K13" s="3">
        <v>132.1</v>
      </c>
    </row>
    <row r="14" spans="1:11" ht="12.75">
      <c r="A14" s="153"/>
      <c r="B14" s="18" t="s">
        <v>980</v>
      </c>
      <c r="C14" s="3">
        <v>137.4</v>
      </c>
      <c r="D14" s="3">
        <v>168.4</v>
      </c>
      <c r="E14" s="3">
        <v>115.6</v>
      </c>
      <c r="F14" s="3">
        <v>133.4</v>
      </c>
      <c r="G14" s="3">
        <v>162</v>
      </c>
      <c r="H14" s="3">
        <v>113.5</v>
      </c>
      <c r="I14" s="3">
        <v>176.9</v>
      </c>
      <c r="J14" s="40">
        <v>231.9</v>
      </c>
      <c r="K14" s="3">
        <v>136.3</v>
      </c>
    </row>
    <row r="15" spans="1:11" ht="12.75">
      <c r="A15" s="48"/>
      <c r="B15" s="18" t="s">
        <v>981</v>
      </c>
      <c r="C15" s="3">
        <v>136.6</v>
      </c>
      <c r="D15" s="3">
        <v>169.6</v>
      </c>
      <c r="E15" s="3">
        <v>113</v>
      </c>
      <c r="F15" s="3">
        <v>131.7</v>
      </c>
      <c r="G15" s="3">
        <v>162.5</v>
      </c>
      <c r="H15" s="3">
        <v>110.1</v>
      </c>
      <c r="I15" s="3">
        <v>180.2</v>
      </c>
      <c r="J15" s="40">
        <v>237.9</v>
      </c>
      <c r="K15" s="3">
        <v>137.4</v>
      </c>
    </row>
    <row r="16" spans="1:11" ht="12.75">
      <c r="A16" s="48"/>
      <c r="B16" s="18" t="s">
        <v>982</v>
      </c>
      <c r="C16" s="3">
        <v>137.2</v>
      </c>
      <c r="D16" s="3">
        <v>167.3</v>
      </c>
      <c r="E16" s="3">
        <v>116.2</v>
      </c>
      <c r="F16" s="3">
        <v>133.5</v>
      </c>
      <c r="G16" s="3">
        <v>161.5</v>
      </c>
      <c r="H16" s="3">
        <v>114</v>
      </c>
      <c r="I16" s="3">
        <v>174.7</v>
      </c>
      <c r="J16" s="40">
        <v>226.9</v>
      </c>
      <c r="K16" s="3">
        <v>137.3</v>
      </c>
    </row>
    <row r="17" spans="1:11" ht="12.75">
      <c r="A17" s="48"/>
      <c r="B17" s="18" t="s">
        <v>983</v>
      </c>
      <c r="C17" s="3">
        <v>136.8</v>
      </c>
      <c r="D17" s="3">
        <v>166.9</v>
      </c>
      <c r="E17" s="3">
        <v>115.2</v>
      </c>
      <c r="F17" s="3">
        <v>132</v>
      </c>
      <c r="G17" s="3">
        <v>160.5</v>
      </c>
      <c r="H17" s="3">
        <v>111.8</v>
      </c>
      <c r="I17" s="3">
        <v>179.3</v>
      </c>
      <c r="J17" s="40">
        <v>227.6</v>
      </c>
      <c r="K17" s="3">
        <v>143.8</v>
      </c>
    </row>
    <row r="18" spans="1:11" ht="12.75">
      <c r="A18" s="48"/>
      <c r="B18" s="18" t="s">
        <v>984</v>
      </c>
      <c r="C18" s="3">
        <v>137.3</v>
      </c>
      <c r="D18" s="3">
        <v>166.3</v>
      </c>
      <c r="E18" s="3">
        <v>116.7</v>
      </c>
      <c r="F18" s="3">
        <v>132.5</v>
      </c>
      <c r="G18" s="3">
        <v>158.9</v>
      </c>
      <c r="H18" s="3">
        <v>114.2</v>
      </c>
      <c r="I18" s="3">
        <v>175.8</v>
      </c>
      <c r="J18" s="40">
        <v>229.5</v>
      </c>
      <c r="K18" s="3">
        <v>136.2</v>
      </c>
    </row>
    <row r="19" spans="1:11" ht="12.75">
      <c r="A19" s="153" t="s">
        <v>825</v>
      </c>
      <c r="B19" s="1"/>
      <c r="C19" s="83"/>
      <c r="D19" s="83"/>
      <c r="E19" s="83"/>
      <c r="F19" s="83"/>
      <c r="G19" s="83"/>
      <c r="H19" s="83"/>
      <c r="I19" s="83"/>
      <c r="J19" s="41"/>
      <c r="K19" s="83"/>
    </row>
    <row r="20" spans="1:11" ht="12.75">
      <c r="A20" s="48"/>
      <c r="B20" s="18" t="s">
        <v>889</v>
      </c>
      <c r="C20" s="3">
        <v>136.3</v>
      </c>
      <c r="D20" s="3">
        <v>167.5</v>
      </c>
      <c r="E20" s="3">
        <v>114.2</v>
      </c>
      <c r="F20" s="3">
        <v>131.2</v>
      </c>
      <c r="G20" s="3">
        <v>160</v>
      </c>
      <c r="H20" s="3">
        <v>110.9</v>
      </c>
      <c r="I20" s="3">
        <v>176.9</v>
      </c>
      <c r="J20" s="15">
        <v>231</v>
      </c>
      <c r="K20" s="3">
        <v>138.2</v>
      </c>
    </row>
    <row r="21" spans="1:11" ht="12.75">
      <c r="A21" s="48"/>
      <c r="B21" s="18" t="s">
        <v>890</v>
      </c>
      <c r="C21" s="3">
        <v>139.2</v>
      </c>
      <c r="D21" s="3">
        <v>168</v>
      </c>
      <c r="E21" s="3">
        <v>119.1</v>
      </c>
      <c r="F21" s="3">
        <v>134.5</v>
      </c>
      <c r="G21" s="3">
        <v>161</v>
      </c>
      <c r="H21" s="3">
        <v>116.2</v>
      </c>
      <c r="I21" s="3">
        <v>177.3</v>
      </c>
      <c r="J21" s="40">
        <v>228.1</v>
      </c>
      <c r="K21" s="3">
        <v>141.3</v>
      </c>
    </row>
    <row r="22" spans="1:11" ht="12.75">
      <c r="A22" s="48"/>
      <c r="B22" s="18" t="s">
        <v>891</v>
      </c>
      <c r="C22" s="3">
        <v>136</v>
      </c>
      <c r="D22" s="3">
        <v>167</v>
      </c>
      <c r="E22" s="3">
        <v>113.7</v>
      </c>
      <c r="F22" s="3">
        <v>130.5</v>
      </c>
      <c r="G22" s="3">
        <v>158.9</v>
      </c>
      <c r="H22" s="3">
        <v>110.1</v>
      </c>
      <c r="I22" s="3">
        <v>179.5</v>
      </c>
      <c r="J22" s="40">
        <v>236.3</v>
      </c>
      <c r="K22" s="3">
        <v>139.3</v>
      </c>
    </row>
    <row r="23" spans="1:11" ht="12.75">
      <c r="A23" s="48"/>
      <c r="B23" s="18" t="s">
        <v>892</v>
      </c>
      <c r="C23" s="3">
        <v>133.3</v>
      </c>
      <c r="D23" s="3">
        <v>160.5</v>
      </c>
      <c r="E23" s="3">
        <v>114</v>
      </c>
      <c r="F23" s="3">
        <v>128.2</v>
      </c>
      <c r="G23" s="3">
        <v>152.3</v>
      </c>
      <c r="H23" s="3">
        <v>111.4</v>
      </c>
      <c r="I23" s="3">
        <v>172.8</v>
      </c>
      <c r="J23" s="40">
        <v>228.2</v>
      </c>
      <c r="K23" s="3">
        <v>133.7</v>
      </c>
    </row>
    <row r="24" spans="1:11" ht="12.75">
      <c r="A24" s="48"/>
      <c r="B24" s="18">
        <v>1994</v>
      </c>
      <c r="C24" s="83">
        <v>132.7</v>
      </c>
      <c r="D24" s="83">
        <v>160.4</v>
      </c>
      <c r="E24" s="83">
        <v>112.5</v>
      </c>
      <c r="F24" s="83">
        <v>127.5</v>
      </c>
      <c r="G24" s="83">
        <v>151.9</v>
      </c>
      <c r="H24" s="83">
        <v>110</v>
      </c>
      <c r="I24" s="83">
        <v>173</v>
      </c>
      <c r="J24" s="40">
        <v>231.4</v>
      </c>
      <c r="K24" s="83">
        <v>131.1</v>
      </c>
    </row>
    <row r="25" spans="1:11" ht="12.75">
      <c r="A25" s="48"/>
      <c r="B25" s="18">
        <v>1995</v>
      </c>
      <c r="C25" s="83">
        <v>130.2</v>
      </c>
      <c r="D25" s="83">
        <v>155.7</v>
      </c>
      <c r="E25" s="83">
        <v>111.9</v>
      </c>
      <c r="F25" s="83">
        <v>125.9</v>
      </c>
      <c r="G25" s="83">
        <v>148.9</v>
      </c>
      <c r="H25" s="83">
        <v>109.4</v>
      </c>
      <c r="I25" s="83">
        <v>163.8</v>
      </c>
      <c r="J25" s="40">
        <v>215.9</v>
      </c>
      <c r="K25" s="83">
        <v>127.4</v>
      </c>
    </row>
    <row r="26" spans="1:11" ht="12.75">
      <c r="A26" s="48"/>
      <c r="B26" s="18">
        <v>1996</v>
      </c>
      <c r="C26" s="83">
        <v>129</v>
      </c>
      <c r="D26" s="83">
        <v>154.3</v>
      </c>
      <c r="E26" s="83">
        <v>110.4</v>
      </c>
      <c r="F26" s="83">
        <v>124.4</v>
      </c>
      <c r="G26" s="83">
        <v>147.5</v>
      </c>
      <c r="H26" s="83">
        <v>107.5</v>
      </c>
      <c r="I26" s="83">
        <v>165.2</v>
      </c>
      <c r="J26" s="40">
        <v>213.8</v>
      </c>
      <c r="K26" s="83">
        <v>131.2</v>
      </c>
    </row>
    <row r="27" spans="1:11" ht="12.75">
      <c r="A27" s="48"/>
      <c r="B27" s="18">
        <v>1997</v>
      </c>
      <c r="C27" s="83">
        <v>126.4</v>
      </c>
      <c r="D27" s="83">
        <v>150.2</v>
      </c>
      <c r="E27" s="83">
        <v>109.2</v>
      </c>
      <c r="F27" s="83">
        <v>122.5</v>
      </c>
      <c r="G27" s="83">
        <v>144.8</v>
      </c>
      <c r="H27" s="83">
        <v>106.4</v>
      </c>
      <c r="I27" s="83">
        <v>156.3</v>
      </c>
      <c r="J27" s="40">
        <v>198.2</v>
      </c>
      <c r="K27" s="83">
        <v>128.1</v>
      </c>
    </row>
    <row r="28" spans="1:11" ht="12.75">
      <c r="A28" s="48"/>
      <c r="B28" s="18"/>
      <c r="C28" s="83"/>
      <c r="D28" s="83"/>
      <c r="E28" s="83"/>
      <c r="F28" s="83"/>
      <c r="G28" s="83"/>
      <c r="H28" s="83"/>
      <c r="I28" s="83"/>
      <c r="J28" s="40"/>
      <c r="K28" s="83"/>
    </row>
    <row r="29" spans="1:11" ht="12.75">
      <c r="A29" s="160"/>
      <c r="B29" s="161"/>
      <c r="C29" s="162"/>
      <c r="D29" s="162"/>
      <c r="E29" s="162"/>
      <c r="F29" s="162"/>
      <c r="G29" s="162"/>
      <c r="H29" s="162"/>
      <c r="I29" s="162"/>
      <c r="J29" s="163"/>
      <c r="K29" s="162"/>
    </row>
    <row r="30" spans="1:11" ht="12.75">
      <c r="A30" s="48"/>
      <c r="B30" s="18" t="s">
        <v>888</v>
      </c>
      <c r="C30" s="40">
        <v>132.8</v>
      </c>
      <c r="D30" s="3">
        <v>165.5</v>
      </c>
      <c r="E30" s="3">
        <v>109.2</v>
      </c>
      <c r="F30" s="3">
        <v>129.6</v>
      </c>
      <c r="G30" s="3">
        <v>160.5</v>
      </c>
      <c r="H30" s="3">
        <v>107.7</v>
      </c>
      <c r="I30" s="3">
        <v>172.1</v>
      </c>
      <c r="J30" s="40">
        <v>229.9</v>
      </c>
      <c r="K30" s="3">
        <v>129.7</v>
      </c>
    </row>
    <row r="31" spans="1:11" ht="12.75">
      <c r="A31" s="48"/>
      <c r="B31" s="18" t="s">
        <v>976</v>
      </c>
      <c r="C31" s="40">
        <v>131.6</v>
      </c>
      <c r="D31" s="3">
        <v>163.7</v>
      </c>
      <c r="E31" s="3">
        <v>108.6</v>
      </c>
      <c r="F31" s="3">
        <v>128.5</v>
      </c>
      <c r="G31" s="3">
        <v>158.3</v>
      </c>
      <c r="H31" s="3">
        <v>107.2</v>
      </c>
      <c r="I31" s="3">
        <v>171.3</v>
      </c>
      <c r="J31" s="40">
        <v>232</v>
      </c>
      <c r="K31" s="3">
        <v>127.1</v>
      </c>
    </row>
    <row r="32" spans="1:11" ht="12.75">
      <c r="A32" s="48"/>
      <c r="B32" s="18" t="s">
        <v>977</v>
      </c>
      <c r="C32" s="40">
        <v>132.5</v>
      </c>
      <c r="D32" s="3">
        <v>164.8</v>
      </c>
      <c r="E32" s="3">
        <v>109.5</v>
      </c>
      <c r="F32" s="3">
        <v>129.4</v>
      </c>
      <c r="G32" s="3">
        <v>159.4</v>
      </c>
      <c r="H32" s="3">
        <v>108.2</v>
      </c>
      <c r="I32" s="3">
        <v>173.2</v>
      </c>
      <c r="J32" s="40">
        <v>235.2</v>
      </c>
      <c r="K32" s="3">
        <v>128.7</v>
      </c>
    </row>
    <row r="33" spans="1:11" ht="12.75">
      <c r="A33" s="48"/>
      <c r="B33" s="18" t="s">
        <v>978</v>
      </c>
      <c r="C33" s="40">
        <v>132.6</v>
      </c>
      <c r="D33" s="3">
        <v>164.3</v>
      </c>
      <c r="E33" s="3">
        <v>109.9</v>
      </c>
      <c r="F33" s="3">
        <v>129.4</v>
      </c>
      <c r="G33" s="3">
        <v>158.9</v>
      </c>
      <c r="H33" s="3">
        <v>108.5</v>
      </c>
      <c r="I33" s="3">
        <v>172.9</v>
      </c>
      <c r="J33" s="40">
        <v>232.2</v>
      </c>
      <c r="K33" s="3">
        <v>129.8</v>
      </c>
    </row>
    <row r="34" spans="1:11" ht="12.75">
      <c r="A34" s="48"/>
      <c r="B34" s="18" t="s">
        <v>979</v>
      </c>
      <c r="C34" s="40">
        <v>133.5</v>
      </c>
      <c r="D34" s="3">
        <v>164.6</v>
      </c>
      <c r="E34" s="3">
        <v>111.1</v>
      </c>
      <c r="F34" s="3">
        <v>130.2</v>
      </c>
      <c r="G34" s="3">
        <v>159</v>
      </c>
      <c r="H34" s="3">
        <v>109.9</v>
      </c>
      <c r="I34" s="3">
        <v>174.8</v>
      </c>
      <c r="J34" s="40">
        <v>234.9</v>
      </c>
      <c r="K34" s="3">
        <v>131</v>
      </c>
    </row>
    <row r="35" spans="1:11" ht="12.75">
      <c r="A35" s="153"/>
      <c r="B35" s="18" t="s">
        <v>980</v>
      </c>
      <c r="C35" s="40">
        <v>133.6</v>
      </c>
      <c r="D35" s="3">
        <v>164.5</v>
      </c>
      <c r="E35" s="3">
        <v>111.4</v>
      </c>
      <c r="F35" s="3">
        <v>130.7</v>
      </c>
      <c r="G35" s="3">
        <v>159.2</v>
      </c>
      <c r="H35" s="3">
        <v>110.3</v>
      </c>
      <c r="I35" s="3">
        <v>173</v>
      </c>
      <c r="J35" s="40">
        <v>231.6</v>
      </c>
      <c r="K35" s="3">
        <v>130.4</v>
      </c>
    </row>
    <row r="36" spans="1:11" ht="12.75">
      <c r="A36" s="154"/>
      <c r="B36" s="18" t="s">
        <v>981</v>
      </c>
      <c r="C36" s="40">
        <v>133.2</v>
      </c>
      <c r="D36" s="3">
        <v>163.6</v>
      </c>
      <c r="E36" s="3">
        <v>111.4</v>
      </c>
      <c r="F36" s="3">
        <v>130.4</v>
      </c>
      <c r="G36" s="3">
        <v>158.8</v>
      </c>
      <c r="H36" s="3">
        <v>110.1</v>
      </c>
      <c r="I36" s="3">
        <v>172.8</v>
      </c>
      <c r="J36" s="40">
        <v>229</v>
      </c>
      <c r="K36" s="3">
        <v>132.1</v>
      </c>
    </row>
    <row r="37" spans="1:11" ht="12.75">
      <c r="A37" s="48"/>
      <c r="B37" s="18" t="s">
        <v>982</v>
      </c>
      <c r="C37" s="40">
        <v>132.9</v>
      </c>
      <c r="D37" s="3">
        <v>163.2</v>
      </c>
      <c r="E37" s="3">
        <v>111</v>
      </c>
      <c r="F37" s="3">
        <v>130.1</v>
      </c>
      <c r="G37" s="3">
        <v>158.4</v>
      </c>
      <c r="H37" s="3">
        <v>109.7</v>
      </c>
      <c r="I37" s="3">
        <v>172.2</v>
      </c>
      <c r="J37" s="40">
        <v>227.9</v>
      </c>
      <c r="K37" s="3">
        <v>132</v>
      </c>
    </row>
    <row r="38" spans="1:11" ht="12.75">
      <c r="A38" s="48"/>
      <c r="B38" s="18" t="s">
        <v>983</v>
      </c>
      <c r="C38" s="40">
        <v>132.7</v>
      </c>
      <c r="D38" s="3">
        <v>162.4</v>
      </c>
      <c r="E38" s="3">
        <v>111.2</v>
      </c>
      <c r="F38" s="3">
        <v>130</v>
      </c>
      <c r="G38" s="3">
        <v>157.6</v>
      </c>
      <c r="H38" s="3">
        <v>110.1</v>
      </c>
      <c r="I38" s="3">
        <v>171.3</v>
      </c>
      <c r="J38" s="40">
        <v>227</v>
      </c>
      <c r="K38" s="3">
        <v>131.2</v>
      </c>
    </row>
    <row r="39" spans="1:11" ht="12.75">
      <c r="A39" s="153" t="s">
        <v>826</v>
      </c>
      <c r="B39" s="18" t="s">
        <v>984</v>
      </c>
      <c r="C39" s="3">
        <v>133</v>
      </c>
      <c r="D39" s="3">
        <v>162.4</v>
      </c>
      <c r="E39" s="3">
        <v>111.7</v>
      </c>
      <c r="F39" s="3">
        <v>130.2</v>
      </c>
      <c r="G39" s="3">
        <v>157.2</v>
      </c>
      <c r="H39" s="3">
        <v>110.7</v>
      </c>
      <c r="I39" s="3">
        <v>172.7</v>
      </c>
      <c r="J39" s="40">
        <v>230.6</v>
      </c>
      <c r="K39" s="3">
        <v>130.9</v>
      </c>
    </row>
    <row r="40" spans="1:11" ht="12.75">
      <c r="A40" s="154" t="s">
        <v>827</v>
      </c>
      <c r="B40" s="1"/>
      <c r="C40" s="83"/>
      <c r="D40" s="83"/>
      <c r="E40" s="83"/>
      <c r="F40" s="83"/>
      <c r="G40" s="83"/>
      <c r="H40" s="83"/>
      <c r="I40" s="83"/>
      <c r="J40" s="41"/>
      <c r="K40" s="83"/>
    </row>
    <row r="41" spans="1:11" ht="12.75">
      <c r="A41" s="48"/>
      <c r="B41" s="18" t="s">
        <v>889</v>
      </c>
      <c r="C41" s="3">
        <v>135</v>
      </c>
      <c r="D41" s="3">
        <v>166.3</v>
      </c>
      <c r="E41" s="3">
        <v>112.7</v>
      </c>
      <c r="F41" s="3">
        <v>131.5</v>
      </c>
      <c r="G41" s="3">
        <v>160.3</v>
      </c>
      <c r="H41" s="3">
        <v>111.2</v>
      </c>
      <c r="I41" s="3">
        <v>182</v>
      </c>
      <c r="J41" s="40">
        <v>248.1</v>
      </c>
      <c r="K41" s="3">
        <v>137.2</v>
      </c>
    </row>
    <row r="42" spans="1:11" ht="12.75">
      <c r="A42" s="48"/>
      <c r="B42" s="18" t="s">
        <v>890</v>
      </c>
      <c r="C42" s="3">
        <v>134.5</v>
      </c>
      <c r="D42" s="3">
        <v>165</v>
      </c>
      <c r="E42" s="3">
        <v>112.6</v>
      </c>
      <c r="F42" s="3">
        <v>131.3</v>
      </c>
      <c r="G42" s="3">
        <v>159.5</v>
      </c>
      <c r="H42" s="3">
        <v>111.2</v>
      </c>
      <c r="I42" s="3">
        <v>179.3</v>
      </c>
      <c r="J42" s="40">
        <v>242.4</v>
      </c>
      <c r="K42" s="3">
        <v>136.3</v>
      </c>
    </row>
    <row r="43" spans="1:11" ht="12.75">
      <c r="A43" s="48"/>
      <c r="B43" s="18">
        <v>1992</v>
      </c>
      <c r="C43" s="3">
        <v>133.1</v>
      </c>
      <c r="D43" s="3">
        <v>162.6</v>
      </c>
      <c r="E43" s="3">
        <v>111.8</v>
      </c>
      <c r="F43" s="3">
        <v>129.9</v>
      </c>
      <c r="G43" s="3">
        <v>157.3</v>
      </c>
      <c r="H43" s="3">
        <v>110.3</v>
      </c>
      <c r="I43" s="3">
        <v>177.5</v>
      </c>
      <c r="J43" s="40">
        <v>238.1</v>
      </c>
      <c r="K43" s="3">
        <v>136.6</v>
      </c>
    </row>
    <row r="44" spans="1:11" ht="12.75">
      <c r="A44" s="48"/>
      <c r="B44" s="155" t="s">
        <v>892</v>
      </c>
      <c r="C44" s="83">
        <v>132.6</v>
      </c>
      <c r="D44" s="83">
        <v>161.9</v>
      </c>
      <c r="E44" s="83">
        <v>111.4</v>
      </c>
      <c r="F44" s="83">
        <v>129.4</v>
      </c>
      <c r="G44" s="83">
        <v>156.4</v>
      </c>
      <c r="H44" s="83">
        <v>110.1</v>
      </c>
      <c r="I44" s="83">
        <v>177.2</v>
      </c>
      <c r="J44" s="41">
        <v>238.9</v>
      </c>
      <c r="K44" s="83">
        <v>135.3</v>
      </c>
    </row>
    <row r="45" spans="1:11" ht="12.75">
      <c r="A45" s="156"/>
      <c r="B45" s="18">
        <v>1994</v>
      </c>
      <c r="C45" s="83">
        <v>131.5</v>
      </c>
      <c r="D45" s="10">
        <v>159.6</v>
      </c>
      <c r="E45" s="10">
        <v>111.1</v>
      </c>
      <c r="F45" s="10">
        <v>128.6</v>
      </c>
      <c r="G45" s="10">
        <v>154.4</v>
      </c>
      <c r="H45" s="10">
        <v>109.9</v>
      </c>
      <c r="I45" s="10">
        <v>173.8</v>
      </c>
      <c r="J45" s="15">
        <v>232.6</v>
      </c>
      <c r="K45" s="10">
        <v>133.7</v>
      </c>
    </row>
    <row r="46" spans="1:11" ht="12.75">
      <c r="A46" s="156"/>
      <c r="B46" s="155">
        <v>1995</v>
      </c>
      <c r="C46" s="83">
        <v>129.9</v>
      </c>
      <c r="D46" s="16">
        <v>156.8</v>
      </c>
      <c r="E46" s="16">
        <v>110.4</v>
      </c>
      <c r="F46" s="16">
        <v>127</v>
      </c>
      <c r="G46" s="16">
        <v>151.8</v>
      </c>
      <c r="H46" s="16">
        <v>108.9</v>
      </c>
      <c r="I46" s="16">
        <v>171.6</v>
      </c>
      <c r="J46" s="16">
        <v>226.8</v>
      </c>
      <c r="K46" s="16">
        <v>134.1</v>
      </c>
    </row>
    <row r="47" spans="1:11" ht="12.75">
      <c r="A47" s="156"/>
      <c r="B47" s="164">
        <v>1996</v>
      </c>
      <c r="C47" s="83">
        <v>127.9</v>
      </c>
      <c r="D47" s="16">
        <v>153.8</v>
      </c>
      <c r="E47" s="16">
        <v>108.8</v>
      </c>
      <c r="F47" s="16">
        <v>125.2</v>
      </c>
      <c r="G47" s="16">
        <v>149.2</v>
      </c>
      <c r="H47" s="16">
        <v>107.6</v>
      </c>
      <c r="I47" s="16">
        <v>167.8</v>
      </c>
      <c r="J47" s="16">
        <v>221.9</v>
      </c>
      <c r="K47" s="16">
        <v>130.7</v>
      </c>
    </row>
    <row r="48" spans="1:11" ht="12.75">
      <c r="A48" s="156"/>
      <c r="B48" s="164">
        <v>1997</v>
      </c>
      <c r="C48" s="83">
        <v>125</v>
      </c>
      <c r="D48" s="16" t="s">
        <v>829</v>
      </c>
      <c r="E48" s="16" t="s">
        <v>829</v>
      </c>
      <c r="F48" s="16" t="s">
        <v>829</v>
      </c>
      <c r="G48" s="16" t="s">
        <v>829</v>
      </c>
      <c r="H48" s="16" t="s">
        <v>829</v>
      </c>
      <c r="I48" s="16" t="s">
        <v>829</v>
      </c>
      <c r="J48" s="16" t="s">
        <v>829</v>
      </c>
      <c r="K48" s="16" t="s">
        <v>829</v>
      </c>
    </row>
    <row r="49" spans="1:11" ht="12.75">
      <c r="A49" s="157"/>
      <c r="B49" s="168"/>
      <c r="C49" s="169"/>
      <c r="D49" s="170"/>
      <c r="E49" s="170"/>
      <c r="F49" s="170"/>
      <c r="G49" s="170"/>
      <c r="H49" s="170"/>
      <c r="I49" s="170"/>
      <c r="J49" s="170"/>
      <c r="K49" s="170"/>
    </row>
    <row r="51" spans="1:11" ht="51.75" customHeight="1">
      <c r="A51" s="267" t="s">
        <v>750</v>
      </c>
      <c r="B51" s="232"/>
      <c r="C51" s="232"/>
      <c r="D51" s="232"/>
      <c r="E51" s="232"/>
      <c r="F51" s="232"/>
      <c r="G51" s="232"/>
      <c r="H51" s="232"/>
      <c r="I51" s="232"/>
      <c r="J51" s="232"/>
      <c r="K51" s="232"/>
    </row>
    <row r="53" spans="1:11" ht="25.5" customHeight="1">
      <c r="A53" s="233" t="s">
        <v>844</v>
      </c>
      <c r="B53" s="233"/>
      <c r="C53" s="233"/>
      <c r="D53" s="233"/>
      <c r="E53" s="233"/>
      <c r="F53" s="233"/>
      <c r="G53" s="233"/>
      <c r="H53" s="233"/>
      <c r="I53" s="233"/>
      <c r="J53" s="233"/>
      <c r="K53" s="233"/>
    </row>
  </sheetData>
  <mergeCells count="4">
    <mergeCell ref="A6:A7"/>
    <mergeCell ref="B6:B7"/>
    <mergeCell ref="A51:K51"/>
    <mergeCell ref="A53:K53"/>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M53"/>
  <sheetViews>
    <sheetView workbookViewId="0" topLeftCell="A1">
      <selection activeCell="A5" sqref="A5"/>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838</v>
      </c>
      <c r="B2" s="5"/>
      <c r="C2" s="5"/>
      <c r="D2" s="5"/>
      <c r="E2" s="5"/>
      <c r="F2" s="5"/>
      <c r="G2" s="5"/>
      <c r="H2" s="5"/>
      <c r="I2" s="5"/>
      <c r="J2" s="5"/>
      <c r="K2" s="5"/>
    </row>
    <row r="3" spans="1:11" ht="12.75">
      <c r="A3" s="4" t="s">
        <v>839</v>
      </c>
      <c r="B3" s="5"/>
      <c r="C3" s="5"/>
      <c r="D3" s="5"/>
      <c r="E3" s="5"/>
      <c r="F3" s="5"/>
      <c r="G3" s="5"/>
      <c r="H3" s="5"/>
      <c r="I3" s="5"/>
      <c r="J3" s="5"/>
      <c r="K3" s="5"/>
    </row>
    <row r="4" spans="1:11" ht="12.75">
      <c r="A4" s="4" t="s">
        <v>752</v>
      </c>
      <c r="B4" s="5"/>
      <c r="C4" s="5"/>
      <c r="D4" s="5"/>
      <c r="E4" s="5"/>
      <c r="F4" s="5"/>
      <c r="G4" s="5"/>
      <c r="H4" s="5"/>
      <c r="I4" s="5"/>
      <c r="J4" s="5"/>
      <c r="K4" s="5"/>
    </row>
    <row r="6" spans="1:11" ht="12.75">
      <c r="A6" s="234" t="s">
        <v>824</v>
      </c>
      <c r="B6" s="234" t="s">
        <v>878</v>
      </c>
      <c r="C6" s="150" t="s">
        <v>769</v>
      </c>
      <c r="D6" s="111"/>
      <c r="E6" s="93"/>
      <c r="F6" s="151" t="s">
        <v>770</v>
      </c>
      <c r="G6" s="111"/>
      <c r="H6" s="93"/>
      <c r="I6" s="151" t="s">
        <v>771</v>
      </c>
      <c r="J6" s="111"/>
      <c r="K6" s="93"/>
    </row>
    <row r="7" spans="1:11" ht="12.75">
      <c r="A7" s="235"/>
      <c r="B7" s="235"/>
      <c r="C7" s="152" t="s">
        <v>1011</v>
      </c>
      <c r="D7" s="152" t="s">
        <v>775</v>
      </c>
      <c r="E7" s="152" t="s">
        <v>776</v>
      </c>
      <c r="F7" s="152" t="s">
        <v>1011</v>
      </c>
      <c r="G7" s="152" t="s">
        <v>775</v>
      </c>
      <c r="H7" s="152" t="s">
        <v>776</v>
      </c>
      <c r="I7" s="152" t="s">
        <v>1011</v>
      </c>
      <c r="J7" s="152" t="s">
        <v>775</v>
      </c>
      <c r="K7" s="152" t="s">
        <v>776</v>
      </c>
    </row>
    <row r="8" spans="1:11" ht="12.75">
      <c r="A8" s="48"/>
      <c r="B8" s="1"/>
      <c r="C8" s="1"/>
      <c r="D8" s="1"/>
      <c r="E8" s="1"/>
      <c r="F8" s="1"/>
      <c r="G8" s="1"/>
      <c r="H8" s="1"/>
      <c r="I8" s="1"/>
      <c r="J8" s="1"/>
      <c r="K8" s="1"/>
    </row>
    <row r="9" spans="1:11" ht="12.75">
      <c r="A9" s="48"/>
      <c r="B9" s="18" t="s">
        <v>888</v>
      </c>
      <c r="C9" s="3">
        <v>40.4</v>
      </c>
      <c r="D9" s="3">
        <v>44.7</v>
      </c>
      <c r="E9" s="3">
        <v>37.2</v>
      </c>
      <c r="F9" s="3">
        <v>37.9</v>
      </c>
      <c r="G9" s="3">
        <v>42.2</v>
      </c>
      <c r="H9" s="3">
        <v>34.8</v>
      </c>
      <c r="I9" s="3">
        <v>60.6</v>
      </c>
      <c r="J9" s="40">
        <v>65.4</v>
      </c>
      <c r="K9" s="3">
        <v>56.6</v>
      </c>
    </row>
    <row r="10" spans="1:11" ht="12.75">
      <c r="A10" s="48"/>
      <c r="B10" s="18" t="s">
        <v>976</v>
      </c>
      <c r="C10" s="3">
        <v>39.8</v>
      </c>
      <c r="D10" s="3">
        <v>42.9</v>
      </c>
      <c r="E10" s="3">
        <v>37.5</v>
      </c>
      <c r="F10" s="3">
        <v>37.3</v>
      </c>
      <c r="G10" s="3">
        <v>40.4</v>
      </c>
      <c r="H10" s="3">
        <v>35</v>
      </c>
      <c r="I10" s="3">
        <v>61.3</v>
      </c>
      <c r="J10" s="40">
        <v>64.9</v>
      </c>
      <c r="K10" s="3">
        <v>58.2</v>
      </c>
    </row>
    <row r="11" spans="1:11" ht="12.75">
      <c r="A11" s="48"/>
      <c r="B11" s="18" t="s">
        <v>977</v>
      </c>
      <c r="C11" s="3">
        <v>36.9</v>
      </c>
      <c r="D11" s="3">
        <v>41.5</v>
      </c>
      <c r="E11" s="3">
        <v>33.4</v>
      </c>
      <c r="F11" s="3">
        <v>34.8</v>
      </c>
      <c r="G11" s="3">
        <v>39.2</v>
      </c>
      <c r="H11" s="3">
        <v>31.4</v>
      </c>
      <c r="I11" s="3">
        <v>54.8</v>
      </c>
      <c r="J11" s="40">
        <v>61.4</v>
      </c>
      <c r="K11" s="3">
        <v>49.6</v>
      </c>
    </row>
    <row r="12" spans="1:11" ht="12.75">
      <c r="A12" s="48"/>
      <c r="B12" s="18" t="s">
        <v>978</v>
      </c>
      <c r="C12" s="3">
        <v>36</v>
      </c>
      <c r="D12" s="3">
        <v>39</v>
      </c>
      <c r="E12" s="3">
        <v>33.6</v>
      </c>
      <c r="F12" s="3">
        <v>33.4</v>
      </c>
      <c r="G12" s="3">
        <v>36.5</v>
      </c>
      <c r="H12" s="3">
        <v>31.1</v>
      </c>
      <c r="I12" s="3">
        <v>56.3</v>
      </c>
      <c r="J12" s="40">
        <v>59.7</v>
      </c>
      <c r="K12" s="3">
        <v>53.2</v>
      </c>
    </row>
    <row r="13" spans="1:11" ht="12.75">
      <c r="A13" s="48"/>
      <c r="B13" s="18" t="s">
        <v>979</v>
      </c>
      <c r="C13" s="3">
        <v>34.4</v>
      </c>
      <c r="D13" s="3">
        <v>37.7</v>
      </c>
      <c r="E13" s="3">
        <v>31.9</v>
      </c>
      <c r="F13" s="3">
        <v>32.8</v>
      </c>
      <c r="G13" s="3">
        <v>36</v>
      </c>
      <c r="H13" s="3">
        <v>30.4</v>
      </c>
      <c r="I13" s="3">
        <v>46.3</v>
      </c>
      <c r="J13" s="40">
        <v>52.3</v>
      </c>
      <c r="K13" s="3">
        <v>41.8</v>
      </c>
    </row>
    <row r="14" spans="1:11" ht="12.75">
      <c r="A14" s="153"/>
      <c r="B14" s="18" t="s">
        <v>980</v>
      </c>
      <c r="C14" s="3">
        <v>33.3</v>
      </c>
      <c r="D14" s="3">
        <v>36.8</v>
      </c>
      <c r="E14" s="3">
        <v>30.6</v>
      </c>
      <c r="F14" s="3">
        <v>31.1</v>
      </c>
      <c r="G14" s="3">
        <v>34.7</v>
      </c>
      <c r="H14" s="3">
        <v>28.4</v>
      </c>
      <c r="I14" s="3">
        <v>50.7</v>
      </c>
      <c r="J14" s="40">
        <v>54.2</v>
      </c>
      <c r="K14" s="3">
        <v>47.2</v>
      </c>
    </row>
    <row r="15" spans="1:11" ht="12.75">
      <c r="A15" s="48"/>
      <c r="B15" s="18" t="s">
        <v>981</v>
      </c>
      <c r="C15" s="3">
        <v>32</v>
      </c>
      <c r="D15" s="3">
        <v>34.8</v>
      </c>
      <c r="E15" s="3">
        <v>29.6</v>
      </c>
      <c r="F15" s="3">
        <v>29.9</v>
      </c>
      <c r="G15" s="3">
        <v>32.8</v>
      </c>
      <c r="H15" s="3">
        <v>27.6</v>
      </c>
      <c r="I15" s="3">
        <v>48.3</v>
      </c>
      <c r="J15" s="40">
        <v>52.3</v>
      </c>
      <c r="K15" s="3">
        <v>44.9</v>
      </c>
    </row>
    <row r="16" spans="1:11" ht="12.75">
      <c r="A16" s="48"/>
      <c r="B16" s="18" t="s">
        <v>982</v>
      </c>
      <c r="C16" s="3">
        <v>31.9</v>
      </c>
      <c r="D16" s="3">
        <v>34.5</v>
      </c>
      <c r="E16" s="3">
        <v>29.9</v>
      </c>
      <c r="F16" s="3">
        <v>29.4</v>
      </c>
      <c r="G16" s="3">
        <v>31.4</v>
      </c>
      <c r="H16" s="3">
        <v>27.8</v>
      </c>
      <c r="I16" s="3">
        <v>52.4</v>
      </c>
      <c r="J16" s="40">
        <v>60.3</v>
      </c>
      <c r="K16" s="3">
        <v>46.2</v>
      </c>
    </row>
    <row r="17" spans="1:11" ht="12.75">
      <c r="A17" s="48"/>
      <c r="B17" s="18" t="s">
        <v>983</v>
      </c>
      <c r="C17" s="3">
        <v>29.5</v>
      </c>
      <c r="D17" s="3">
        <v>32.7</v>
      </c>
      <c r="E17" s="3">
        <v>26.8</v>
      </c>
      <c r="F17" s="3">
        <v>27.7</v>
      </c>
      <c r="G17" s="3">
        <v>30.6</v>
      </c>
      <c r="H17" s="3">
        <v>25.3</v>
      </c>
      <c r="I17" s="3">
        <v>43.8</v>
      </c>
      <c r="J17" s="40">
        <v>51</v>
      </c>
      <c r="K17" s="3">
        <v>38.1</v>
      </c>
    </row>
    <row r="18" spans="1:11" ht="12.75">
      <c r="A18" s="48"/>
      <c r="B18" s="18" t="s">
        <v>984</v>
      </c>
      <c r="C18" s="3">
        <v>28.9</v>
      </c>
      <c r="D18" s="3">
        <v>30.6</v>
      </c>
      <c r="E18" s="3">
        <v>27.4</v>
      </c>
      <c r="F18" s="3">
        <v>26.6</v>
      </c>
      <c r="G18" s="3">
        <v>28.6</v>
      </c>
      <c r="H18" s="3">
        <v>25</v>
      </c>
      <c r="I18" s="3">
        <v>46.1</v>
      </c>
      <c r="J18" s="40">
        <v>46.7</v>
      </c>
      <c r="K18" s="3">
        <v>45</v>
      </c>
    </row>
    <row r="19" spans="1:11" ht="12.75">
      <c r="A19" s="153" t="s">
        <v>825</v>
      </c>
      <c r="B19" s="1"/>
      <c r="C19" s="83"/>
      <c r="D19" s="83"/>
      <c r="E19" s="83"/>
      <c r="F19" s="83"/>
      <c r="G19" s="83"/>
      <c r="H19" s="83"/>
      <c r="I19" s="83"/>
      <c r="J19" s="41"/>
      <c r="K19" s="83"/>
    </row>
    <row r="20" spans="1:11" ht="12.75">
      <c r="A20" s="48"/>
      <c r="B20" s="18" t="s">
        <v>889</v>
      </c>
      <c r="C20" s="3">
        <v>27.6</v>
      </c>
      <c r="D20" s="3">
        <v>29.7</v>
      </c>
      <c r="E20" s="3">
        <v>25.9</v>
      </c>
      <c r="F20" s="3">
        <v>26.1</v>
      </c>
      <c r="G20" s="3">
        <v>28</v>
      </c>
      <c r="H20" s="3">
        <v>24.5</v>
      </c>
      <c r="I20" s="3">
        <v>38.7</v>
      </c>
      <c r="J20" s="40">
        <v>42.6</v>
      </c>
      <c r="K20" s="3">
        <v>35.4</v>
      </c>
    </row>
    <row r="21" spans="1:11" ht="12.75">
      <c r="A21" s="48"/>
      <c r="B21" s="18" t="s">
        <v>890</v>
      </c>
      <c r="C21" s="3">
        <v>27.4</v>
      </c>
      <c r="D21" s="3">
        <v>29.2</v>
      </c>
      <c r="E21" s="3">
        <v>25.9</v>
      </c>
      <c r="F21" s="3">
        <v>25.4</v>
      </c>
      <c r="G21" s="3">
        <v>26.9</v>
      </c>
      <c r="H21" s="3">
        <v>24.3</v>
      </c>
      <c r="I21" s="3">
        <v>41.7</v>
      </c>
      <c r="J21" s="40">
        <v>47.3</v>
      </c>
      <c r="K21" s="3">
        <v>36.8</v>
      </c>
    </row>
    <row r="22" spans="1:11" ht="12.75">
      <c r="A22" s="48"/>
      <c r="B22" s="18" t="s">
        <v>891</v>
      </c>
      <c r="C22" s="3">
        <v>26.2</v>
      </c>
      <c r="D22" s="3">
        <v>28</v>
      </c>
      <c r="E22" s="3">
        <v>24.7</v>
      </c>
      <c r="F22" s="3">
        <v>24.6</v>
      </c>
      <c r="G22" s="3">
        <v>26.2</v>
      </c>
      <c r="H22" s="3">
        <v>23.4</v>
      </c>
      <c r="I22" s="3">
        <v>36.6</v>
      </c>
      <c r="J22" s="40">
        <v>41.7</v>
      </c>
      <c r="K22" s="3">
        <v>32.6</v>
      </c>
    </row>
    <row r="23" spans="1:11" ht="12.75">
      <c r="A23" s="48"/>
      <c r="B23" s="18" t="s">
        <v>892</v>
      </c>
      <c r="C23" s="3">
        <v>26.5</v>
      </c>
      <c r="D23" s="3">
        <v>29.8</v>
      </c>
      <c r="E23" s="3">
        <v>23.8</v>
      </c>
      <c r="F23" s="3">
        <v>24.5</v>
      </c>
      <c r="G23" s="3">
        <v>27.3</v>
      </c>
      <c r="H23" s="3">
        <v>22.2</v>
      </c>
      <c r="I23" s="3">
        <v>41.4</v>
      </c>
      <c r="J23" s="40">
        <v>50.7</v>
      </c>
      <c r="K23" s="3">
        <v>34.2</v>
      </c>
    </row>
    <row r="24" spans="1:11" ht="12.75">
      <c r="A24" s="48"/>
      <c r="B24" s="18">
        <v>1994</v>
      </c>
      <c r="C24" s="83">
        <v>27.9</v>
      </c>
      <c r="D24" s="83">
        <v>29.5</v>
      </c>
      <c r="E24" s="83">
        <v>26.3</v>
      </c>
      <c r="F24" s="83">
        <v>25.4</v>
      </c>
      <c r="G24" s="83">
        <v>26.9</v>
      </c>
      <c r="H24" s="83">
        <v>24.1</v>
      </c>
      <c r="I24" s="83">
        <v>45.2</v>
      </c>
      <c r="J24" s="40">
        <v>50.1</v>
      </c>
      <c r="K24" s="83">
        <v>41.4</v>
      </c>
    </row>
    <row r="25" spans="1:11" ht="12.75">
      <c r="A25" s="48"/>
      <c r="B25" s="18">
        <v>1995</v>
      </c>
      <c r="C25" s="83">
        <v>27.9</v>
      </c>
      <c r="D25" s="83">
        <v>29.6</v>
      </c>
      <c r="E25" s="83">
        <v>26.7</v>
      </c>
      <c r="F25" s="83">
        <v>25.7</v>
      </c>
      <c r="G25" s="83">
        <v>27.1</v>
      </c>
      <c r="H25" s="83">
        <v>24.8</v>
      </c>
      <c r="I25" s="83">
        <v>44.2</v>
      </c>
      <c r="J25" s="40">
        <v>49.9</v>
      </c>
      <c r="K25" s="83">
        <v>40</v>
      </c>
    </row>
    <row r="26" spans="1:11" ht="12.75">
      <c r="A26" s="48"/>
      <c r="B26" s="18">
        <v>1996</v>
      </c>
      <c r="C26" s="83">
        <v>26.7</v>
      </c>
      <c r="D26" s="83">
        <v>29.4</v>
      </c>
      <c r="E26" s="83">
        <v>24.6</v>
      </c>
      <c r="F26" s="83">
        <v>24.6</v>
      </c>
      <c r="G26" s="83">
        <v>26.6</v>
      </c>
      <c r="H26" s="83">
        <v>23.1</v>
      </c>
      <c r="I26" s="83">
        <v>40.3</v>
      </c>
      <c r="J26" s="40">
        <v>51.1</v>
      </c>
      <c r="K26" s="83">
        <v>32.5</v>
      </c>
    </row>
    <row r="27" spans="1:11" ht="12.75">
      <c r="A27" s="48"/>
      <c r="B27" s="18">
        <v>1997</v>
      </c>
      <c r="C27" s="83">
        <v>26</v>
      </c>
      <c r="D27" s="83">
        <v>28.2</v>
      </c>
      <c r="E27" s="83">
        <v>24.1</v>
      </c>
      <c r="F27" s="83">
        <v>24.3</v>
      </c>
      <c r="G27" s="83">
        <v>26.3</v>
      </c>
      <c r="H27" s="83">
        <v>22.5</v>
      </c>
      <c r="I27" s="83">
        <v>38</v>
      </c>
      <c r="J27" s="40">
        <v>43.8</v>
      </c>
      <c r="K27" s="83">
        <v>33.8</v>
      </c>
    </row>
    <row r="28" spans="1:11" ht="12.75">
      <c r="A28" s="48"/>
      <c r="B28" s="18"/>
      <c r="C28" s="83"/>
      <c r="D28" s="83"/>
      <c r="E28" s="83"/>
      <c r="F28" s="83"/>
      <c r="G28" s="83"/>
      <c r="H28" s="83"/>
      <c r="I28" s="83"/>
      <c r="J28" s="40"/>
      <c r="K28" s="83"/>
    </row>
    <row r="29" spans="1:11" ht="12.75">
      <c r="A29" s="160"/>
      <c r="B29" s="161"/>
      <c r="C29" s="162"/>
      <c r="D29" s="162"/>
      <c r="E29" s="162"/>
      <c r="F29" s="162"/>
      <c r="G29" s="162"/>
      <c r="H29" s="162"/>
      <c r="I29" s="162"/>
      <c r="J29" s="163"/>
      <c r="K29" s="162"/>
    </row>
    <row r="30" spans="1:13" ht="12.75">
      <c r="A30" s="48"/>
      <c r="B30" s="18" t="s">
        <v>888</v>
      </c>
      <c r="C30" s="3">
        <v>40.8</v>
      </c>
      <c r="D30" s="3">
        <v>44.9</v>
      </c>
      <c r="E30" s="3">
        <v>37.6</v>
      </c>
      <c r="F30" s="3">
        <v>38</v>
      </c>
      <c r="G30" s="3">
        <v>41.9</v>
      </c>
      <c r="H30" s="3">
        <v>35.2</v>
      </c>
      <c r="I30" s="3">
        <v>68.5</v>
      </c>
      <c r="J30" s="158">
        <v>77.5</v>
      </c>
      <c r="K30" s="10">
        <v>61.7</v>
      </c>
      <c r="L30" s="159"/>
      <c r="M30" s="84"/>
    </row>
    <row r="31" spans="1:13" ht="12.75">
      <c r="A31" s="48"/>
      <c r="B31" s="18" t="s">
        <v>976</v>
      </c>
      <c r="C31" s="3">
        <v>38.1</v>
      </c>
      <c r="D31" s="3">
        <v>41.7</v>
      </c>
      <c r="E31" s="3">
        <v>35.4</v>
      </c>
      <c r="F31" s="3">
        <v>35.6</v>
      </c>
      <c r="G31" s="3">
        <v>38.9</v>
      </c>
      <c r="H31" s="3">
        <v>33.1</v>
      </c>
      <c r="I31" s="3">
        <v>64.4</v>
      </c>
      <c r="J31" s="158">
        <v>72.7</v>
      </c>
      <c r="K31" s="10">
        <v>58.1</v>
      </c>
      <c r="L31" s="159"/>
      <c r="M31" s="84"/>
    </row>
    <row r="32" spans="1:13" ht="12.75">
      <c r="A32" s="48"/>
      <c r="B32" s="18" t="s">
        <v>977</v>
      </c>
      <c r="C32" s="3">
        <v>35.8</v>
      </c>
      <c r="D32" s="3">
        <v>39.2</v>
      </c>
      <c r="E32" s="3">
        <v>33.2</v>
      </c>
      <c r="F32" s="3">
        <v>33.4</v>
      </c>
      <c r="G32" s="3">
        <v>36.6</v>
      </c>
      <c r="H32" s="3">
        <v>31</v>
      </c>
      <c r="I32" s="3">
        <v>60.8</v>
      </c>
      <c r="J32" s="158">
        <v>68.9</v>
      </c>
      <c r="K32" s="10">
        <v>54.7</v>
      </c>
      <c r="L32" s="159"/>
      <c r="M32" s="84"/>
    </row>
    <row r="33" spans="1:13" ht="12.75">
      <c r="A33" s="48"/>
      <c r="B33" s="18" t="s">
        <v>978</v>
      </c>
      <c r="C33" s="3">
        <v>34.4</v>
      </c>
      <c r="D33" s="3">
        <v>37.7</v>
      </c>
      <c r="E33" s="3">
        <v>31.8</v>
      </c>
      <c r="F33" s="3">
        <v>32</v>
      </c>
      <c r="G33" s="3">
        <v>35.2</v>
      </c>
      <c r="H33" s="3">
        <v>29.6</v>
      </c>
      <c r="I33" s="3">
        <v>58.3</v>
      </c>
      <c r="J33" s="158">
        <v>64.2</v>
      </c>
      <c r="K33" s="10">
        <v>53.8</v>
      </c>
      <c r="L33" s="159"/>
      <c r="M33" s="84"/>
    </row>
    <row r="34" spans="1:13" ht="12.75">
      <c r="A34" s="48"/>
      <c r="B34" s="18" t="s">
        <v>979</v>
      </c>
      <c r="C34" s="3">
        <v>33.4</v>
      </c>
      <c r="D34" s="3">
        <v>36.4</v>
      </c>
      <c r="E34" s="3">
        <v>31.1</v>
      </c>
      <c r="F34" s="3">
        <v>31.1</v>
      </c>
      <c r="G34" s="3">
        <v>33.9</v>
      </c>
      <c r="H34" s="3">
        <v>28.9</v>
      </c>
      <c r="I34" s="3">
        <v>56.7</v>
      </c>
      <c r="J34" s="158">
        <v>62.8</v>
      </c>
      <c r="K34" s="10">
        <v>51.8</v>
      </c>
      <c r="L34" s="159"/>
      <c r="M34" s="84"/>
    </row>
    <row r="35" spans="1:13" ht="12.75">
      <c r="A35" s="153"/>
      <c r="B35" s="18" t="s">
        <v>980</v>
      </c>
      <c r="C35" s="3">
        <v>32.3</v>
      </c>
      <c r="D35" s="3">
        <v>35.2</v>
      </c>
      <c r="E35" s="3">
        <v>30</v>
      </c>
      <c r="F35" s="3">
        <v>30.1</v>
      </c>
      <c r="G35" s="3">
        <v>32.8</v>
      </c>
      <c r="H35" s="3">
        <v>27.9</v>
      </c>
      <c r="I35" s="3">
        <v>55</v>
      </c>
      <c r="J35" s="158">
        <v>60.8</v>
      </c>
      <c r="K35" s="10">
        <v>50.3</v>
      </c>
      <c r="L35" s="159"/>
      <c r="M35" s="84"/>
    </row>
    <row r="36" spans="1:13" ht="12.75">
      <c r="A36" s="154"/>
      <c r="B36" s="18" t="s">
        <v>981</v>
      </c>
      <c r="C36" s="3">
        <v>31</v>
      </c>
      <c r="D36" s="3">
        <v>33.5</v>
      </c>
      <c r="E36" s="3">
        <v>29</v>
      </c>
      <c r="F36" s="3">
        <v>28.8</v>
      </c>
      <c r="G36" s="3">
        <v>31.1</v>
      </c>
      <c r="H36" s="3">
        <v>27.1</v>
      </c>
      <c r="I36" s="3">
        <v>52.6</v>
      </c>
      <c r="J36" s="158">
        <v>58.9</v>
      </c>
      <c r="K36" s="10">
        <v>47.6</v>
      </c>
      <c r="L36" s="159"/>
      <c r="M36" s="84"/>
    </row>
    <row r="37" spans="1:13" ht="12.75">
      <c r="A37" s="48"/>
      <c r="B37" s="18" t="s">
        <v>982</v>
      </c>
      <c r="C37" s="3">
        <v>30.3</v>
      </c>
      <c r="D37" s="3">
        <v>32.7</v>
      </c>
      <c r="E37" s="3">
        <v>28.3</v>
      </c>
      <c r="F37" s="3">
        <v>28.1</v>
      </c>
      <c r="G37" s="3">
        <v>30.3</v>
      </c>
      <c r="H37" s="3">
        <v>26.3</v>
      </c>
      <c r="I37" s="3">
        <v>51.2</v>
      </c>
      <c r="J37" s="158">
        <v>57.1</v>
      </c>
      <c r="K37" s="10">
        <v>46.7</v>
      </c>
      <c r="L37" s="159"/>
      <c r="M37" s="84"/>
    </row>
    <row r="38" spans="1:13" ht="12.75">
      <c r="A38" s="48"/>
      <c r="B38" s="18" t="s">
        <v>983</v>
      </c>
      <c r="C38" s="3">
        <v>29.7</v>
      </c>
      <c r="D38" s="3">
        <v>32.4</v>
      </c>
      <c r="E38" s="3">
        <v>27.6</v>
      </c>
      <c r="F38" s="3">
        <v>27.5</v>
      </c>
      <c r="G38" s="3">
        <v>30</v>
      </c>
      <c r="H38" s="3">
        <v>25.5</v>
      </c>
      <c r="I38" s="3">
        <v>51.5</v>
      </c>
      <c r="J38" s="158">
        <v>57.8</v>
      </c>
      <c r="K38" s="10">
        <v>46.6</v>
      </c>
      <c r="L38" s="159"/>
      <c r="M38" s="84"/>
    </row>
    <row r="39" spans="1:11" ht="12.75">
      <c r="A39" s="153" t="s">
        <v>826</v>
      </c>
      <c r="B39" s="18" t="s">
        <v>984</v>
      </c>
      <c r="C39" s="3">
        <v>28</v>
      </c>
      <c r="D39" s="3">
        <v>30.4</v>
      </c>
      <c r="E39" s="3">
        <v>26.2</v>
      </c>
      <c r="F39" s="3">
        <v>25.9</v>
      </c>
      <c r="G39" s="3">
        <v>28</v>
      </c>
      <c r="H39" s="3">
        <v>24.1</v>
      </c>
      <c r="I39" s="3">
        <v>49</v>
      </c>
      <c r="J39" s="40">
        <v>54.1</v>
      </c>
      <c r="K39" s="3">
        <v>44.9</v>
      </c>
    </row>
    <row r="40" spans="1:11" ht="12.75">
      <c r="A40" s="154" t="s">
        <v>827</v>
      </c>
      <c r="B40" s="1"/>
      <c r="C40" s="83"/>
      <c r="D40" s="83"/>
      <c r="E40" s="83"/>
      <c r="F40" s="83"/>
      <c r="G40" s="83"/>
      <c r="H40" s="83"/>
      <c r="I40" s="83"/>
      <c r="J40" s="41"/>
      <c r="K40" s="83"/>
    </row>
    <row r="41" spans="1:11" ht="12.75">
      <c r="A41" s="48"/>
      <c r="B41" s="18" t="s">
        <v>889</v>
      </c>
      <c r="C41" s="3">
        <v>27.7</v>
      </c>
      <c r="D41" s="3">
        <v>30.2</v>
      </c>
      <c r="E41" s="3">
        <v>25.7</v>
      </c>
      <c r="F41" s="3">
        <v>25.5</v>
      </c>
      <c r="G41" s="3">
        <v>27.7</v>
      </c>
      <c r="H41" s="3">
        <v>23.8</v>
      </c>
      <c r="I41" s="3">
        <v>48.4</v>
      </c>
      <c r="J41" s="40">
        <v>56.1</v>
      </c>
      <c r="K41" s="3">
        <v>42.7</v>
      </c>
    </row>
    <row r="42" spans="1:11" ht="12.75">
      <c r="A42" s="48"/>
      <c r="B42" s="18" t="s">
        <v>890</v>
      </c>
      <c r="C42" s="3">
        <v>26.8</v>
      </c>
      <c r="D42" s="3">
        <v>29.4</v>
      </c>
      <c r="E42" s="3">
        <v>24.7</v>
      </c>
      <c r="F42" s="3">
        <v>24.7</v>
      </c>
      <c r="G42" s="3">
        <v>26.9</v>
      </c>
      <c r="H42" s="3">
        <v>22.8</v>
      </c>
      <c r="I42" s="3">
        <v>46.8</v>
      </c>
      <c r="J42" s="40">
        <v>54.9</v>
      </c>
      <c r="K42" s="3">
        <v>41</v>
      </c>
    </row>
    <row r="43" spans="1:11" ht="12.75">
      <c r="A43" s="48"/>
      <c r="B43" s="18">
        <v>1992</v>
      </c>
      <c r="C43" s="3">
        <v>26.2</v>
      </c>
      <c r="D43" s="3">
        <v>28.6</v>
      </c>
      <c r="E43" s="3">
        <v>24.2</v>
      </c>
      <c r="F43" s="3">
        <v>24.2</v>
      </c>
      <c r="G43" s="3">
        <v>26.3</v>
      </c>
      <c r="H43" s="3">
        <v>22.5</v>
      </c>
      <c r="I43" s="3">
        <v>45</v>
      </c>
      <c r="J43" s="40">
        <v>52</v>
      </c>
      <c r="K43" s="3">
        <v>39.9</v>
      </c>
    </row>
    <row r="44" spans="1:11" ht="12.75">
      <c r="A44" s="48"/>
      <c r="B44" s="155" t="s">
        <v>892</v>
      </c>
      <c r="C44" s="83">
        <v>26.5</v>
      </c>
      <c r="D44" s="83">
        <v>29</v>
      </c>
      <c r="E44" s="83">
        <v>24.5</v>
      </c>
      <c r="F44" s="83">
        <v>24.5</v>
      </c>
      <c r="G44" s="83">
        <v>26.8</v>
      </c>
      <c r="H44" s="83">
        <v>22.7</v>
      </c>
      <c r="I44" s="83">
        <v>45</v>
      </c>
      <c r="J44" s="41">
        <v>51.9</v>
      </c>
      <c r="K44" s="83">
        <v>39.9</v>
      </c>
    </row>
    <row r="45" spans="1:11" ht="12.75">
      <c r="A45" s="156"/>
      <c r="B45" s="18">
        <v>1994</v>
      </c>
      <c r="C45" s="83">
        <v>26.5</v>
      </c>
      <c r="D45" s="10">
        <v>29</v>
      </c>
      <c r="E45" s="10">
        <v>24.5</v>
      </c>
      <c r="F45" s="10">
        <v>24.5</v>
      </c>
      <c r="G45" s="10">
        <v>26.6</v>
      </c>
      <c r="H45" s="10">
        <v>22.8</v>
      </c>
      <c r="I45" s="10">
        <v>45.4</v>
      </c>
      <c r="J45" s="15">
        <v>52.4</v>
      </c>
      <c r="K45" s="10">
        <v>40.1</v>
      </c>
    </row>
    <row r="46" spans="1:11" ht="12.75">
      <c r="A46" s="156"/>
      <c r="B46" s="155">
        <v>1995</v>
      </c>
      <c r="C46" s="83">
        <v>26.7</v>
      </c>
      <c r="D46" s="16">
        <v>28.9</v>
      </c>
      <c r="E46" s="16">
        <v>24.8</v>
      </c>
      <c r="F46" s="16">
        <v>24.7</v>
      </c>
      <c r="G46" s="16">
        <v>26.5</v>
      </c>
      <c r="H46" s="16">
        <v>23.1</v>
      </c>
      <c r="I46" s="16">
        <v>45</v>
      </c>
      <c r="J46" s="16">
        <v>52.2</v>
      </c>
      <c r="K46" s="16">
        <v>39.6</v>
      </c>
    </row>
    <row r="47" spans="1:11" ht="12.75">
      <c r="A47" s="156"/>
      <c r="B47" s="164">
        <v>1996</v>
      </c>
      <c r="C47" s="83">
        <v>26.4</v>
      </c>
      <c r="D47" s="16">
        <v>28.5</v>
      </c>
      <c r="E47" s="16">
        <v>24.6</v>
      </c>
      <c r="F47" s="16">
        <v>24.5</v>
      </c>
      <c r="G47" s="16">
        <v>26.3</v>
      </c>
      <c r="H47" s="16">
        <v>22.9</v>
      </c>
      <c r="I47" s="16">
        <v>44.2</v>
      </c>
      <c r="J47" s="16">
        <v>50.9</v>
      </c>
      <c r="K47" s="16">
        <v>39.2</v>
      </c>
    </row>
    <row r="48" spans="1:11" ht="12.75">
      <c r="A48" s="156"/>
      <c r="B48" s="164">
        <v>1997</v>
      </c>
      <c r="C48" s="83">
        <v>25.9</v>
      </c>
      <c r="D48" s="16" t="s">
        <v>829</v>
      </c>
      <c r="E48" s="16" t="s">
        <v>829</v>
      </c>
      <c r="F48" s="16" t="s">
        <v>829</v>
      </c>
      <c r="G48" s="16" t="s">
        <v>829</v>
      </c>
      <c r="H48" s="16" t="s">
        <v>829</v>
      </c>
      <c r="I48" s="16" t="s">
        <v>829</v>
      </c>
      <c r="J48" s="16" t="s">
        <v>829</v>
      </c>
      <c r="K48" s="16" t="s">
        <v>829</v>
      </c>
    </row>
    <row r="49" spans="1:11" ht="12.75">
      <c r="A49" s="157"/>
      <c r="B49" s="168"/>
      <c r="C49" s="169"/>
      <c r="D49" s="170"/>
      <c r="E49" s="170"/>
      <c r="F49" s="170"/>
      <c r="G49" s="170"/>
      <c r="H49" s="170"/>
      <c r="I49" s="170"/>
      <c r="J49" s="170"/>
      <c r="K49" s="170"/>
    </row>
    <row r="51" spans="1:11" ht="50.25" customHeight="1">
      <c r="A51" s="267" t="s">
        <v>750</v>
      </c>
      <c r="B51" s="232"/>
      <c r="C51" s="232"/>
      <c r="D51" s="232"/>
      <c r="E51" s="232"/>
      <c r="F51" s="232"/>
      <c r="G51" s="232"/>
      <c r="H51" s="232"/>
      <c r="I51" s="232"/>
      <c r="J51" s="232"/>
      <c r="K51" s="232"/>
    </row>
    <row r="53" spans="1:11" ht="24.75" customHeight="1">
      <c r="A53" s="233" t="s">
        <v>844</v>
      </c>
      <c r="B53" s="233"/>
      <c r="C53" s="233"/>
      <c r="D53" s="233"/>
      <c r="E53" s="233"/>
      <c r="F53" s="233"/>
      <c r="G53" s="233"/>
      <c r="H53" s="233"/>
      <c r="I53" s="233"/>
      <c r="J53" s="233"/>
      <c r="K53" s="233"/>
    </row>
  </sheetData>
  <mergeCells count="4">
    <mergeCell ref="A6:A7"/>
    <mergeCell ref="B6:B7"/>
    <mergeCell ref="A51:K51"/>
    <mergeCell ref="A53:K53"/>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L53"/>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836</v>
      </c>
      <c r="B2" s="5"/>
      <c r="C2" s="5"/>
      <c r="D2" s="5"/>
      <c r="E2" s="5"/>
      <c r="F2" s="5"/>
      <c r="G2" s="5"/>
      <c r="H2" s="5"/>
      <c r="I2" s="5"/>
      <c r="J2" s="5"/>
      <c r="K2" s="5"/>
    </row>
    <row r="3" spans="1:11" ht="12.75">
      <c r="A3" s="4" t="s">
        <v>837</v>
      </c>
      <c r="B3" s="5"/>
      <c r="C3" s="5"/>
      <c r="D3" s="5"/>
      <c r="E3" s="5"/>
      <c r="F3" s="5"/>
      <c r="G3" s="5"/>
      <c r="H3" s="5"/>
      <c r="I3" s="5"/>
      <c r="J3" s="5"/>
      <c r="K3" s="5"/>
    </row>
    <row r="4" spans="1:11" ht="12.75">
      <c r="A4" s="4" t="s">
        <v>752</v>
      </c>
      <c r="B4" s="5"/>
      <c r="C4" s="5"/>
      <c r="D4" s="5"/>
      <c r="E4" s="5"/>
      <c r="F4" s="5"/>
      <c r="G4" s="5"/>
      <c r="H4" s="5"/>
      <c r="I4" s="5"/>
      <c r="J4" s="5"/>
      <c r="K4" s="5"/>
    </row>
    <row r="6" spans="1:11" ht="12.75">
      <c r="A6" s="234" t="s">
        <v>824</v>
      </c>
      <c r="B6" s="234" t="s">
        <v>878</v>
      </c>
      <c r="C6" s="150" t="s">
        <v>769</v>
      </c>
      <c r="D6" s="111"/>
      <c r="E6" s="93"/>
      <c r="F6" s="151" t="s">
        <v>770</v>
      </c>
      <c r="G6" s="111"/>
      <c r="H6" s="93"/>
      <c r="I6" s="151" t="s">
        <v>771</v>
      </c>
      <c r="J6" s="111"/>
      <c r="K6" s="93"/>
    </row>
    <row r="7" spans="1:11" ht="12.75">
      <c r="A7" s="235"/>
      <c r="B7" s="235"/>
      <c r="C7" s="152" t="s">
        <v>1011</v>
      </c>
      <c r="D7" s="152" t="s">
        <v>775</v>
      </c>
      <c r="E7" s="152" t="s">
        <v>776</v>
      </c>
      <c r="F7" s="152" t="s">
        <v>1011</v>
      </c>
      <c r="G7" s="152" t="s">
        <v>775</v>
      </c>
      <c r="H7" s="152" t="s">
        <v>776</v>
      </c>
      <c r="I7" s="152" t="s">
        <v>1011</v>
      </c>
      <c r="J7" s="152" t="s">
        <v>775</v>
      </c>
      <c r="K7" s="152" t="s">
        <v>776</v>
      </c>
    </row>
    <row r="8" spans="1:11" ht="12.75">
      <c r="A8" s="48"/>
      <c r="B8" s="1"/>
      <c r="C8" s="1"/>
      <c r="D8" s="1"/>
      <c r="E8" s="1"/>
      <c r="F8" s="1"/>
      <c r="G8" s="1"/>
      <c r="H8" s="1"/>
      <c r="I8" s="1"/>
      <c r="J8" s="1"/>
      <c r="K8" s="1"/>
    </row>
    <row r="9" spans="1:11" ht="12.75">
      <c r="A9" s="48"/>
      <c r="B9" s="18" t="s">
        <v>888</v>
      </c>
      <c r="C9" s="3">
        <v>15.7</v>
      </c>
      <c r="D9" s="3">
        <v>25.4</v>
      </c>
      <c r="E9" s="3">
        <v>8.9</v>
      </c>
      <c r="F9" s="3">
        <v>15.8</v>
      </c>
      <c r="G9" s="3">
        <v>25.6</v>
      </c>
      <c r="H9" s="3">
        <v>9.1</v>
      </c>
      <c r="I9" s="3">
        <v>13.7</v>
      </c>
      <c r="J9" s="40">
        <v>23.1</v>
      </c>
      <c r="K9" s="3">
        <v>6.3</v>
      </c>
    </row>
    <row r="10" spans="1:11" ht="12.75">
      <c r="A10" s="48"/>
      <c r="B10" s="18" t="s">
        <v>976</v>
      </c>
      <c r="C10" s="3">
        <v>16.3</v>
      </c>
      <c r="D10" s="3">
        <v>26.5</v>
      </c>
      <c r="E10" s="3">
        <v>9.3</v>
      </c>
      <c r="F10" s="3">
        <v>16.5</v>
      </c>
      <c r="G10" s="3">
        <v>26.9</v>
      </c>
      <c r="H10" s="3">
        <v>9.4</v>
      </c>
      <c r="I10" s="3">
        <v>14.3</v>
      </c>
      <c r="J10" s="40">
        <v>23.1</v>
      </c>
      <c r="K10" s="3">
        <v>7.8</v>
      </c>
    </row>
    <row r="11" spans="1:11" ht="12.75">
      <c r="A11" s="48"/>
      <c r="B11" s="18" t="s">
        <v>977</v>
      </c>
      <c r="C11" s="3">
        <v>16.2</v>
      </c>
      <c r="D11" s="3">
        <v>25.4</v>
      </c>
      <c r="E11" s="3">
        <v>9.8</v>
      </c>
      <c r="F11" s="3">
        <v>16.2</v>
      </c>
      <c r="G11" s="3">
        <v>25.5</v>
      </c>
      <c r="H11" s="3">
        <v>9.9</v>
      </c>
      <c r="I11" s="3">
        <v>15.1</v>
      </c>
      <c r="J11" s="40">
        <v>24.1</v>
      </c>
      <c r="K11" s="3">
        <v>8.4</v>
      </c>
    </row>
    <row r="12" spans="1:11" ht="12.75">
      <c r="A12" s="48"/>
      <c r="B12" s="18" t="s">
        <v>978</v>
      </c>
      <c r="C12" s="3">
        <v>17.8</v>
      </c>
      <c r="D12" s="3">
        <v>26.8</v>
      </c>
      <c r="E12" s="3">
        <v>11.8</v>
      </c>
      <c r="F12" s="3">
        <v>17.8</v>
      </c>
      <c r="G12" s="3">
        <v>26.8</v>
      </c>
      <c r="H12" s="3">
        <v>12.1</v>
      </c>
      <c r="I12" s="3">
        <v>16.9</v>
      </c>
      <c r="J12" s="40">
        <v>26.8</v>
      </c>
      <c r="K12" s="3">
        <v>9.7</v>
      </c>
    </row>
    <row r="13" spans="1:11" ht="12.75">
      <c r="A13" s="48"/>
      <c r="B13" s="18" t="s">
        <v>979</v>
      </c>
      <c r="C13" s="3">
        <v>17.5</v>
      </c>
      <c r="D13" s="3">
        <v>27.2</v>
      </c>
      <c r="E13" s="3">
        <v>10.8</v>
      </c>
      <c r="F13" s="3">
        <v>17.7</v>
      </c>
      <c r="G13" s="3">
        <v>27.6</v>
      </c>
      <c r="H13" s="3">
        <v>11</v>
      </c>
      <c r="I13" s="3">
        <v>14.8</v>
      </c>
      <c r="J13" s="40">
        <v>24</v>
      </c>
      <c r="K13" s="3">
        <v>8.1</v>
      </c>
    </row>
    <row r="14" spans="1:11" ht="12.75">
      <c r="A14" s="153"/>
      <c r="B14" s="18" t="s">
        <v>980</v>
      </c>
      <c r="C14" s="3">
        <v>19.3</v>
      </c>
      <c r="D14" s="3">
        <v>29.3</v>
      </c>
      <c r="E14" s="3">
        <v>12.5</v>
      </c>
      <c r="F14" s="3">
        <v>19.3</v>
      </c>
      <c r="G14" s="3">
        <v>29.4</v>
      </c>
      <c r="H14" s="3">
        <v>12.6</v>
      </c>
      <c r="I14" s="3">
        <v>18.7</v>
      </c>
      <c r="J14" s="40">
        <v>28.9</v>
      </c>
      <c r="K14" s="3">
        <v>11.5</v>
      </c>
    </row>
    <row r="15" spans="1:11" ht="12.75">
      <c r="A15" s="48"/>
      <c r="B15" s="18" t="s">
        <v>981</v>
      </c>
      <c r="C15" s="3">
        <v>19.5</v>
      </c>
      <c r="D15" s="3">
        <v>29.2</v>
      </c>
      <c r="E15" s="3">
        <v>13.1</v>
      </c>
      <c r="F15" s="3">
        <v>19.8</v>
      </c>
      <c r="G15" s="3">
        <v>29.4</v>
      </c>
      <c r="H15" s="3">
        <v>13.4</v>
      </c>
      <c r="I15" s="3">
        <v>16.7</v>
      </c>
      <c r="J15" s="40">
        <v>26.6</v>
      </c>
      <c r="K15" s="3">
        <v>9.6</v>
      </c>
    </row>
    <row r="16" spans="1:11" ht="12.75">
      <c r="A16" s="48"/>
      <c r="B16" s="18" t="s">
        <v>982</v>
      </c>
      <c r="C16" s="3">
        <v>19</v>
      </c>
      <c r="D16" s="3">
        <v>27.1</v>
      </c>
      <c r="E16" s="3">
        <v>13.8</v>
      </c>
      <c r="F16" s="3">
        <v>19.2</v>
      </c>
      <c r="G16" s="3">
        <v>27.2</v>
      </c>
      <c r="H16" s="3">
        <v>14.1</v>
      </c>
      <c r="I16" s="3">
        <v>16.8</v>
      </c>
      <c r="J16" s="40">
        <v>25.8</v>
      </c>
      <c r="K16" s="3">
        <v>10.9</v>
      </c>
    </row>
    <row r="17" spans="1:11" ht="12.75">
      <c r="A17" s="48"/>
      <c r="B17" s="18" t="s">
        <v>983</v>
      </c>
      <c r="C17" s="3">
        <v>19.3</v>
      </c>
      <c r="D17" s="3">
        <v>27.9</v>
      </c>
      <c r="E17" s="3">
        <v>13.5</v>
      </c>
      <c r="F17" s="3">
        <v>19.7</v>
      </c>
      <c r="G17" s="3">
        <v>28.3</v>
      </c>
      <c r="H17" s="3">
        <v>14</v>
      </c>
      <c r="I17" s="3">
        <v>16</v>
      </c>
      <c r="J17" s="40">
        <v>25.3</v>
      </c>
      <c r="K17" s="3">
        <v>9.4</v>
      </c>
    </row>
    <row r="18" spans="1:11" ht="12.75">
      <c r="A18" s="48"/>
      <c r="B18" s="18" t="s">
        <v>984</v>
      </c>
      <c r="C18" s="3">
        <v>18.7</v>
      </c>
      <c r="D18" s="3">
        <v>25.6</v>
      </c>
      <c r="E18" s="3">
        <v>14.2</v>
      </c>
      <c r="F18" s="3">
        <v>18.8</v>
      </c>
      <c r="G18" s="3">
        <v>25.8</v>
      </c>
      <c r="H18" s="3">
        <v>14.3</v>
      </c>
      <c r="I18" s="3">
        <v>16.7</v>
      </c>
      <c r="J18" s="40">
        <v>24.3</v>
      </c>
      <c r="K18" s="3">
        <v>11.7</v>
      </c>
    </row>
    <row r="19" spans="1:11" ht="12.75">
      <c r="A19" s="153" t="s">
        <v>825</v>
      </c>
      <c r="B19" s="1"/>
      <c r="C19" s="83"/>
      <c r="D19" s="83"/>
      <c r="E19" s="83"/>
      <c r="F19" s="83"/>
      <c r="G19" s="83"/>
      <c r="H19" s="83"/>
      <c r="I19" s="83"/>
      <c r="J19" s="41"/>
      <c r="K19" s="83"/>
    </row>
    <row r="20" spans="1:11" ht="12.75">
      <c r="A20" s="48"/>
      <c r="B20" s="18" t="s">
        <v>889</v>
      </c>
      <c r="C20" s="3">
        <v>19.3</v>
      </c>
      <c r="D20" s="3">
        <v>26.2</v>
      </c>
      <c r="E20" s="3">
        <v>14.7</v>
      </c>
      <c r="F20" s="3">
        <v>19.6</v>
      </c>
      <c r="G20" s="3">
        <v>26.5</v>
      </c>
      <c r="H20" s="3">
        <v>15.1</v>
      </c>
      <c r="I20" s="3">
        <v>16.1</v>
      </c>
      <c r="J20" s="40">
        <v>24</v>
      </c>
      <c r="K20" s="3">
        <v>10.6</v>
      </c>
    </row>
    <row r="21" spans="1:11" ht="12.75">
      <c r="A21" s="48"/>
      <c r="B21" s="18" t="s">
        <v>890</v>
      </c>
      <c r="C21" s="3">
        <v>19.4</v>
      </c>
      <c r="D21" s="3">
        <v>25.8</v>
      </c>
      <c r="E21" s="3">
        <v>15.3</v>
      </c>
      <c r="F21" s="3">
        <v>19.7</v>
      </c>
      <c r="G21" s="3">
        <v>26</v>
      </c>
      <c r="H21" s="3">
        <v>15.7</v>
      </c>
      <c r="I21" s="3">
        <v>16.8</v>
      </c>
      <c r="J21" s="40">
        <v>24.3</v>
      </c>
      <c r="K21" s="3">
        <v>11.5</v>
      </c>
    </row>
    <row r="22" spans="1:11" ht="12.75">
      <c r="A22" s="48"/>
      <c r="B22" s="18" t="s">
        <v>891</v>
      </c>
      <c r="C22" s="3">
        <v>18.8</v>
      </c>
      <c r="D22" s="3">
        <v>25.4</v>
      </c>
      <c r="E22" s="3">
        <v>14.4</v>
      </c>
      <c r="F22" s="3">
        <v>18.9</v>
      </c>
      <c r="G22" s="3">
        <v>25.6</v>
      </c>
      <c r="H22" s="3">
        <v>14.5</v>
      </c>
      <c r="I22" s="3">
        <v>16.8</v>
      </c>
      <c r="J22" s="40">
        <v>23.6</v>
      </c>
      <c r="K22" s="3">
        <v>12.3</v>
      </c>
    </row>
    <row r="23" spans="1:11" ht="12.75">
      <c r="A23" s="48"/>
      <c r="B23" s="18" t="s">
        <v>892</v>
      </c>
      <c r="C23" s="3">
        <v>20.5</v>
      </c>
      <c r="D23" s="3">
        <v>26.8</v>
      </c>
      <c r="E23" s="3">
        <v>16.3</v>
      </c>
      <c r="F23" s="3">
        <v>20.5</v>
      </c>
      <c r="G23" s="3">
        <v>26.4</v>
      </c>
      <c r="H23" s="3">
        <v>16.6</v>
      </c>
      <c r="I23" s="3">
        <v>19.1</v>
      </c>
      <c r="J23" s="40">
        <v>27.8</v>
      </c>
      <c r="K23" s="3">
        <v>13.1</v>
      </c>
    </row>
    <row r="24" spans="1:11" ht="12.75">
      <c r="A24" s="48"/>
      <c r="B24" s="18">
        <v>1994</v>
      </c>
      <c r="C24" s="83">
        <v>19.9</v>
      </c>
      <c r="D24" s="83">
        <v>25</v>
      </c>
      <c r="E24" s="83">
        <v>16.7</v>
      </c>
      <c r="F24" s="83">
        <v>20.1</v>
      </c>
      <c r="G24" s="83">
        <v>25</v>
      </c>
      <c r="H24" s="83">
        <v>17</v>
      </c>
      <c r="I24" s="83">
        <v>17.9</v>
      </c>
      <c r="J24" s="40">
        <v>24.9</v>
      </c>
      <c r="K24" s="83">
        <v>13.3</v>
      </c>
    </row>
    <row r="25" spans="1:11" ht="12.75">
      <c r="A25" s="48"/>
      <c r="B25" s="18">
        <v>1995</v>
      </c>
      <c r="C25" s="83">
        <v>20.5</v>
      </c>
      <c r="D25" s="83">
        <v>25.7</v>
      </c>
      <c r="E25" s="83">
        <v>17.2</v>
      </c>
      <c r="F25" s="83">
        <v>20.7</v>
      </c>
      <c r="G25" s="83">
        <v>25.9</v>
      </c>
      <c r="H25" s="83">
        <v>17.5</v>
      </c>
      <c r="I25" s="83">
        <v>17.5</v>
      </c>
      <c r="J25" s="40">
        <v>22.9</v>
      </c>
      <c r="K25" s="83">
        <v>13.9</v>
      </c>
    </row>
    <row r="26" spans="1:11" ht="12.75">
      <c r="A26" s="48"/>
      <c r="B26" s="18">
        <v>1996</v>
      </c>
      <c r="C26" s="83">
        <v>20.6</v>
      </c>
      <c r="D26" s="83">
        <v>25.3</v>
      </c>
      <c r="E26" s="83">
        <v>17.6</v>
      </c>
      <c r="F26" s="83">
        <v>20.9</v>
      </c>
      <c r="G26" s="83">
        <v>25.4</v>
      </c>
      <c r="H26" s="83">
        <v>18</v>
      </c>
      <c r="I26" s="83">
        <v>17.2</v>
      </c>
      <c r="J26" s="40">
        <v>23.5</v>
      </c>
      <c r="K26" s="83">
        <v>12.9</v>
      </c>
    </row>
    <row r="27" spans="1:11" ht="12.75">
      <c r="A27" s="48"/>
      <c r="B27" s="18">
        <v>1997</v>
      </c>
      <c r="C27" s="83">
        <v>19.9</v>
      </c>
      <c r="D27" s="83">
        <v>25.2</v>
      </c>
      <c r="E27" s="83">
        <v>16.3</v>
      </c>
      <c r="F27" s="83">
        <v>20.7</v>
      </c>
      <c r="G27" s="83">
        <v>26.1</v>
      </c>
      <c r="H27" s="83">
        <v>17.1</v>
      </c>
      <c r="I27" s="83">
        <v>12.7</v>
      </c>
      <c r="J27" s="40">
        <v>17.6</v>
      </c>
      <c r="K27" s="83">
        <v>9.6</v>
      </c>
    </row>
    <row r="28" spans="1:11" ht="12.75">
      <c r="A28" s="48"/>
      <c r="B28" s="18"/>
      <c r="C28" s="83"/>
      <c r="D28" s="83"/>
      <c r="E28" s="83"/>
      <c r="F28" s="83"/>
      <c r="G28" s="83"/>
      <c r="H28" s="83"/>
      <c r="I28" s="83"/>
      <c r="J28" s="40"/>
      <c r="K28" s="83"/>
    </row>
    <row r="29" spans="1:11" ht="12.75">
      <c r="A29" s="160"/>
      <c r="B29" s="161"/>
      <c r="C29" s="162"/>
      <c r="D29" s="162"/>
      <c r="E29" s="162"/>
      <c r="F29" s="162"/>
      <c r="G29" s="162"/>
      <c r="H29" s="162"/>
      <c r="I29" s="162"/>
      <c r="J29" s="163"/>
      <c r="K29" s="162"/>
    </row>
    <row r="30" spans="1:12" ht="12.75">
      <c r="A30" s="48"/>
      <c r="B30" s="18" t="s">
        <v>888</v>
      </c>
      <c r="C30" s="3">
        <v>15.9</v>
      </c>
      <c r="D30" s="3">
        <v>26.1</v>
      </c>
      <c r="E30" s="3">
        <v>8.9</v>
      </c>
      <c r="F30" s="3">
        <v>16.3</v>
      </c>
      <c r="G30" s="3">
        <v>26.7</v>
      </c>
      <c r="H30" s="3">
        <v>9.2</v>
      </c>
      <c r="I30" s="13">
        <v>12.5</v>
      </c>
      <c r="J30" s="158">
        <v>20.9</v>
      </c>
      <c r="K30" s="13">
        <v>6.3</v>
      </c>
      <c r="L30" s="159"/>
    </row>
    <row r="31" spans="1:12" ht="12.75">
      <c r="A31" s="48"/>
      <c r="B31" s="18" t="s">
        <v>976</v>
      </c>
      <c r="C31" s="3">
        <v>16.3</v>
      </c>
      <c r="D31" s="3">
        <v>26.2</v>
      </c>
      <c r="E31" s="3">
        <v>9.5</v>
      </c>
      <c r="F31" s="3">
        <v>16.7</v>
      </c>
      <c r="G31" s="3">
        <v>26.8</v>
      </c>
      <c r="H31" s="3">
        <v>9.8</v>
      </c>
      <c r="I31" s="13">
        <v>12.6</v>
      </c>
      <c r="J31" s="158">
        <v>21.4</v>
      </c>
      <c r="K31" s="13">
        <v>6.3</v>
      </c>
      <c r="L31" s="159"/>
    </row>
    <row r="32" spans="1:12" ht="12.75">
      <c r="A32" s="48"/>
      <c r="B32" s="18" t="s">
        <v>977</v>
      </c>
      <c r="C32" s="3">
        <v>16.2</v>
      </c>
      <c r="D32" s="3">
        <v>25.5</v>
      </c>
      <c r="E32" s="3">
        <v>9.8</v>
      </c>
      <c r="F32" s="3">
        <v>16.6</v>
      </c>
      <c r="G32" s="3">
        <v>26.2</v>
      </c>
      <c r="H32" s="3">
        <v>10</v>
      </c>
      <c r="I32" s="13">
        <v>12.8</v>
      </c>
      <c r="J32" s="158">
        <v>20.6</v>
      </c>
      <c r="K32" s="13">
        <v>7.3</v>
      </c>
      <c r="L32" s="159"/>
    </row>
    <row r="33" spans="1:12" ht="12.75">
      <c r="A33" s="48"/>
      <c r="B33" s="18" t="s">
        <v>978</v>
      </c>
      <c r="C33" s="3">
        <v>17.4</v>
      </c>
      <c r="D33" s="3">
        <v>27</v>
      </c>
      <c r="E33" s="3">
        <v>10.9</v>
      </c>
      <c r="F33" s="3">
        <v>17.9</v>
      </c>
      <c r="G33" s="3">
        <v>27.6</v>
      </c>
      <c r="H33" s="3">
        <v>11.3</v>
      </c>
      <c r="I33" s="13">
        <v>13.7</v>
      </c>
      <c r="J33" s="158">
        <v>22.2</v>
      </c>
      <c r="K33" s="13">
        <v>7.6</v>
      </c>
      <c r="L33" s="159"/>
    </row>
    <row r="34" spans="1:12" ht="12.75">
      <c r="A34" s="48"/>
      <c r="B34" s="18" t="s">
        <v>979</v>
      </c>
      <c r="C34" s="3">
        <v>17.7</v>
      </c>
      <c r="D34" s="83">
        <v>27</v>
      </c>
      <c r="E34" s="3">
        <v>11.4</v>
      </c>
      <c r="F34" s="3">
        <v>18.2</v>
      </c>
      <c r="G34" s="83">
        <v>27.6</v>
      </c>
      <c r="H34" s="3">
        <v>11.8</v>
      </c>
      <c r="I34" s="13">
        <v>14.2</v>
      </c>
      <c r="J34" s="158">
        <v>22.8</v>
      </c>
      <c r="K34" s="13">
        <v>8.1</v>
      </c>
      <c r="L34" s="159"/>
    </row>
    <row r="35" spans="1:12" ht="12.75">
      <c r="A35" s="153"/>
      <c r="B35" s="18" t="s">
        <v>980</v>
      </c>
      <c r="C35" s="3">
        <v>18.7</v>
      </c>
      <c r="D35" s="3">
        <v>27.9</v>
      </c>
      <c r="E35" s="3">
        <v>12.5</v>
      </c>
      <c r="F35" s="3">
        <v>19.2</v>
      </c>
      <c r="G35" s="3">
        <v>28.5</v>
      </c>
      <c r="H35" s="3">
        <v>12.9</v>
      </c>
      <c r="I35" s="13">
        <v>15</v>
      </c>
      <c r="J35" s="158">
        <v>23.9</v>
      </c>
      <c r="K35" s="13">
        <v>8.7</v>
      </c>
      <c r="L35" s="159"/>
    </row>
    <row r="36" spans="1:12" ht="12.75">
      <c r="A36" s="154"/>
      <c r="B36" s="18" t="s">
        <v>981</v>
      </c>
      <c r="C36" s="3">
        <v>18.8</v>
      </c>
      <c r="D36" s="3">
        <v>27.6</v>
      </c>
      <c r="E36" s="3">
        <v>12.8</v>
      </c>
      <c r="F36" s="3">
        <v>19.2</v>
      </c>
      <c r="G36" s="3">
        <v>28.1</v>
      </c>
      <c r="H36" s="3">
        <v>13.3</v>
      </c>
      <c r="I36" s="13">
        <v>15.4</v>
      </c>
      <c r="J36" s="158">
        <v>24.6</v>
      </c>
      <c r="K36" s="13">
        <v>8.9</v>
      </c>
      <c r="L36" s="159"/>
    </row>
    <row r="37" spans="1:12" ht="12.75">
      <c r="A37" s="48"/>
      <c r="B37" s="18" t="s">
        <v>982</v>
      </c>
      <c r="C37" s="3">
        <v>18.7</v>
      </c>
      <c r="D37" s="3">
        <v>26.9</v>
      </c>
      <c r="E37" s="3">
        <v>13.2</v>
      </c>
      <c r="F37" s="3">
        <v>19.2</v>
      </c>
      <c r="G37" s="3">
        <v>27.4</v>
      </c>
      <c r="H37" s="3">
        <v>13.7</v>
      </c>
      <c r="I37" s="13">
        <v>15.5</v>
      </c>
      <c r="J37" s="158">
        <v>24</v>
      </c>
      <c r="K37" s="13">
        <v>9.5</v>
      </c>
      <c r="L37" s="159"/>
    </row>
    <row r="38" spans="1:12" ht="12.75">
      <c r="A38" s="48"/>
      <c r="B38" s="18" t="s">
        <v>983</v>
      </c>
      <c r="C38" s="3">
        <v>19.4</v>
      </c>
      <c r="D38" s="3">
        <v>27.5</v>
      </c>
      <c r="E38" s="3">
        <v>14</v>
      </c>
      <c r="F38" s="3">
        <v>19.8</v>
      </c>
      <c r="G38" s="3">
        <v>27.8</v>
      </c>
      <c r="H38" s="3">
        <v>14.5</v>
      </c>
      <c r="I38" s="13">
        <v>16.6</v>
      </c>
      <c r="J38" s="158">
        <v>26</v>
      </c>
      <c r="K38" s="13">
        <v>10</v>
      </c>
      <c r="L38" s="159"/>
    </row>
    <row r="39" spans="1:11" ht="12.75">
      <c r="A39" s="153" t="s">
        <v>826</v>
      </c>
      <c r="B39" s="18" t="s">
        <v>984</v>
      </c>
      <c r="C39" s="3">
        <v>19.4</v>
      </c>
      <c r="D39" s="3">
        <v>26.4</v>
      </c>
      <c r="E39" s="3">
        <v>14.7</v>
      </c>
      <c r="F39" s="3">
        <v>19.8</v>
      </c>
      <c r="G39" s="3">
        <v>26.8</v>
      </c>
      <c r="H39" s="3">
        <v>15.2</v>
      </c>
      <c r="I39" s="3">
        <v>16.6</v>
      </c>
      <c r="J39" s="40">
        <v>24.9</v>
      </c>
      <c r="K39" s="3">
        <v>10.9</v>
      </c>
    </row>
    <row r="40" spans="1:11" ht="12.75">
      <c r="A40" s="154" t="s">
        <v>827</v>
      </c>
      <c r="B40" s="1"/>
      <c r="C40" s="83"/>
      <c r="D40" s="83"/>
      <c r="E40" s="83"/>
      <c r="F40" s="83"/>
      <c r="G40" s="83"/>
      <c r="H40" s="83"/>
      <c r="I40" s="83"/>
      <c r="J40" s="41"/>
      <c r="K40" s="83"/>
    </row>
    <row r="41" spans="1:11" ht="12.75">
      <c r="A41" s="48"/>
      <c r="B41" s="18" t="s">
        <v>889</v>
      </c>
      <c r="C41" s="3">
        <v>19.7</v>
      </c>
      <c r="D41" s="3">
        <v>27.2</v>
      </c>
      <c r="E41" s="3">
        <v>14.7</v>
      </c>
      <c r="F41" s="3">
        <v>20.1</v>
      </c>
      <c r="G41" s="3">
        <v>27.4</v>
      </c>
      <c r="H41" s="3">
        <v>15.2</v>
      </c>
      <c r="I41" s="3">
        <v>16.9</v>
      </c>
      <c r="J41" s="40">
        <v>26.5</v>
      </c>
      <c r="K41" s="3">
        <v>10.7</v>
      </c>
    </row>
    <row r="42" spans="1:11" ht="12.75">
      <c r="A42" s="48"/>
      <c r="B42" s="18" t="s">
        <v>890</v>
      </c>
      <c r="C42" s="3">
        <v>20.1</v>
      </c>
      <c r="D42" s="3">
        <v>27</v>
      </c>
      <c r="E42" s="3">
        <v>15.5</v>
      </c>
      <c r="F42" s="3">
        <v>20.6</v>
      </c>
      <c r="G42" s="3">
        <v>27.4</v>
      </c>
      <c r="H42" s="3">
        <v>16.1</v>
      </c>
      <c r="I42" s="3">
        <v>17.1</v>
      </c>
      <c r="J42" s="40">
        <v>25.9</v>
      </c>
      <c r="K42" s="3">
        <v>11.3</v>
      </c>
    </row>
    <row r="43" spans="1:11" ht="12.75">
      <c r="A43" s="48"/>
      <c r="B43" s="18">
        <v>1992</v>
      </c>
      <c r="C43" s="3">
        <v>19.9</v>
      </c>
      <c r="D43" s="3">
        <v>26.4</v>
      </c>
      <c r="E43" s="3">
        <v>15.5</v>
      </c>
      <c r="F43" s="3">
        <v>20.4</v>
      </c>
      <c r="G43" s="3">
        <v>26.8</v>
      </c>
      <c r="H43" s="3">
        <v>16.1</v>
      </c>
      <c r="I43" s="3">
        <v>16.6</v>
      </c>
      <c r="J43" s="40">
        <v>24.8</v>
      </c>
      <c r="K43" s="3">
        <v>11.2</v>
      </c>
    </row>
    <row r="44" spans="1:11" ht="12.75">
      <c r="A44" s="48"/>
      <c r="B44" s="155" t="s">
        <v>892</v>
      </c>
      <c r="C44" s="83">
        <v>21.4</v>
      </c>
      <c r="D44" s="83">
        <v>27.8</v>
      </c>
      <c r="E44" s="83">
        <v>17.1</v>
      </c>
      <c r="F44" s="83">
        <v>21.9</v>
      </c>
      <c r="G44" s="83">
        <v>28.2</v>
      </c>
      <c r="H44" s="83">
        <v>17.8</v>
      </c>
      <c r="I44" s="83">
        <v>17.8</v>
      </c>
      <c r="J44" s="41">
        <v>26.6</v>
      </c>
      <c r="K44" s="83">
        <v>12.2</v>
      </c>
    </row>
    <row r="45" spans="1:11" ht="12.75">
      <c r="A45" s="156"/>
      <c r="B45" s="18">
        <v>1994</v>
      </c>
      <c r="C45" s="83">
        <v>21</v>
      </c>
      <c r="D45" s="10">
        <v>26.9</v>
      </c>
      <c r="E45" s="10">
        <v>17.1</v>
      </c>
      <c r="F45" s="10">
        <v>21.6</v>
      </c>
      <c r="G45" s="10">
        <v>27.3</v>
      </c>
      <c r="H45" s="10">
        <v>17.8</v>
      </c>
      <c r="I45" s="10">
        <v>17.7</v>
      </c>
      <c r="J45" s="15">
        <v>25.7</v>
      </c>
      <c r="K45" s="10">
        <v>12.4</v>
      </c>
    </row>
    <row r="46" spans="1:11" ht="12.75">
      <c r="A46" s="156"/>
      <c r="B46" s="155">
        <v>1995</v>
      </c>
      <c r="C46" s="83">
        <v>20.8</v>
      </c>
      <c r="D46" s="16">
        <v>26.3</v>
      </c>
      <c r="E46" s="16">
        <v>17.1</v>
      </c>
      <c r="F46" s="16">
        <v>21.3</v>
      </c>
      <c r="G46" s="16">
        <v>26.6</v>
      </c>
      <c r="H46" s="16">
        <v>17.8</v>
      </c>
      <c r="I46" s="16">
        <v>17.6</v>
      </c>
      <c r="J46" s="16">
        <v>25.4</v>
      </c>
      <c r="K46" s="16">
        <v>12.5</v>
      </c>
    </row>
    <row r="47" spans="1:11" ht="12.75">
      <c r="A47" s="156"/>
      <c r="B47" s="164">
        <v>1996</v>
      </c>
      <c r="C47" s="83">
        <v>21</v>
      </c>
      <c r="D47" s="16">
        <v>25.9</v>
      </c>
      <c r="E47" s="16">
        <v>17.6</v>
      </c>
      <c r="F47" s="16">
        <v>21.5</v>
      </c>
      <c r="G47" s="16">
        <v>26.3</v>
      </c>
      <c r="H47" s="16">
        <v>18.3</v>
      </c>
      <c r="I47" s="16">
        <v>17.8</v>
      </c>
      <c r="J47" s="16">
        <v>24.8</v>
      </c>
      <c r="K47" s="16">
        <v>13.1</v>
      </c>
    </row>
    <row r="48" spans="1:11" ht="12.75">
      <c r="A48" s="156"/>
      <c r="B48" s="164">
        <v>1997</v>
      </c>
      <c r="C48" s="83">
        <v>21.4</v>
      </c>
      <c r="D48" s="16" t="s">
        <v>829</v>
      </c>
      <c r="E48" s="16" t="s">
        <v>829</v>
      </c>
      <c r="F48" s="16" t="s">
        <v>829</v>
      </c>
      <c r="G48" s="16" t="s">
        <v>829</v>
      </c>
      <c r="H48" s="16" t="s">
        <v>829</v>
      </c>
      <c r="I48" s="16" t="s">
        <v>829</v>
      </c>
      <c r="J48" s="16" t="s">
        <v>829</v>
      </c>
      <c r="K48" s="16" t="s">
        <v>829</v>
      </c>
    </row>
    <row r="49" spans="1:11" ht="12.75">
      <c r="A49" s="157"/>
      <c r="B49" s="168"/>
      <c r="C49" s="169"/>
      <c r="D49" s="170"/>
      <c r="E49" s="170"/>
      <c r="F49" s="170"/>
      <c r="G49" s="170"/>
      <c r="H49" s="170"/>
      <c r="I49" s="170"/>
      <c r="J49" s="170"/>
      <c r="K49" s="170"/>
    </row>
    <row r="51" spans="1:11" ht="49.5" customHeight="1">
      <c r="A51" s="267" t="s">
        <v>750</v>
      </c>
      <c r="B51" s="232"/>
      <c r="C51" s="232"/>
      <c r="D51" s="232"/>
      <c r="E51" s="232"/>
      <c r="F51" s="232"/>
      <c r="G51" s="232"/>
      <c r="H51" s="232"/>
      <c r="I51" s="232"/>
      <c r="J51" s="232"/>
      <c r="K51" s="232"/>
    </row>
    <row r="53" spans="1:11" ht="25.5" customHeight="1">
      <c r="A53" s="233" t="s">
        <v>844</v>
      </c>
      <c r="B53" s="233"/>
      <c r="C53" s="233"/>
      <c r="D53" s="233"/>
      <c r="E53" s="233"/>
      <c r="F53" s="233"/>
      <c r="G53" s="233"/>
      <c r="H53" s="233"/>
      <c r="I53" s="233"/>
      <c r="J53" s="233"/>
      <c r="K53" s="233"/>
    </row>
  </sheetData>
  <mergeCells count="4">
    <mergeCell ref="A6:A7"/>
    <mergeCell ref="B6:B7"/>
    <mergeCell ref="A51:K51"/>
    <mergeCell ref="A53:K53"/>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L53"/>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845</v>
      </c>
      <c r="B2" s="5"/>
      <c r="C2" s="5"/>
      <c r="D2" s="5"/>
      <c r="E2" s="5"/>
      <c r="F2" s="5"/>
      <c r="G2" s="5"/>
      <c r="H2" s="5"/>
      <c r="I2" s="5"/>
      <c r="J2" s="5"/>
      <c r="K2" s="5"/>
    </row>
    <row r="3" spans="1:11" ht="12.75">
      <c r="A3" s="4" t="s">
        <v>835</v>
      </c>
      <c r="B3" s="5"/>
      <c r="C3" s="5"/>
      <c r="D3" s="5"/>
      <c r="E3" s="5"/>
      <c r="F3" s="5"/>
      <c r="G3" s="5"/>
      <c r="H3" s="5"/>
      <c r="I3" s="5"/>
      <c r="J3" s="5"/>
      <c r="K3" s="5"/>
    </row>
    <row r="4" spans="1:11" ht="12.75">
      <c r="A4" s="4" t="s">
        <v>752</v>
      </c>
      <c r="B4" s="5"/>
      <c r="C4" s="5"/>
      <c r="D4" s="5"/>
      <c r="E4" s="5"/>
      <c r="F4" s="5"/>
      <c r="G4" s="5"/>
      <c r="H4" s="5"/>
      <c r="I4" s="5"/>
      <c r="J4" s="5"/>
      <c r="K4" s="5"/>
    </row>
    <row r="6" spans="1:11" ht="12.75">
      <c r="A6" s="234" t="s">
        <v>824</v>
      </c>
      <c r="B6" s="234" t="s">
        <v>878</v>
      </c>
      <c r="C6" s="150" t="s">
        <v>769</v>
      </c>
      <c r="D6" s="111"/>
      <c r="E6" s="93"/>
      <c r="F6" s="151" t="s">
        <v>770</v>
      </c>
      <c r="G6" s="111"/>
      <c r="H6" s="93"/>
      <c r="I6" s="151" t="s">
        <v>771</v>
      </c>
      <c r="J6" s="111"/>
      <c r="K6" s="93"/>
    </row>
    <row r="7" spans="1:11" ht="12.75">
      <c r="A7" s="235"/>
      <c r="B7" s="235"/>
      <c r="C7" s="152" t="s">
        <v>1011</v>
      </c>
      <c r="D7" s="152" t="s">
        <v>775</v>
      </c>
      <c r="E7" s="152" t="s">
        <v>776</v>
      </c>
      <c r="F7" s="152" t="s">
        <v>1011</v>
      </c>
      <c r="G7" s="152" t="s">
        <v>775</v>
      </c>
      <c r="H7" s="152" t="s">
        <v>776</v>
      </c>
      <c r="I7" s="152" t="s">
        <v>1011</v>
      </c>
      <c r="J7" s="152" t="s">
        <v>775</v>
      </c>
      <c r="K7" s="152" t="s">
        <v>776</v>
      </c>
    </row>
    <row r="8" spans="1:11" ht="12.75">
      <c r="A8" s="48"/>
      <c r="B8" s="1"/>
      <c r="C8" s="1"/>
      <c r="D8" s="1"/>
      <c r="E8" s="1"/>
      <c r="F8" s="1"/>
      <c r="G8" s="1"/>
      <c r="H8" s="1"/>
      <c r="I8" s="1"/>
      <c r="J8" s="1"/>
      <c r="K8" s="1"/>
    </row>
    <row r="9" spans="1:11" ht="12.75">
      <c r="A9" s="48"/>
      <c r="B9" s="18" t="s">
        <v>888</v>
      </c>
      <c r="C9" s="3">
        <v>36.4</v>
      </c>
      <c r="D9" s="3">
        <v>53.4</v>
      </c>
      <c r="E9" s="3">
        <v>20.6</v>
      </c>
      <c r="F9" s="3">
        <v>36.4</v>
      </c>
      <c r="G9" s="3">
        <v>52.4</v>
      </c>
      <c r="H9" s="3">
        <v>21.3</v>
      </c>
      <c r="I9" s="3">
        <v>38.1</v>
      </c>
      <c r="J9" s="40">
        <v>64.5</v>
      </c>
      <c r="K9" s="3">
        <v>15.6</v>
      </c>
    </row>
    <row r="10" spans="1:11" ht="12.75">
      <c r="A10" s="48"/>
      <c r="B10" s="18" t="s">
        <v>976</v>
      </c>
      <c r="C10" s="3">
        <v>33.9</v>
      </c>
      <c r="D10" s="3">
        <v>51</v>
      </c>
      <c r="E10" s="3">
        <v>17.8</v>
      </c>
      <c r="F10" s="3">
        <v>34</v>
      </c>
      <c r="G10" s="3">
        <v>51</v>
      </c>
      <c r="H10" s="3">
        <v>17.9</v>
      </c>
      <c r="I10" s="3">
        <v>34.8</v>
      </c>
      <c r="J10" s="40">
        <v>55.1</v>
      </c>
      <c r="K10" s="3">
        <v>17.4</v>
      </c>
    </row>
    <row r="11" spans="1:11" ht="12.75">
      <c r="A11" s="48"/>
      <c r="B11" s="18" t="s">
        <v>977</v>
      </c>
      <c r="C11" s="3">
        <v>31.3</v>
      </c>
      <c r="D11" s="3">
        <v>46.1</v>
      </c>
      <c r="E11" s="3">
        <v>17.4</v>
      </c>
      <c r="F11" s="3">
        <v>30.9</v>
      </c>
      <c r="G11" s="3">
        <v>45.4</v>
      </c>
      <c r="H11" s="3">
        <v>17.1</v>
      </c>
      <c r="I11" s="3">
        <v>34</v>
      </c>
      <c r="J11" s="40">
        <v>52.3</v>
      </c>
      <c r="K11" s="3">
        <v>18.3</v>
      </c>
    </row>
    <row r="12" spans="1:11" ht="12.75">
      <c r="A12" s="48"/>
      <c r="B12" s="18" t="s">
        <v>978</v>
      </c>
      <c r="C12" s="3">
        <v>29.2</v>
      </c>
      <c r="D12" s="3">
        <v>44.2</v>
      </c>
      <c r="E12" s="3">
        <v>15.2</v>
      </c>
      <c r="F12" s="3">
        <v>29.2</v>
      </c>
      <c r="G12" s="3">
        <v>44.1</v>
      </c>
      <c r="H12" s="3">
        <v>14.9</v>
      </c>
      <c r="I12" s="3">
        <v>30.8</v>
      </c>
      <c r="J12" s="40">
        <v>46.3</v>
      </c>
      <c r="K12" s="3">
        <v>17.8</v>
      </c>
    </row>
    <row r="13" spans="1:11" ht="12.75">
      <c r="A13" s="48"/>
      <c r="B13" s="18" t="s">
        <v>979</v>
      </c>
      <c r="C13" s="3">
        <v>30.2</v>
      </c>
      <c r="D13" s="3">
        <v>44.7</v>
      </c>
      <c r="E13" s="3">
        <v>16.5</v>
      </c>
      <c r="F13" s="3">
        <v>30</v>
      </c>
      <c r="G13" s="3">
        <v>44</v>
      </c>
      <c r="H13" s="3">
        <v>16.6</v>
      </c>
      <c r="I13" s="3">
        <v>33.1</v>
      </c>
      <c r="J13" s="40">
        <v>52.7</v>
      </c>
      <c r="K13" s="3">
        <v>16.5</v>
      </c>
    </row>
    <row r="14" spans="1:11" ht="12.75">
      <c r="A14" s="153"/>
      <c r="B14" s="18" t="s">
        <v>980</v>
      </c>
      <c r="C14" s="3">
        <v>32.1</v>
      </c>
      <c r="D14" s="3">
        <v>47.3</v>
      </c>
      <c r="E14" s="3">
        <v>17.8</v>
      </c>
      <c r="F14" s="3">
        <v>31.7</v>
      </c>
      <c r="G14" s="3">
        <v>46.3</v>
      </c>
      <c r="H14" s="3">
        <v>17.9</v>
      </c>
      <c r="I14" s="3">
        <v>35.9</v>
      </c>
      <c r="J14" s="40">
        <v>58.3</v>
      </c>
      <c r="K14" s="3">
        <v>17.1</v>
      </c>
    </row>
    <row r="15" spans="1:11" ht="12.75">
      <c r="A15" s="48"/>
      <c r="B15" s="18" t="s">
        <v>981</v>
      </c>
      <c r="C15" s="3">
        <v>31.4</v>
      </c>
      <c r="D15" s="3">
        <v>45.9</v>
      </c>
      <c r="E15" s="3">
        <v>17.9</v>
      </c>
      <c r="F15" s="3">
        <v>31.5</v>
      </c>
      <c r="G15" s="3">
        <v>45.5</v>
      </c>
      <c r="H15" s="3">
        <v>18.3</v>
      </c>
      <c r="I15" s="3">
        <v>32.7</v>
      </c>
      <c r="J15" s="40">
        <v>53</v>
      </c>
      <c r="K15" s="3">
        <v>15.8</v>
      </c>
    </row>
    <row r="16" spans="1:11" ht="12.75">
      <c r="A16" s="48"/>
      <c r="B16" s="18" t="s">
        <v>982</v>
      </c>
      <c r="C16" s="3">
        <v>31</v>
      </c>
      <c r="D16" s="3">
        <v>44.8</v>
      </c>
      <c r="E16" s="3">
        <v>18</v>
      </c>
      <c r="F16" s="3">
        <v>30.9</v>
      </c>
      <c r="G16" s="3">
        <v>44.6</v>
      </c>
      <c r="H16" s="3">
        <v>17.8</v>
      </c>
      <c r="I16" s="3">
        <v>34.1</v>
      </c>
      <c r="J16" s="40">
        <v>50.7</v>
      </c>
      <c r="K16" s="3">
        <v>20.2</v>
      </c>
    </row>
    <row r="17" spans="1:11" ht="12.75">
      <c r="A17" s="48"/>
      <c r="B17" s="18" t="s">
        <v>983</v>
      </c>
      <c r="C17" s="3">
        <v>31.7</v>
      </c>
      <c r="D17" s="3">
        <v>45.3</v>
      </c>
      <c r="E17" s="3">
        <v>18.9</v>
      </c>
      <c r="F17" s="3">
        <v>31.7</v>
      </c>
      <c r="G17" s="3">
        <v>45.6</v>
      </c>
      <c r="H17" s="3">
        <v>18.5</v>
      </c>
      <c r="I17" s="3">
        <v>33.5</v>
      </c>
      <c r="J17" s="40">
        <v>48.4</v>
      </c>
      <c r="K17" s="3">
        <v>21.1</v>
      </c>
    </row>
    <row r="18" spans="1:11" ht="12.75">
      <c r="A18" s="48"/>
      <c r="B18" s="18" t="s">
        <v>984</v>
      </c>
      <c r="C18" s="3">
        <v>30.8</v>
      </c>
      <c r="D18" s="3">
        <v>42.9</v>
      </c>
      <c r="E18" s="3">
        <v>19.4</v>
      </c>
      <c r="F18" s="3">
        <v>30.4</v>
      </c>
      <c r="G18" s="3">
        <v>42.4</v>
      </c>
      <c r="H18" s="3">
        <v>18.9</v>
      </c>
      <c r="I18" s="3">
        <v>34.2</v>
      </c>
      <c r="J18" s="40">
        <v>48.6</v>
      </c>
      <c r="K18" s="3">
        <v>22.4</v>
      </c>
    </row>
    <row r="19" spans="1:11" ht="12.75">
      <c r="A19" s="153" t="s">
        <v>825</v>
      </c>
      <c r="B19" s="1"/>
      <c r="C19" s="83"/>
      <c r="D19" s="83"/>
      <c r="E19" s="83"/>
      <c r="F19" s="83"/>
      <c r="G19" s="83"/>
      <c r="H19" s="83"/>
      <c r="I19" s="83"/>
      <c r="J19" s="41"/>
      <c r="K19" s="83"/>
    </row>
    <row r="20" spans="1:11" ht="12.75">
      <c r="A20" s="48"/>
      <c r="B20" s="18" t="s">
        <v>889</v>
      </c>
      <c r="C20" s="3">
        <v>29.3</v>
      </c>
      <c r="D20" s="3">
        <v>42.7</v>
      </c>
      <c r="E20" s="3">
        <v>16.9</v>
      </c>
      <c r="F20" s="3">
        <v>29.1</v>
      </c>
      <c r="G20" s="3">
        <v>42.2</v>
      </c>
      <c r="H20" s="3">
        <v>16.8</v>
      </c>
      <c r="I20" s="3">
        <v>30.6</v>
      </c>
      <c r="J20" s="40">
        <v>48.1</v>
      </c>
      <c r="K20" s="3">
        <v>16.2</v>
      </c>
    </row>
    <row r="21" spans="1:11" ht="12.75">
      <c r="A21" s="48"/>
      <c r="B21" s="18" t="s">
        <v>890</v>
      </c>
      <c r="C21" s="3">
        <v>27.6</v>
      </c>
      <c r="D21" s="3">
        <v>38.8</v>
      </c>
      <c r="E21" s="3">
        <v>17.2</v>
      </c>
      <c r="F21" s="3">
        <v>26.9</v>
      </c>
      <c r="G21" s="3">
        <v>37.3</v>
      </c>
      <c r="H21" s="3">
        <v>17.2</v>
      </c>
      <c r="I21" s="3">
        <v>32.4</v>
      </c>
      <c r="J21" s="40">
        <v>49</v>
      </c>
      <c r="K21" s="3">
        <v>18.2</v>
      </c>
    </row>
    <row r="22" spans="1:11" ht="12.75">
      <c r="A22" s="48"/>
      <c r="B22" s="18" t="s">
        <v>891</v>
      </c>
      <c r="C22" s="3">
        <v>25.8</v>
      </c>
      <c r="D22" s="3">
        <v>37.2</v>
      </c>
      <c r="E22" s="3">
        <v>15.2</v>
      </c>
      <c r="F22" s="3">
        <v>25.1</v>
      </c>
      <c r="G22" s="3">
        <v>36.1</v>
      </c>
      <c r="H22" s="3">
        <v>14.7</v>
      </c>
      <c r="I22" s="3">
        <v>30.5</v>
      </c>
      <c r="J22" s="40">
        <v>45.8</v>
      </c>
      <c r="K22" s="3">
        <v>17.7</v>
      </c>
    </row>
    <row r="23" spans="1:11" ht="12.75">
      <c r="A23" s="48"/>
      <c r="B23" s="18" t="s">
        <v>892</v>
      </c>
      <c r="C23" s="3">
        <v>25.8</v>
      </c>
      <c r="D23" s="3">
        <v>36.1</v>
      </c>
      <c r="E23" s="3">
        <v>16</v>
      </c>
      <c r="F23" s="3">
        <v>24.8</v>
      </c>
      <c r="G23" s="3">
        <v>34.2</v>
      </c>
      <c r="H23" s="3">
        <v>15.8</v>
      </c>
      <c r="I23" s="3">
        <v>31.5</v>
      </c>
      <c r="J23" s="40">
        <v>48.1</v>
      </c>
      <c r="K23" s="3">
        <v>17.4</v>
      </c>
    </row>
    <row r="24" spans="1:11" ht="12.75">
      <c r="A24" s="48"/>
      <c r="B24" s="18">
        <v>1994</v>
      </c>
      <c r="C24" s="83">
        <v>26.1</v>
      </c>
      <c r="D24" s="83">
        <v>36.3</v>
      </c>
      <c r="E24" s="83">
        <v>16.5</v>
      </c>
      <c r="F24" s="83">
        <v>25.5</v>
      </c>
      <c r="G24" s="83">
        <v>35.5</v>
      </c>
      <c r="H24" s="83">
        <v>15.8</v>
      </c>
      <c r="I24" s="83">
        <v>28.2</v>
      </c>
      <c r="J24" s="40">
        <v>40.9</v>
      </c>
      <c r="K24" s="83">
        <v>17.7</v>
      </c>
    </row>
    <row r="25" spans="1:11" ht="12.75">
      <c r="A25" s="48"/>
      <c r="B25" s="18">
        <v>1995</v>
      </c>
      <c r="C25" s="83">
        <v>27.6</v>
      </c>
      <c r="D25" s="83">
        <v>38</v>
      </c>
      <c r="E25" s="83">
        <v>17.9</v>
      </c>
      <c r="F25" s="83">
        <v>26.8</v>
      </c>
      <c r="G25" s="83">
        <v>36.7</v>
      </c>
      <c r="H25" s="83">
        <v>17.3</v>
      </c>
      <c r="I25" s="83">
        <v>32.2</v>
      </c>
      <c r="J25" s="40">
        <v>47.8</v>
      </c>
      <c r="K25" s="83">
        <v>19.6</v>
      </c>
    </row>
    <row r="26" spans="1:11" ht="12.75">
      <c r="A26" s="48"/>
      <c r="B26" s="18">
        <v>1996</v>
      </c>
      <c r="C26" s="83">
        <v>26.4</v>
      </c>
      <c r="D26" s="83">
        <v>36.6</v>
      </c>
      <c r="E26" s="83">
        <v>17</v>
      </c>
      <c r="F26" s="83">
        <v>25.8</v>
      </c>
      <c r="G26" s="83">
        <v>35.1</v>
      </c>
      <c r="H26" s="83">
        <v>16.9</v>
      </c>
      <c r="I26" s="83">
        <v>29.8</v>
      </c>
      <c r="J26" s="40">
        <v>46.6</v>
      </c>
      <c r="K26" s="83">
        <v>16.1</v>
      </c>
    </row>
    <row r="27" spans="1:11" ht="12.75">
      <c r="A27" s="48"/>
      <c r="B27" s="18">
        <v>1997</v>
      </c>
      <c r="C27" s="83">
        <v>26.7</v>
      </c>
      <c r="D27" s="83">
        <v>36.7</v>
      </c>
      <c r="E27" s="83">
        <v>17.2</v>
      </c>
      <c r="F27" s="83">
        <v>25.2</v>
      </c>
      <c r="G27" s="83">
        <v>34.6</v>
      </c>
      <c r="H27" s="83">
        <v>16</v>
      </c>
      <c r="I27" s="83">
        <v>36.2</v>
      </c>
      <c r="J27" s="40">
        <v>51.9</v>
      </c>
      <c r="K27" s="83">
        <v>23.1</v>
      </c>
    </row>
    <row r="28" spans="1:11" ht="12.75">
      <c r="A28" s="48"/>
      <c r="B28" s="18"/>
      <c r="C28" s="83"/>
      <c r="D28" s="83"/>
      <c r="E28" s="83"/>
      <c r="F28" s="83"/>
      <c r="G28" s="83"/>
      <c r="H28" s="83"/>
      <c r="I28" s="83"/>
      <c r="J28" s="40"/>
      <c r="K28" s="83"/>
    </row>
    <row r="29" spans="1:11" ht="12.75">
      <c r="A29" s="160"/>
      <c r="B29" s="161"/>
      <c r="C29" s="162"/>
      <c r="D29" s="162"/>
      <c r="E29" s="162"/>
      <c r="F29" s="162"/>
      <c r="G29" s="162"/>
      <c r="H29" s="162"/>
      <c r="I29" s="162"/>
      <c r="J29" s="163"/>
      <c r="K29" s="162"/>
    </row>
    <row r="30" spans="1:12" ht="12.75">
      <c r="A30" s="48"/>
      <c r="B30" s="18" t="s">
        <v>888</v>
      </c>
      <c r="C30" s="3">
        <v>42.3</v>
      </c>
      <c r="D30" s="3">
        <v>64</v>
      </c>
      <c r="E30" s="3">
        <v>21.8</v>
      </c>
      <c r="F30" s="3">
        <v>41.5</v>
      </c>
      <c r="G30" s="3">
        <v>62.3</v>
      </c>
      <c r="H30" s="3">
        <v>21.4</v>
      </c>
      <c r="I30" s="13">
        <v>51.2</v>
      </c>
      <c r="J30" s="158">
        <v>82</v>
      </c>
      <c r="K30" s="13">
        <v>25.1</v>
      </c>
      <c r="L30" s="159"/>
    </row>
    <row r="31" spans="1:12" ht="12.75">
      <c r="A31" s="48"/>
      <c r="B31" s="18" t="s">
        <v>976</v>
      </c>
      <c r="C31" s="3">
        <v>39.8</v>
      </c>
      <c r="D31" s="3">
        <v>60.2</v>
      </c>
      <c r="E31" s="3">
        <v>20.4</v>
      </c>
      <c r="F31" s="3">
        <v>39.3</v>
      </c>
      <c r="G31" s="3">
        <v>59.1</v>
      </c>
      <c r="H31" s="3">
        <v>20.2</v>
      </c>
      <c r="I31" s="13">
        <v>45.8</v>
      </c>
      <c r="J31" s="158">
        <v>74.7</v>
      </c>
      <c r="K31" s="13">
        <v>21.6</v>
      </c>
      <c r="L31" s="159"/>
    </row>
    <row r="32" spans="1:12" ht="12.75">
      <c r="A32" s="48"/>
      <c r="B32" s="18" t="s">
        <v>977</v>
      </c>
      <c r="C32" s="3">
        <v>36.6</v>
      </c>
      <c r="D32" s="3">
        <v>55.2</v>
      </c>
      <c r="E32" s="3">
        <v>18.9</v>
      </c>
      <c r="F32" s="3">
        <v>36.1</v>
      </c>
      <c r="G32" s="3">
        <v>54.1</v>
      </c>
      <c r="H32" s="3">
        <v>18.7</v>
      </c>
      <c r="I32" s="13">
        <v>42.5</v>
      </c>
      <c r="J32" s="158">
        <v>68.3</v>
      </c>
      <c r="K32" s="13">
        <v>20.8</v>
      </c>
      <c r="L32" s="159"/>
    </row>
    <row r="33" spans="1:12" ht="12.75">
      <c r="A33" s="48"/>
      <c r="B33" s="18" t="s">
        <v>978</v>
      </c>
      <c r="C33" s="3">
        <v>35.3</v>
      </c>
      <c r="D33" s="3">
        <v>52.9</v>
      </c>
      <c r="E33" s="3">
        <v>18.7</v>
      </c>
      <c r="F33" s="3">
        <v>34.7</v>
      </c>
      <c r="G33" s="3">
        <v>51.8</v>
      </c>
      <c r="H33" s="3">
        <v>18.3</v>
      </c>
      <c r="I33" s="13">
        <v>42.1</v>
      </c>
      <c r="J33" s="158">
        <v>66.2</v>
      </c>
      <c r="K33" s="13">
        <v>21.9</v>
      </c>
      <c r="L33" s="159"/>
    </row>
    <row r="34" spans="1:12" ht="12.75">
      <c r="A34" s="48"/>
      <c r="B34" s="18" t="s">
        <v>979</v>
      </c>
      <c r="C34" s="3">
        <v>35</v>
      </c>
      <c r="D34" s="3">
        <v>52.3</v>
      </c>
      <c r="E34" s="3">
        <v>18.7</v>
      </c>
      <c r="F34" s="3">
        <v>34.6</v>
      </c>
      <c r="G34" s="3">
        <v>51.3</v>
      </c>
      <c r="H34" s="3">
        <v>18.5</v>
      </c>
      <c r="I34" s="13">
        <v>40.6</v>
      </c>
      <c r="J34" s="158">
        <v>64.7</v>
      </c>
      <c r="K34" s="13">
        <v>20.1</v>
      </c>
      <c r="L34" s="159"/>
    </row>
    <row r="35" spans="1:12" ht="12.75">
      <c r="A35" s="153"/>
      <c r="B35" s="18" t="s">
        <v>980</v>
      </c>
      <c r="C35" s="3">
        <v>34.7</v>
      </c>
      <c r="D35" s="3">
        <v>51.8</v>
      </c>
      <c r="E35" s="3">
        <v>18.6</v>
      </c>
      <c r="F35" s="3">
        <v>34.1</v>
      </c>
      <c r="G35" s="3">
        <v>50.4</v>
      </c>
      <c r="H35" s="3">
        <v>18.4</v>
      </c>
      <c r="I35" s="13">
        <v>41.8</v>
      </c>
      <c r="J35" s="158">
        <v>66.7</v>
      </c>
      <c r="K35" s="13">
        <v>20.7</v>
      </c>
      <c r="L35" s="159"/>
    </row>
    <row r="36" spans="1:12" ht="12.75">
      <c r="A36" s="154"/>
      <c r="B36" s="18" t="s">
        <v>981</v>
      </c>
      <c r="C36" s="3">
        <v>35.2</v>
      </c>
      <c r="D36" s="3">
        <v>52.5</v>
      </c>
      <c r="E36" s="3">
        <v>18.7</v>
      </c>
      <c r="F36" s="3">
        <v>34.5</v>
      </c>
      <c r="G36" s="3">
        <v>51.1</v>
      </c>
      <c r="H36" s="3">
        <v>18.4</v>
      </c>
      <c r="I36" s="13">
        <v>42.1</v>
      </c>
      <c r="J36" s="158">
        <v>66.9</v>
      </c>
      <c r="K36" s="13">
        <v>21</v>
      </c>
      <c r="L36" s="159"/>
    </row>
    <row r="37" spans="1:12" ht="12.75">
      <c r="A37" s="48"/>
      <c r="B37" s="18" t="s">
        <v>982</v>
      </c>
      <c r="C37" s="3">
        <v>34.6</v>
      </c>
      <c r="D37" s="3">
        <v>51.2</v>
      </c>
      <c r="E37" s="3">
        <v>18.8</v>
      </c>
      <c r="F37" s="3">
        <v>33.9</v>
      </c>
      <c r="G37" s="3">
        <v>49.7</v>
      </c>
      <c r="H37" s="3">
        <v>18.6</v>
      </c>
      <c r="I37" s="13">
        <v>42.2</v>
      </c>
      <c r="J37" s="158">
        <v>66.8</v>
      </c>
      <c r="K37" s="13">
        <v>21</v>
      </c>
      <c r="L37" s="159"/>
    </row>
    <row r="38" spans="1:12" ht="12.75">
      <c r="A38" s="48"/>
      <c r="B38" s="18" t="s">
        <v>983</v>
      </c>
      <c r="C38" s="3">
        <v>35</v>
      </c>
      <c r="D38" s="3">
        <v>51.5</v>
      </c>
      <c r="E38" s="3">
        <v>19.1</v>
      </c>
      <c r="F38" s="3">
        <v>34.1</v>
      </c>
      <c r="G38" s="3">
        <v>49.9</v>
      </c>
      <c r="H38" s="3">
        <v>18.8</v>
      </c>
      <c r="I38" s="13">
        <v>43.7</v>
      </c>
      <c r="J38" s="158">
        <v>69</v>
      </c>
      <c r="K38" s="13">
        <v>22.2</v>
      </c>
      <c r="L38" s="159"/>
    </row>
    <row r="39" spans="1:11" ht="12.75">
      <c r="A39" s="153" t="s">
        <v>826</v>
      </c>
      <c r="B39" s="18" t="s">
        <v>984</v>
      </c>
      <c r="C39" s="3">
        <v>33.8</v>
      </c>
      <c r="D39" s="3">
        <v>49.5</v>
      </c>
      <c r="E39" s="3">
        <v>18.9</v>
      </c>
      <c r="F39" s="3">
        <v>32.9</v>
      </c>
      <c r="G39" s="3">
        <v>47.8</v>
      </c>
      <c r="H39" s="3">
        <v>18.5</v>
      </c>
      <c r="I39" s="10">
        <v>42.7</v>
      </c>
      <c r="J39" s="10">
        <v>67.3</v>
      </c>
      <c r="K39" s="10">
        <v>21.6</v>
      </c>
    </row>
    <row r="40" spans="1:11" ht="12.75">
      <c r="A40" s="154" t="s">
        <v>827</v>
      </c>
      <c r="B40" s="1"/>
      <c r="C40" s="83"/>
      <c r="D40" s="83"/>
      <c r="E40" s="83"/>
      <c r="F40" s="83"/>
      <c r="G40" s="83"/>
      <c r="H40" s="83"/>
      <c r="I40" s="83"/>
      <c r="J40" s="41"/>
      <c r="K40" s="83"/>
    </row>
    <row r="41" spans="1:11" ht="12.75">
      <c r="A41" s="48"/>
      <c r="B41" s="18" t="s">
        <v>889</v>
      </c>
      <c r="C41" s="3">
        <v>32.5</v>
      </c>
      <c r="D41" s="3">
        <v>47.7</v>
      </c>
      <c r="E41" s="3">
        <v>17.9</v>
      </c>
      <c r="F41" s="3">
        <v>31.8</v>
      </c>
      <c r="G41" s="3">
        <v>46.4</v>
      </c>
      <c r="H41" s="3">
        <v>17.6</v>
      </c>
      <c r="I41" s="3">
        <v>39.7</v>
      </c>
      <c r="J41" s="40">
        <v>62.4</v>
      </c>
      <c r="K41" s="3">
        <v>20.4</v>
      </c>
    </row>
    <row r="42" spans="1:11" ht="12.75">
      <c r="A42" s="48"/>
      <c r="B42" s="18" t="s">
        <v>890</v>
      </c>
      <c r="C42" s="3">
        <v>31</v>
      </c>
      <c r="D42" s="3">
        <v>45.3</v>
      </c>
      <c r="E42" s="3">
        <v>17.2</v>
      </c>
      <c r="F42" s="3">
        <v>30.3</v>
      </c>
      <c r="G42" s="3">
        <v>43.9</v>
      </c>
      <c r="H42" s="3">
        <v>17</v>
      </c>
      <c r="I42" s="3">
        <v>38.9</v>
      </c>
      <c r="J42" s="40">
        <v>61</v>
      </c>
      <c r="K42" s="3">
        <v>19.9</v>
      </c>
    </row>
    <row r="43" spans="1:11" ht="12.75">
      <c r="A43" s="48"/>
      <c r="B43" s="18">
        <v>1992</v>
      </c>
      <c r="C43" s="3">
        <v>29.4</v>
      </c>
      <c r="D43" s="3">
        <v>43.1</v>
      </c>
      <c r="E43" s="3">
        <v>16.4</v>
      </c>
      <c r="F43" s="3">
        <v>28.8</v>
      </c>
      <c r="G43" s="3">
        <v>41.9</v>
      </c>
      <c r="H43" s="3">
        <v>16.1</v>
      </c>
      <c r="I43" s="3">
        <v>36.5</v>
      </c>
      <c r="J43" s="40">
        <v>56.7</v>
      </c>
      <c r="K43" s="3">
        <v>19.3</v>
      </c>
    </row>
    <row r="44" spans="1:11" ht="12.75">
      <c r="A44" s="48"/>
      <c r="B44" s="155" t="s">
        <v>892</v>
      </c>
      <c r="C44" s="83">
        <v>30.3</v>
      </c>
      <c r="D44" s="83">
        <v>44.2</v>
      </c>
      <c r="E44" s="83">
        <v>17</v>
      </c>
      <c r="F44" s="83">
        <v>29.6</v>
      </c>
      <c r="G44" s="83">
        <v>42.9</v>
      </c>
      <c r="H44" s="83">
        <v>16.6</v>
      </c>
      <c r="I44" s="83">
        <v>38.4</v>
      </c>
      <c r="J44" s="41">
        <v>59.8</v>
      </c>
      <c r="K44" s="83">
        <v>20.1</v>
      </c>
    </row>
    <row r="45" spans="1:11" ht="12.75">
      <c r="A45" s="156"/>
      <c r="B45" s="18">
        <v>1994</v>
      </c>
      <c r="C45" s="83"/>
      <c r="D45" s="10"/>
      <c r="E45" s="10"/>
      <c r="F45" s="10"/>
      <c r="G45" s="10"/>
      <c r="H45" s="10"/>
      <c r="I45" s="10"/>
      <c r="J45" s="15"/>
      <c r="K45" s="10"/>
    </row>
    <row r="46" spans="1:11" ht="12.75">
      <c r="A46" s="156"/>
      <c r="B46" s="155">
        <v>1995</v>
      </c>
      <c r="C46" s="83">
        <v>30.5</v>
      </c>
      <c r="D46" s="16">
        <v>44.1</v>
      </c>
      <c r="E46" s="16">
        <v>17.5</v>
      </c>
      <c r="F46" s="16">
        <v>29.9</v>
      </c>
      <c r="G46" s="16">
        <v>43</v>
      </c>
      <c r="H46" s="16">
        <v>17.2</v>
      </c>
      <c r="I46" s="16">
        <v>37.4</v>
      </c>
      <c r="J46" s="16">
        <v>57.6</v>
      </c>
      <c r="K46" s="16">
        <v>20.2</v>
      </c>
    </row>
    <row r="47" spans="1:11" ht="12.75">
      <c r="A47" s="156"/>
      <c r="B47" s="164">
        <v>1996</v>
      </c>
      <c r="C47" s="83">
        <v>30.4</v>
      </c>
      <c r="D47" s="16">
        <v>43.3</v>
      </c>
      <c r="E47" s="16">
        <v>17.9</v>
      </c>
      <c r="F47" s="16">
        <v>29.9</v>
      </c>
      <c r="G47" s="16">
        <v>42.4</v>
      </c>
      <c r="H47" s="16">
        <v>17.6</v>
      </c>
      <c r="I47" s="16">
        <v>36.7</v>
      </c>
      <c r="J47" s="16">
        <v>55.7</v>
      </c>
      <c r="K47" s="16">
        <v>20.5</v>
      </c>
    </row>
    <row r="48" spans="1:11" ht="12.75">
      <c r="A48" s="156"/>
      <c r="B48" s="164">
        <v>1997</v>
      </c>
      <c r="C48" s="83">
        <v>28.9</v>
      </c>
      <c r="D48" s="16" t="s">
        <v>829</v>
      </c>
      <c r="E48" s="16" t="s">
        <v>829</v>
      </c>
      <c r="F48" s="16" t="s">
        <v>829</v>
      </c>
      <c r="G48" s="16" t="s">
        <v>829</v>
      </c>
      <c r="H48" s="16" t="s">
        <v>829</v>
      </c>
      <c r="I48" s="16" t="s">
        <v>829</v>
      </c>
      <c r="J48" s="16" t="s">
        <v>829</v>
      </c>
      <c r="K48" s="16" t="s">
        <v>829</v>
      </c>
    </row>
    <row r="49" spans="1:11" ht="12.75">
      <c r="A49" s="157"/>
      <c r="B49" s="168"/>
      <c r="C49" s="169"/>
      <c r="D49" s="170"/>
      <c r="E49" s="170"/>
      <c r="F49" s="170"/>
      <c r="G49" s="170"/>
      <c r="H49" s="170"/>
      <c r="I49" s="170"/>
      <c r="J49" s="170"/>
      <c r="K49" s="170"/>
    </row>
    <row r="51" spans="1:11" ht="54" customHeight="1">
      <c r="A51" s="267" t="s">
        <v>750</v>
      </c>
      <c r="B51" s="232"/>
      <c r="C51" s="232"/>
      <c r="D51" s="232"/>
      <c r="E51" s="232"/>
      <c r="F51" s="232"/>
      <c r="G51" s="232"/>
      <c r="H51" s="232"/>
      <c r="I51" s="232"/>
      <c r="J51" s="232"/>
      <c r="K51" s="232"/>
    </row>
    <row r="53" spans="1:11" ht="24" customHeight="1">
      <c r="A53" s="233" t="s">
        <v>844</v>
      </c>
      <c r="B53" s="233"/>
      <c r="C53" s="233"/>
      <c r="D53" s="233"/>
      <c r="E53" s="233"/>
      <c r="F53" s="233"/>
      <c r="G53" s="233"/>
      <c r="H53" s="233"/>
      <c r="I53" s="233"/>
      <c r="J53" s="233"/>
      <c r="K53" s="233"/>
    </row>
  </sheetData>
  <mergeCells count="4">
    <mergeCell ref="A6:A7"/>
    <mergeCell ref="B6:B7"/>
    <mergeCell ref="A51:K51"/>
    <mergeCell ref="A53:K53"/>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L53"/>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846</v>
      </c>
      <c r="B2" s="5"/>
      <c r="C2" s="5"/>
      <c r="D2" s="5"/>
      <c r="E2" s="5"/>
      <c r="F2" s="5"/>
      <c r="G2" s="5"/>
      <c r="H2" s="5"/>
      <c r="I2" s="5"/>
      <c r="J2" s="5"/>
      <c r="K2" s="5"/>
    </row>
    <row r="3" spans="1:11" ht="12.75">
      <c r="A3" s="4" t="s">
        <v>834</v>
      </c>
      <c r="B3" s="5"/>
      <c r="C3" s="5"/>
      <c r="D3" s="5"/>
      <c r="E3" s="5"/>
      <c r="F3" s="5"/>
      <c r="G3" s="5"/>
      <c r="H3" s="5"/>
      <c r="I3" s="5"/>
      <c r="J3" s="5"/>
      <c r="K3" s="5"/>
    </row>
    <row r="4" spans="1:11" ht="12.75">
      <c r="A4" s="4" t="s">
        <v>752</v>
      </c>
      <c r="B4" s="5"/>
      <c r="C4" s="5"/>
      <c r="D4" s="5"/>
      <c r="E4" s="5"/>
      <c r="F4" s="5"/>
      <c r="G4" s="5"/>
      <c r="H4" s="5"/>
      <c r="I4" s="5"/>
      <c r="J4" s="5"/>
      <c r="K4" s="5"/>
    </row>
    <row r="6" spans="1:11" ht="12.75">
      <c r="A6" s="234" t="s">
        <v>824</v>
      </c>
      <c r="B6" s="234" t="s">
        <v>878</v>
      </c>
      <c r="C6" s="150" t="s">
        <v>769</v>
      </c>
      <c r="D6" s="111"/>
      <c r="E6" s="93"/>
      <c r="F6" s="151" t="s">
        <v>770</v>
      </c>
      <c r="G6" s="111"/>
      <c r="H6" s="93"/>
      <c r="I6" s="151" t="s">
        <v>771</v>
      </c>
      <c r="J6" s="111"/>
      <c r="K6" s="93"/>
    </row>
    <row r="7" spans="1:11" ht="12.75">
      <c r="A7" s="235"/>
      <c r="B7" s="235"/>
      <c r="C7" s="152" t="s">
        <v>1011</v>
      </c>
      <c r="D7" s="152" t="s">
        <v>775</v>
      </c>
      <c r="E7" s="152" t="s">
        <v>776</v>
      </c>
      <c r="F7" s="152" t="s">
        <v>1011</v>
      </c>
      <c r="G7" s="152" t="s">
        <v>775</v>
      </c>
      <c r="H7" s="152" t="s">
        <v>776</v>
      </c>
      <c r="I7" s="152" t="s">
        <v>1011</v>
      </c>
      <c r="J7" s="152" t="s">
        <v>775</v>
      </c>
      <c r="K7" s="152" t="s">
        <v>776</v>
      </c>
    </row>
    <row r="8" spans="1:11" ht="12.75">
      <c r="A8" s="48"/>
      <c r="B8" s="1"/>
      <c r="C8" s="1"/>
      <c r="D8" s="1"/>
      <c r="E8" s="1"/>
      <c r="F8" s="1"/>
      <c r="G8" s="1"/>
      <c r="H8" s="1"/>
      <c r="I8" s="1"/>
      <c r="J8" s="1"/>
      <c r="K8" s="1"/>
    </row>
    <row r="9" spans="1:11" ht="12.75">
      <c r="A9" s="48"/>
      <c r="B9" s="18" t="s">
        <v>888</v>
      </c>
      <c r="C9" s="3">
        <v>11.7</v>
      </c>
      <c r="D9" s="3">
        <v>16</v>
      </c>
      <c r="E9" s="3">
        <v>8.5</v>
      </c>
      <c r="F9" s="3">
        <v>10.7</v>
      </c>
      <c r="G9" s="3">
        <v>14.5</v>
      </c>
      <c r="H9" s="3">
        <v>8.1</v>
      </c>
      <c r="I9" s="3">
        <v>19.5</v>
      </c>
      <c r="J9" s="40">
        <v>29.5</v>
      </c>
      <c r="K9" s="3">
        <v>11.6</v>
      </c>
    </row>
    <row r="10" spans="1:11" ht="12.75">
      <c r="A10" s="48"/>
      <c r="B10" s="18" t="s">
        <v>976</v>
      </c>
      <c r="C10" s="3">
        <v>10.8</v>
      </c>
      <c r="D10" s="3">
        <v>15</v>
      </c>
      <c r="E10" s="3">
        <v>7.9</v>
      </c>
      <c r="F10" s="3">
        <v>9.7</v>
      </c>
      <c r="G10" s="3">
        <v>13.4</v>
      </c>
      <c r="H10" s="3">
        <v>7.4</v>
      </c>
      <c r="I10" s="3">
        <v>19</v>
      </c>
      <c r="J10" s="40">
        <v>27.8</v>
      </c>
      <c r="K10" s="3">
        <v>12.1</v>
      </c>
    </row>
    <row r="11" spans="1:11" ht="12.75">
      <c r="A11" s="48"/>
      <c r="B11" s="18" t="s">
        <v>977</v>
      </c>
      <c r="C11" s="3">
        <v>10.7</v>
      </c>
      <c r="D11" s="3">
        <v>14.9</v>
      </c>
      <c r="E11" s="3">
        <v>7.8</v>
      </c>
      <c r="F11" s="3">
        <v>9.9</v>
      </c>
      <c r="G11" s="3">
        <v>14</v>
      </c>
      <c r="H11" s="3">
        <v>7.3</v>
      </c>
      <c r="I11" s="3">
        <v>15.9</v>
      </c>
      <c r="J11" s="40">
        <v>22.6</v>
      </c>
      <c r="K11" s="3">
        <v>10.8</v>
      </c>
    </row>
    <row r="12" spans="1:11" ht="12.75">
      <c r="A12" s="48"/>
      <c r="B12" s="18" t="s">
        <v>978</v>
      </c>
      <c r="C12" s="3">
        <v>12.7</v>
      </c>
      <c r="D12" s="3">
        <v>17.5</v>
      </c>
      <c r="E12" s="3">
        <v>9.3</v>
      </c>
      <c r="F12" s="3">
        <v>11.8</v>
      </c>
      <c r="G12" s="3">
        <v>16.1</v>
      </c>
      <c r="H12" s="3">
        <v>8.9</v>
      </c>
      <c r="I12" s="3">
        <v>19.9</v>
      </c>
      <c r="J12" s="40">
        <v>29.5</v>
      </c>
      <c r="K12" s="3">
        <v>12.5</v>
      </c>
    </row>
    <row r="13" spans="1:11" ht="12.75">
      <c r="A13" s="48"/>
      <c r="B13" s="18" t="s">
        <v>979</v>
      </c>
      <c r="C13" s="3">
        <v>12</v>
      </c>
      <c r="D13" s="3">
        <v>16.7</v>
      </c>
      <c r="E13" s="3">
        <v>8.8</v>
      </c>
      <c r="F13" s="3">
        <v>11.2</v>
      </c>
      <c r="G13" s="3">
        <v>15.8</v>
      </c>
      <c r="H13" s="3">
        <v>8.3</v>
      </c>
      <c r="I13" s="3">
        <v>18</v>
      </c>
      <c r="J13" s="40">
        <v>24.8</v>
      </c>
      <c r="K13" s="3">
        <v>12.9</v>
      </c>
    </row>
    <row r="14" spans="1:11" ht="12.75">
      <c r="A14" s="153"/>
      <c r="B14" s="18" t="s">
        <v>980</v>
      </c>
      <c r="C14" s="3">
        <v>12.4</v>
      </c>
      <c r="D14" s="3">
        <v>17</v>
      </c>
      <c r="E14" s="3">
        <v>9.4</v>
      </c>
      <c r="F14" s="3">
        <v>11.9</v>
      </c>
      <c r="G14" s="3">
        <v>16.4</v>
      </c>
      <c r="H14" s="3">
        <v>8.9</v>
      </c>
      <c r="I14" s="3">
        <v>16.4</v>
      </c>
      <c r="J14" s="40">
        <v>21.8</v>
      </c>
      <c r="K14" s="3">
        <v>12.4</v>
      </c>
    </row>
    <row r="15" spans="1:11" ht="12.75">
      <c r="A15" s="48"/>
      <c r="B15" s="18" t="s">
        <v>981</v>
      </c>
      <c r="C15" s="3">
        <v>13.9</v>
      </c>
      <c r="D15" s="3">
        <v>18.5</v>
      </c>
      <c r="E15" s="3">
        <v>10.8</v>
      </c>
      <c r="F15" s="3">
        <v>13.2</v>
      </c>
      <c r="G15" s="3">
        <v>17.8</v>
      </c>
      <c r="H15" s="3">
        <v>10.2</v>
      </c>
      <c r="I15" s="3">
        <v>18.9</v>
      </c>
      <c r="J15" s="40">
        <v>24.4</v>
      </c>
      <c r="K15" s="3">
        <v>14.9</v>
      </c>
    </row>
    <row r="16" spans="1:11" ht="12.75">
      <c r="A16" s="48"/>
      <c r="B16" s="18" t="s">
        <v>982</v>
      </c>
      <c r="C16" s="3">
        <v>13</v>
      </c>
      <c r="D16" s="3">
        <v>17</v>
      </c>
      <c r="E16" s="3">
        <v>10.5</v>
      </c>
      <c r="F16" s="3">
        <v>12.3</v>
      </c>
      <c r="G16" s="3">
        <v>15.9</v>
      </c>
      <c r="H16" s="3">
        <v>10</v>
      </c>
      <c r="I16" s="3">
        <v>18.7</v>
      </c>
      <c r="J16" s="40">
        <v>24.9</v>
      </c>
      <c r="K16" s="3">
        <v>14.1</v>
      </c>
    </row>
    <row r="17" spans="1:11" ht="12.75">
      <c r="A17" s="48"/>
      <c r="B17" s="18" t="s">
        <v>983</v>
      </c>
      <c r="C17" s="3">
        <v>14</v>
      </c>
      <c r="D17" s="3">
        <v>18.9</v>
      </c>
      <c r="E17" s="3">
        <v>10.9</v>
      </c>
      <c r="F17" s="3">
        <v>13.4</v>
      </c>
      <c r="G17" s="3">
        <v>18.1</v>
      </c>
      <c r="H17" s="3">
        <v>10.5</v>
      </c>
      <c r="I17" s="3">
        <v>17.8</v>
      </c>
      <c r="J17" s="40">
        <v>24.5</v>
      </c>
      <c r="K17" s="3">
        <v>12.9</v>
      </c>
    </row>
    <row r="18" spans="1:11" ht="12.75">
      <c r="A18" s="48"/>
      <c r="B18" s="18" t="s">
        <v>984</v>
      </c>
      <c r="C18" s="3">
        <v>13.6</v>
      </c>
      <c r="D18" s="3">
        <v>18.2</v>
      </c>
      <c r="E18" s="3">
        <v>10.5</v>
      </c>
      <c r="F18" s="3">
        <v>12.7</v>
      </c>
      <c r="G18" s="3">
        <v>16.7</v>
      </c>
      <c r="H18" s="3">
        <v>10.2</v>
      </c>
      <c r="I18" s="3">
        <v>19.7</v>
      </c>
      <c r="J18" s="40">
        <v>29.3</v>
      </c>
      <c r="K18" s="3">
        <v>12.4</v>
      </c>
    </row>
    <row r="19" spans="1:11" ht="12.75">
      <c r="A19" s="153" t="s">
        <v>825</v>
      </c>
      <c r="B19" s="1"/>
      <c r="C19" s="83"/>
      <c r="D19" s="83"/>
      <c r="E19" s="83"/>
      <c r="F19" s="83"/>
      <c r="G19" s="83"/>
      <c r="H19" s="83"/>
      <c r="I19" s="83"/>
      <c r="J19" s="41"/>
      <c r="K19" s="83"/>
    </row>
    <row r="20" spans="1:11" ht="12.75">
      <c r="A20" s="48"/>
      <c r="B20" s="18" t="s">
        <v>889</v>
      </c>
      <c r="C20" s="3">
        <v>14.1</v>
      </c>
      <c r="D20" s="3">
        <v>19.2</v>
      </c>
      <c r="E20" s="3">
        <v>10.7</v>
      </c>
      <c r="F20" s="3">
        <v>13.2</v>
      </c>
      <c r="G20" s="3">
        <v>18.2</v>
      </c>
      <c r="H20" s="3">
        <v>10</v>
      </c>
      <c r="I20" s="3">
        <v>19.6</v>
      </c>
      <c r="J20" s="40">
        <v>27.4</v>
      </c>
      <c r="K20" s="3">
        <v>14.3</v>
      </c>
    </row>
    <row r="21" spans="1:11" ht="12.75">
      <c r="A21" s="48"/>
      <c r="B21" s="18" t="s">
        <v>890</v>
      </c>
      <c r="C21" s="3">
        <v>13.9</v>
      </c>
      <c r="D21" s="3">
        <v>18.6</v>
      </c>
      <c r="E21" s="3">
        <v>10.6</v>
      </c>
      <c r="F21" s="3">
        <v>13</v>
      </c>
      <c r="G21" s="3">
        <v>17.5</v>
      </c>
      <c r="H21" s="3">
        <v>10</v>
      </c>
      <c r="I21" s="3">
        <v>19.4</v>
      </c>
      <c r="J21" s="40">
        <v>26</v>
      </c>
      <c r="K21" s="3">
        <v>14.4</v>
      </c>
    </row>
    <row r="22" spans="1:11" ht="12.75">
      <c r="A22" s="48"/>
      <c r="B22" s="18" t="s">
        <v>891</v>
      </c>
      <c r="C22" s="3">
        <v>13</v>
      </c>
      <c r="D22" s="3">
        <v>17.4</v>
      </c>
      <c r="E22" s="3">
        <v>10.2</v>
      </c>
      <c r="F22" s="3">
        <v>12.1</v>
      </c>
      <c r="G22" s="3">
        <v>16</v>
      </c>
      <c r="H22" s="3">
        <v>9.6</v>
      </c>
      <c r="I22" s="3">
        <v>19.1</v>
      </c>
      <c r="J22" s="40">
        <v>27.8</v>
      </c>
      <c r="K22" s="3">
        <v>12.7</v>
      </c>
    </row>
    <row r="23" spans="1:11" ht="12.75">
      <c r="A23" s="48"/>
      <c r="B23" s="18" t="s">
        <v>892</v>
      </c>
      <c r="C23" s="3">
        <v>13.9</v>
      </c>
      <c r="D23" s="3">
        <v>18.6</v>
      </c>
      <c r="E23" s="3">
        <v>10.6</v>
      </c>
      <c r="F23" s="3">
        <v>12.8</v>
      </c>
      <c r="G23" s="3">
        <v>17.1</v>
      </c>
      <c r="H23" s="3">
        <v>9.9</v>
      </c>
      <c r="I23" s="3">
        <v>20.8</v>
      </c>
      <c r="J23" s="40">
        <v>30</v>
      </c>
      <c r="K23" s="3">
        <v>14.1</v>
      </c>
    </row>
    <row r="24" spans="1:11" ht="12.75">
      <c r="A24" s="48"/>
      <c r="B24" s="18">
        <v>1994</v>
      </c>
      <c r="C24" s="83">
        <v>13.3</v>
      </c>
      <c r="D24" s="83">
        <v>17.7</v>
      </c>
      <c r="E24" s="83">
        <v>10.3</v>
      </c>
      <c r="F24" s="83">
        <v>12.2</v>
      </c>
      <c r="G24" s="83">
        <v>16.3</v>
      </c>
      <c r="H24" s="83">
        <v>9.5</v>
      </c>
      <c r="I24" s="83">
        <v>20.7</v>
      </c>
      <c r="J24" s="40">
        <v>29.6</v>
      </c>
      <c r="K24" s="83">
        <v>14.7</v>
      </c>
    </row>
    <row r="25" spans="1:11" ht="12.75">
      <c r="A25" s="48"/>
      <c r="B25" s="18">
        <v>1995</v>
      </c>
      <c r="C25" s="83">
        <v>13.6</v>
      </c>
      <c r="D25" s="83">
        <v>17.4</v>
      </c>
      <c r="E25" s="83">
        <v>11</v>
      </c>
      <c r="F25" s="83">
        <v>12.6</v>
      </c>
      <c r="G25" s="83">
        <v>15.7</v>
      </c>
      <c r="H25" s="83">
        <v>10.6</v>
      </c>
      <c r="I25" s="83">
        <v>20.2</v>
      </c>
      <c r="J25" s="40">
        <v>30.7</v>
      </c>
      <c r="K25" s="83">
        <v>12.9</v>
      </c>
    </row>
    <row r="26" spans="1:11" ht="12.75">
      <c r="A26" s="48"/>
      <c r="B26" s="18">
        <v>1996</v>
      </c>
      <c r="C26" s="83">
        <v>13.5</v>
      </c>
      <c r="D26" s="83">
        <v>17.2</v>
      </c>
      <c r="E26" s="83">
        <v>11</v>
      </c>
      <c r="F26" s="83">
        <v>12.4</v>
      </c>
      <c r="G26" s="83">
        <v>15.6</v>
      </c>
      <c r="H26" s="83">
        <v>10.3</v>
      </c>
      <c r="I26" s="83">
        <v>20.8</v>
      </c>
      <c r="J26" s="40">
        <v>29.6</v>
      </c>
      <c r="K26" s="83">
        <v>14.8</v>
      </c>
    </row>
    <row r="27" spans="1:11" ht="12.75">
      <c r="A27" s="48"/>
      <c r="B27" s="18">
        <v>1997</v>
      </c>
      <c r="C27" s="83">
        <v>12.3</v>
      </c>
      <c r="D27" s="83">
        <v>16.3</v>
      </c>
      <c r="E27" s="83">
        <v>9.5</v>
      </c>
      <c r="F27" s="83">
        <v>11.5</v>
      </c>
      <c r="G27" s="83">
        <v>15.3</v>
      </c>
      <c r="H27" s="83">
        <v>8.9</v>
      </c>
      <c r="I27" s="83">
        <v>17.9</v>
      </c>
      <c r="J27" s="40">
        <v>23.9</v>
      </c>
      <c r="K27" s="83">
        <v>13.7</v>
      </c>
    </row>
    <row r="28" spans="1:11" ht="12.75">
      <c r="A28" s="48"/>
      <c r="B28" s="18"/>
      <c r="C28" s="83"/>
      <c r="D28" s="83"/>
      <c r="E28" s="83"/>
      <c r="F28" s="83"/>
      <c r="G28" s="83"/>
      <c r="H28" s="83"/>
      <c r="I28" s="83"/>
      <c r="J28" s="40"/>
      <c r="K28" s="83"/>
    </row>
    <row r="29" spans="1:11" ht="12.75">
      <c r="A29" s="160"/>
      <c r="B29" s="161"/>
      <c r="C29" s="162"/>
      <c r="D29" s="162"/>
      <c r="E29" s="162"/>
      <c r="F29" s="162"/>
      <c r="G29" s="162"/>
      <c r="H29" s="162"/>
      <c r="I29" s="162"/>
      <c r="J29" s="163"/>
      <c r="K29" s="162"/>
    </row>
    <row r="30" spans="1:12" ht="12.75">
      <c r="A30" s="48"/>
      <c r="B30" s="18" t="s">
        <v>888</v>
      </c>
      <c r="C30" s="3">
        <v>12.9</v>
      </c>
      <c r="D30" s="3">
        <v>17.4</v>
      </c>
      <c r="E30" s="3">
        <v>9.8</v>
      </c>
      <c r="F30" s="3">
        <v>12.2</v>
      </c>
      <c r="G30" s="3">
        <v>16.2</v>
      </c>
      <c r="H30" s="3">
        <v>9.4</v>
      </c>
      <c r="I30" s="13">
        <v>19.2</v>
      </c>
      <c r="J30" s="158">
        <v>28</v>
      </c>
      <c r="K30" s="13">
        <v>12.7</v>
      </c>
      <c r="L30" s="159"/>
    </row>
    <row r="31" spans="1:12" ht="12.75">
      <c r="A31" s="48"/>
      <c r="B31" s="18" t="s">
        <v>976</v>
      </c>
      <c r="C31" s="3">
        <v>12.3</v>
      </c>
      <c r="D31" s="3">
        <v>16.6</v>
      </c>
      <c r="E31" s="3">
        <v>9.2</v>
      </c>
      <c r="F31" s="3">
        <v>11.6</v>
      </c>
      <c r="G31" s="3">
        <v>15.6</v>
      </c>
      <c r="H31" s="3">
        <v>9</v>
      </c>
      <c r="I31" s="13">
        <v>17.7</v>
      </c>
      <c r="J31" s="158">
        <v>26.4</v>
      </c>
      <c r="K31" s="13">
        <v>11.3</v>
      </c>
      <c r="L31" s="159"/>
    </row>
    <row r="32" spans="1:12" ht="12.75">
      <c r="A32" s="48"/>
      <c r="B32" s="18" t="s">
        <v>977</v>
      </c>
      <c r="C32" s="3">
        <v>10.9</v>
      </c>
      <c r="D32" s="3">
        <v>15.2</v>
      </c>
      <c r="E32" s="3">
        <v>8</v>
      </c>
      <c r="F32" s="3">
        <v>10.3</v>
      </c>
      <c r="G32" s="3">
        <v>14.3</v>
      </c>
      <c r="H32" s="3">
        <v>7.6</v>
      </c>
      <c r="I32" s="13">
        <v>15.6</v>
      </c>
      <c r="J32" s="158">
        <v>23.2</v>
      </c>
      <c r="K32" s="13">
        <v>10.1</v>
      </c>
      <c r="L32" s="159"/>
    </row>
    <row r="33" spans="1:12" ht="12.75">
      <c r="A33" s="48"/>
      <c r="B33" s="18" t="s">
        <v>978</v>
      </c>
      <c r="C33" s="3">
        <v>11.8</v>
      </c>
      <c r="D33" s="3">
        <v>16.2</v>
      </c>
      <c r="E33" s="3">
        <v>8.8</v>
      </c>
      <c r="F33" s="3">
        <v>11.3</v>
      </c>
      <c r="G33" s="3">
        <v>15.3</v>
      </c>
      <c r="H33" s="3">
        <v>8.6</v>
      </c>
      <c r="I33" s="13">
        <v>16.2</v>
      </c>
      <c r="J33" s="158">
        <v>24.3</v>
      </c>
      <c r="K33" s="13">
        <v>10.2</v>
      </c>
      <c r="L33" s="159"/>
    </row>
    <row r="34" spans="1:12" ht="12.75">
      <c r="A34" s="48"/>
      <c r="B34" s="18" t="s">
        <v>979</v>
      </c>
      <c r="C34" s="3">
        <v>12.2</v>
      </c>
      <c r="D34" s="3">
        <v>16.7</v>
      </c>
      <c r="E34" s="3">
        <v>9.1</v>
      </c>
      <c r="F34" s="3">
        <v>11.6</v>
      </c>
      <c r="G34" s="3">
        <v>15.8</v>
      </c>
      <c r="H34" s="3">
        <v>8.8</v>
      </c>
      <c r="I34" s="13">
        <v>17.2</v>
      </c>
      <c r="J34" s="158">
        <v>25.2</v>
      </c>
      <c r="K34" s="13">
        <v>11.3</v>
      </c>
      <c r="L34" s="159"/>
    </row>
    <row r="35" spans="1:12" ht="12.75">
      <c r="A35" s="153"/>
      <c r="B35" s="18" t="s">
        <v>980</v>
      </c>
      <c r="C35" s="3">
        <v>13.4</v>
      </c>
      <c r="D35" s="3">
        <v>18.2</v>
      </c>
      <c r="E35" s="3">
        <v>10.1</v>
      </c>
      <c r="F35" s="3">
        <v>12.8</v>
      </c>
      <c r="G35" s="3">
        <v>17.4</v>
      </c>
      <c r="H35" s="3">
        <v>9.8</v>
      </c>
      <c r="I35" s="13">
        <v>18.5</v>
      </c>
      <c r="J35" s="158">
        <v>26.8</v>
      </c>
      <c r="K35" s="13">
        <v>12.4</v>
      </c>
      <c r="L35" s="159"/>
    </row>
    <row r="36" spans="1:12" ht="12.75">
      <c r="A36" s="154"/>
      <c r="B36" s="18" t="s">
        <v>981</v>
      </c>
      <c r="C36" s="3">
        <v>13.5</v>
      </c>
      <c r="D36" s="3">
        <v>18.4</v>
      </c>
      <c r="E36" s="3">
        <v>10.3</v>
      </c>
      <c r="F36" s="3">
        <v>12.9</v>
      </c>
      <c r="G36" s="3">
        <v>17.5</v>
      </c>
      <c r="H36" s="3">
        <v>9.9</v>
      </c>
      <c r="I36" s="13">
        <v>19</v>
      </c>
      <c r="J36" s="158">
        <v>27.2</v>
      </c>
      <c r="K36" s="13">
        <v>13.1</v>
      </c>
      <c r="L36" s="159"/>
    </row>
    <row r="37" spans="1:12" ht="12.75">
      <c r="A37" s="48"/>
      <c r="B37" s="18" t="s">
        <v>982</v>
      </c>
      <c r="C37" s="3">
        <v>13.1</v>
      </c>
      <c r="D37" s="3">
        <v>17.7</v>
      </c>
      <c r="E37" s="3">
        <v>10</v>
      </c>
      <c r="F37" s="3">
        <v>12.5</v>
      </c>
      <c r="G37" s="3">
        <v>16.8</v>
      </c>
      <c r="H37" s="3">
        <v>9.7</v>
      </c>
      <c r="I37" s="13">
        <v>18.2</v>
      </c>
      <c r="J37" s="158">
        <v>26.4</v>
      </c>
      <c r="K37" s="13">
        <v>12.2</v>
      </c>
      <c r="L37" s="159"/>
    </row>
    <row r="38" spans="1:12" ht="12.75">
      <c r="A38" s="48"/>
      <c r="B38" s="18" t="s">
        <v>983</v>
      </c>
      <c r="C38" s="3">
        <v>14.2</v>
      </c>
      <c r="D38" s="3">
        <v>18.9</v>
      </c>
      <c r="E38" s="3">
        <v>11</v>
      </c>
      <c r="F38" s="3">
        <v>13.6</v>
      </c>
      <c r="G38" s="3">
        <v>18</v>
      </c>
      <c r="H38" s="3">
        <v>10.7</v>
      </c>
      <c r="I38" s="13">
        <v>19.6</v>
      </c>
      <c r="J38" s="158">
        <v>28</v>
      </c>
      <c r="K38" s="13">
        <v>13.4</v>
      </c>
      <c r="L38" s="159"/>
    </row>
    <row r="39" spans="1:11" ht="12.75">
      <c r="A39" s="153" t="s">
        <v>826</v>
      </c>
      <c r="B39" s="18" t="s">
        <v>984</v>
      </c>
      <c r="C39" s="3">
        <v>13.7</v>
      </c>
      <c r="D39" s="3">
        <v>17.9</v>
      </c>
      <c r="E39" s="3">
        <v>10.7</v>
      </c>
      <c r="F39" s="3">
        <v>13</v>
      </c>
      <c r="G39" s="3">
        <v>16.9</v>
      </c>
      <c r="H39" s="3">
        <v>10.3</v>
      </c>
      <c r="I39" s="10">
        <v>19.8</v>
      </c>
      <c r="J39" s="10">
        <v>27.9</v>
      </c>
      <c r="K39" s="10">
        <v>13.8</v>
      </c>
    </row>
    <row r="40" spans="1:11" ht="12.75">
      <c r="A40" s="154" t="s">
        <v>827</v>
      </c>
      <c r="B40" s="1"/>
      <c r="C40" s="83"/>
      <c r="D40" s="83"/>
      <c r="E40" s="83"/>
      <c r="F40" s="83"/>
      <c r="G40" s="83"/>
      <c r="H40" s="83"/>
      <c r="I40" s="83"/>
      <c r="J40" s="41"/>
      <c r="K40" s="83"/>
    </row>
    <row r="41" spans="1:11" ht="12.75">
      <c r="A41" s="48"/>
      <c r="B41" s="18" t="s">
        <v>889</v>
      </c>
      <c r="C41" s="3">
        <v>14</v>
      </c>
      <c r="D41" s="3">
        <v>18.5</v>
      </c>
      <c r="E41" s="3">
        <v>11</v>
      </c>
      <c r="F41" s="3">
        <v>13.4</v>
      </c>
      <c r="G41" s="3">
        <v>17.5</v>
      </c>
      <c r="H41" s="3">
        <v>10.6</v>
      </c>
      <c r="I41" s="3">
        <v>19.8</v>
      </c>
      <c r="J41" s="40">
        <v>28.7</v>
      </c>
      <c r="K41" s="3">
        <v>13.7</v>
      </c>
    </row>
    <row r="42" spans="1:11" ht="12.75">
      <c r="A42" s="48"/>
      <c r="B42" s="18" t="s">
        <v>890</v>
      </c>
      <c r="C42" s="3">
        <v>13.4</v>
      </c>
      <c r="D42" s="3">
        <v>17.5</v>
      </c>
      <c r="E42" s="3">
        <v>10.6</v>
      </c>
      <c r="F42" s="3">
        <v>12.8</v>
      </c>
      <c r="G42" s="3">
        <v>16.6</v>
      </c>
      <c r="H42" s="3">
        <v>10.2</v>
      </c>
      <c r="I42" s="3">
        <v>18.7</v>
      </c>
      <c r="J42" s="40">
        <v>26.2</v>
      </c>
      <c r="K42" s="3">
        <v>13.5</v>
      </c>
    </row>
    <row r="43" spans="1:11" ht="12.75">
      <c r="A43" s="48"/>
      <c r="B43" s="18">
        <v>1992</v>
      </c>
      <c r="C43" s="3">
        <v>12.7</v>
      </c>
      <c r="D43" s="3">
        <v>16.7</v>
      </c>
      <c r="E43" s="3">
        <v>9.9</v>
      </c>
      <c r="F43" s="3">
        <v>12.1</v>
      </c>
      <c r="G43" s="3">
        <v>15.8</v>
      </c>
      <c r="H43" s="3">
        <v>9.7</v>
      </c>
      <c r="I43" s="3">
        <v>17.4</v>
      </c>
      <c r="J43" s="40">
        <v>25</v>
      </c>
      <c r="K43" s="3">
        <v>12.2</v>
      </c>
    </row>
    <row r="44" spans="1:11" ht="12.75">
      <c r="A44" s="48"/>
      <c r="B44" s="155" t="s">
        <v>892</v>
      </c>
      <c r="C44" s="83">
        <v>13.5</v>
      </c>
      <c r="D44" s="83">
        <v>17.5</v>
      </c>
      <c r="E44" s="83">
        <v>10.7</v>
      </c>
      <c r="F44" s="83">
        <v>12.9</v>
      </c>
      <c r="G44" s="83">
        <v>16.6</v>
      </c>
      <c r="H44" s="83">
        <v>10.4</v>
      </c>
      <c r="I44" s="83">
        <v>18.6</v>
      </c>
      <c r="J44" s="41">
        <v>25.9</v>
      </c>
      <c r="K44" s="83">
        <v>13.5</v>
      </c>
    </row>
    <row r="45" spans="1:11" ht="12.75">
      <c r="A45" s="156"/>
      <c r="B45" s="18">
        <v>1994</v>
      </c>
      <c r="C45" s="83">
        <v>13</v>
      </c>
      <c r="D45" s="10">
        <v>16.7</v>
      </c>
      <c r="E45" s="10">
        <v>10.4</v>
      </c>
      <c r="F45" s="10">
        <v>12.5</v>
      </c>
      <c r="G45" s="10">
        <v>15.9</v>
      </c>
      <c r="H45" s="10">
        <v>10.1</v>
      </c>
      <c r="I45" s="10">
        <v>17.5</v>
      </c>
      <c r="J45" s="15">
        <v>24.2</v>
      </c>
      <c r="K45" s="10">
        <v>12.8</v>
      </c>
    </row>
    <row r="46" spans="1:11" ht="12.75">
      <c r="A46" s="156"/>
      <c r="B46" s="155">
        <v>1995</v>
      </c>
      <c r="C46" s="83">
        <v>12.9</v>
      </c>
      <c r="D46" s="16">
        <v>16.5</v>
      </c>
      <c r="E46" s="16">
        <v>10.4</v>
      </c>
      <c r="F46" s="16">
        <v>12.4</v>
      </c>
      <c r="G46" s="16">
        <v>15.7</v>
      </c>
      <c r="H46" s="16">
        <v>10.1</v>
      </c>
      <c r="I46" s="16">
        <v>17.8</v>
      </c>
      <c r="J46" s="16">
        <v>24.5</v>
      </c>
      <c r="K46" s="16">
        <v>13.2</v>
      </c>
    </row>
    <row r="47" spans="1:11" ht="12.75">
      <c r="A47" s="156"/>
      <c r="B47" s="164">
        <v>1996</v>
      </c>
      <c r="C47" s="83">
        <v>12.8</v>
      </c>
      <c r="D47" s="16">
        <v>16.2</v>
      </c>
      <c r="E47" s="16">
        <v>10.4</v>
      </c>
      <c r="F47" s="16">
        <v>12.2</v>
      </c>
      <c r="G47" s="16">
        <v>15.2</v>
      </c>
      <c r="H47" s="16">
        <v>10.1</v>
      </c>
      <c r="I47" s="16">
        <v>17.8</v>
      </c>
      <c r="J47" s="16">
        <v>24.8</v>
      </c>
      <c r="K47" s="16">
        <v>12.9</v>
      </c>
    </row>
    <row r="48" spans="1:11" ht="12.75">
      <c r="A48" s="156"/>
      <c r="B48" s="164">
        <v>1997</v>
      </c>
      <c r="C48" s="83">
        <v>13.2</v>
      </c>
      <c r="D48" s="16" t="s">
        <v>829</v>
      </c>
      <c r="E48" s="16" t="s">
        <v>829</v>
      </c>
      <c r="F48" s="16" t="s">
        <v>829</v>
      </c>
      <c r="G48" s="16" t="s">
        <v>829</v>
      </c>
      <c r="H48" s="16" t="s">
        <v>829</v>
      </c>
      <c r="I48" s="16" t="s">
        <v>829</v>
      </c>
      <c r="J48" s="16" t="s">
        <v>829</v>
      </c>
      <c r="K48" s="16" t="s">
        <v>829</v>
      </c>
    </row>
    <row r="49" spans="1:11" ht="12.75">
      <c r="A49" s="157"/>
      <c r="B49" s="168"/>
      <c r="C49" s="169"/>
      <c r="D49" s="170"/>
      <c r="E49" s="170"/>
      <c r="F49" s="170"/>
      <c r="G49" s="170"/>
      <c r="H49" s="170"/>
      <c r="I49" s="170"/>
      <c r="J49" s="170"/>
      <c r="K49" s="170"/>
    </row>
    <row r="51" spans="1:11" ht="54" customHeight="1">
      <c r="A51" s="267" t="s">
        <v>750</v>
      </c>
      <c r="B51" s="232"/>
      <c r="C51" s="232"/>
      <c r="D51" s="232"/>
      <c r="E51" s="232"/>
      <c r="F51" s="232"/>
      <c r="G51" s="232"/>
      <c r="H51" s="232"/>
      <c r="I51" s="232"/>
      <c r="J51" s="232"/>
      <c r="K51" s="232"/>
    </row>
    <row r="53" spans="1:11" ht="25.5" customHeight="1">
      <c r="A53" s="233" t="s">
        <v>844</v>
      </c>
      <c r="B53" s="233"/>
      <c r="C53" s="233"/>
      <c r="D53" s="233"/>
      <c r="E53" s="233"/>
      <c r="F53" s="233"/>
      <c r="G53" s="233"/>
      <c r="H53" s="233"/>
      <c r="I53" s="233"/>
      <c r="J53" s="233"/>
      <c r="K53" s="233"/>
    </row>
  </sheetData>
  <mergeCells count="4">
    <mergeCell ref="A6:A7"/>
    <mergeCell ref="B6:B7"/>
    <mergeCell ref="A51:K51"/>
    <mergeCell ref="A53:K53"/>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K53"/>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847</v>
      </c>
      <c r="B2" s="5"/>
      <c r="C2" s="5"/>
      <c r="D2" s="5"/>
      <c r="E2" s="5"/>
      <c r="F2" s="5"/>
      <c r="G2" s="5"/>
      <c r="H2" s="5"/>
      <c r="I2" s="5"/>
      <c r="J2" s="5"/>
      <c r="K2" s="5"/>
    </row>
    <row r="3" spans="1:11" ht="12.75">
      <c r="A3" s="4" t="s">
        <v>833</v>
      </c>
      <c r="B3" s="5"/>
      <c r="C3" s="5"/>
      <c r="D3" s="5"/>
      <c r="E3" s="5"/>
      <c r="F3" s="5"/>
      <c r="G3" s="5"/>
      <c r="H3" s="5"/>
      <c r="I3" s="5"/>
      <c r="J3" s="5"/>
      <c r="K3" s="5"/>
    </row>
    <row r="4" spans="1:11" ht="12.75">
      <c r="A4" s="4" t="s">
        <v>752</v>
      </c>
      <c r="B4" s="5"/>
      <c r="C4" s="5"/>
      <c r="D4" s="5"/>
      <c r="E4" s="5"/>
      <c r="F4" s="5"/>
      <c r="G4" s="5"/>
      <c r="H4" s="5"/>
      <c r="I4" s="5"/>
      <c r="J4" s="5"/>
      <c r="K4" s="5"/>
    </row>
    <row r="6" spans="1:11" ht="12.75">
      <c r="A6" s="234" t="s">
        <v>824</v>
      </c>
      <c r="B6" s="234" t="s">
        <v>878</v>
      </c>
      <c r="C6" s="150" t="s">
        <v>769</v>
      </c>
      <c r="D6" s="111"/>
      <c r="E6" s="93"/>
      <c r="F6" s="151" t="s">
        <v>770</v>
      </c>
      <c r="G6" s="111"/>
      <c r="H6" s="93"/>
      <c r="I6" s="151" t="s">
        <v>771</v>
      </c>
      <c r="J6" s="111"/>
      <c r="K6" s="93"/>
    </row>
    <row r="7" spans="1:11" ht="12.75">
      <c r="A7" s="235"/>
      <c r="B7" s="235"/>
      <c r="C7" s="152" t="s">
        <v>1011</v>
      </c>
      <c r="D7" s="152" t="s">
        <v>775</v>
      </c>
      <c r="E7" s="152" t="s">
        <v>776</v>
      </c>
      <c r="F7" s="152" t="s">
        <v>1011</v>
      </c>
      <c r="G7" s="152" t="s">
        <v>775</v>
      </c>
      <c r="H7" s="152" t="s">
        <v>776</v>
      </c>
      <c r="I7" s="152" t="s">
        <v>1011</v>
      </c>
      <c r="J7" s="152" t="s">
        <v>775</v>
      </c>
      <c r="K7" s="152" t="s">
        <v>776</v>
      </c>
    </row>
    <row r="8" spans="1:11" ht="12.75">
      <c r="A8" s="48"/>
      <c r="B8" s="1"/>
      <c r="C8" s="1"/>
      <c r="D8" s="1"/>
      <c r="E8" s="1"/>
      <c r="F8" s="1"/>
      <c r="G8" s="1"/>
      <c r="H8" s="1"/>
      <c r="I8" s="1"/>
      <c r="J8" s="1"/>
      <c r="K8" s="1"/>
    </row>
    <row r="9" spans="1:11" ht="12.75">
      <c r="A9" s="48"/>
      <c r="B9" s="18" t="s">
        <v>888</v>
      </c>
      <c r="C9" s="3">
        <v>11.2</v>
      </c>
      <c r="D9" s="3">
        <v>11</v>
      </c>
      <c r="E9" s="3">
        <v>11.3</v>
      </c>
      <c r="F9" s="3">
        <v>10.5</v>
      </c>
      <c r="G9" s="3">
        <v>10.5</v>
      </c>
      <c r="H9" s="3">
        <v>10.4</v>
      </c>
      <c r="I9" s="3">
        <v>17.1</v>
      </c>
      <c r="J9" s="40">
        <v>14.9</v>
      </c>
      <c r="K9" s="3">
        <v>18.7</v>
      </c>
    </row>
    <row r="10" spans="1:11" ht="12.75">
      <c r="A10" s="48"/>
      <c r="B10" s="18" t="s">
        <v>976</v>
      </c>
      <c r="C10" s="3">
        <v>11.2</v>
      </c>
      <c r="D10" s="3">
        <v>11.9</v>
      </c>
      <c r="E10" s="3">
        <v>10.7</v>
      </c>
      <c r="F10" s="3">
        <v>10.4</v>
      </c>
      <c r="G10" s="3">
        <v>11.3</v>
      </c>
      <c r="H10" s="3">
        <v>9.8</v>
      </c>
      <c r="I10" s="3">
        <v>17.2</v>
      </c>
      <c r="J10" s="40">
        <v>16.7</v>
      </c>
      <c r="K10" s="3">
        <v>17.5</v>
      </c>
    </row>
    <row r="11" spans="1:11" ht="12.75">
      <c r="A11" s="48"/>
      <c r="B11" s="18" t="s">
        <v>977</v>
      </c>
      <c r="C11" s="3">
        <v>10</v>
      </c>
      <c r="D11" s="3">
        <v>10.3</v>
      </c>
      <c r="E11" s="3">
        <v>9.7</v>
      </c>
      <c r="F11" s="3">
        <v>9.4</v>
      </c>
      <c r="G11" s="3">
        <v>9.9</v>
      </c>
      <c r="H11" s="3">
        <v>8.8</v>
      </c>
      <c r="I11" s="3">
        <v>15.3</v>
      </c>
      <c r="J11" s="40">
        <v>13.7</v>
      </c>
      <c r="K11" s="3">
        <v>16.7</v>
      </c>
    </row>
    <row r="12" spans="1:11" ht="12.75">
      <c r="A12" s="48"/>
      <c r="B12" s="18" t="s">
        <v>978</v>
      </c>
      <c r="C12" s="3">
        <v>11.1</v>
      </c>
      <c r="D12" s="3">
        <v>10.9</v>
      </c>
      <c r="E12" s="3">
        <v>11.3</v>
      </c>
      <c r="F12" s="3">
        <v>10.4</v>
      </c>
      <c r="G12" s="3">
        <v>10.3</v>
      </c>
      <c r="H12" s="3">
        <v>10.5</v>
      </c>
      <c r="I12" s="3">
        <v>16.8</v>
      </c>
      <c r="J12" s="40">
        <v>16</v>
      </c>
      <c r="K12" s="3">
        <v>17.1</v>
      </c>
    </row>
    <row r="13" spans="1:11" ht="12.75">
      <c r="A13" s="48"/>
      <c r="B13" s="18" t="s">
        <v>979</v>
      </c>
      <c r="C13" s="3">
        <v>10.7</v>
      </c>
      <c r="D13" s="3">
        <v>11.2</v>
      </c>
      <c r="E13" s="3">
        <v>10.4</v>
      </c>
      <c r="F13" s="3">
        <v>9.8</v>
      </c>
      <c r="G13" s="3">
        <v>10.7</v>
      </c>
      <c r="H13" s="3">
        <v>9.2</v>
      </c>
      <c r="I13" s="3">
        <v>18.3</v>
      </c>
      <c r="J13" s="40">
        <v>15.4</v>
      </c>
      <c r="K13" s="3">
        <v>20.4</v>
      </c>
    </row>
    <row r="14" spans="1:11" ht="12.75">
      <c r="A14" s="153"/>
      <c r="B14" s="18" t="s">
        <v>980</v>
      </c>
      <c r="C14" s="3">
        <v>9.9</v>
      </c>
      <c r="D14" s="3">
        <v>10.6</v>
      </c>
      <c r="E14" s="3">
        <v>9.4</v>
      </c>
      <c r="F14" s="3">
        <v>9.1</v>
      </c>
      <c r="G14" s="3">
        <v>9.9</v>
      </c>
      <c r="H14" s="3">
        <v>8.3</v>
      </c>
      <c r="I14" s="3">
        <v>17.4</v>
      </c>
      <c r="J14" s="40">
        <v>16.6</v>
      </c>
      <c r="K14" s="3">
        <v>18</v>
      </c>
    </row>
    <row r="15" spans="1:11" ht="12.75">
      <c r="A15" s="48"/>
      <c r="B15" s="18" t="s">
        <v>981</v>
      </c>
      <c r="C15" s="3">
        <v>10.8</v>
      </c>
      <c r="D15" s="3">
        <v>11.3</v>
      </c>
      <c r="E15" s="3">
        <v>10.4</v>
      </c>
      <c r="F15" s="3">
        <v>10</v>
      </c>
      <c r="G15" s="3">
        <v>10.6</v>
      </c>
      <c r="H15" s="3">
        <v>9.5</v>
      </c>
      <c r="I15" s="3">
        <v>17.5</v>
      </c>
      <c r="J15" s="40">
        <v>17.3</v>
      </c>
      <c r="K15" s="3">
        <v>17.7</v>
      </c>
    </row>
    <row r="16" spans="1:11" ht="12.75">
      <c r="A16" s="48"/>
      <c r="B16" s="18" t="s">
        <v>982</v>
      </c>
      <c r="C16" s="3">
        <v>10.3</v>
      </c>
      <c r="D16" s="3">
        <v>10.8</v>
      </c>
      <c r="E16" s="3">
        <v>9.8</v>
      </c>
      <c r="F16" s="3">
        <v>9.4</v>
      </c>
      <c r="G16" s="3">
        <v>9.9</v>
      </c>
      <c r="H16" s="3">
        <v>8.8</v>
      </c>
      <c r="I16" s="3">
        <v>17.7</v>
      </c>
      <c r="J16" s="40">
        <v>18.3</v>
      </c>
      <c r="K16" s="3">
        <v>17</v>
      </c>
    </row>
    <row r="17" spans="1:11" ht="12.75">
      <c r="A17" s="48"/>
      <c r="B17" s="18" t="s">
        <v>983</v>
      </c>
      <c r="C17" s="3">
        <v>10.6</v>
      </c>
      <c r="D17" s="3">
        <v>11.3</v>
      </c>
      <c r="E17" s="3">
        <v>10</v>
      </c>
      <c r="F17" s="3">
        <v>9.6</v>
      </c>
      <c r="G17" s="3">
        <v>10.5</v>
      </c>
      <c r="H17" s="3">
        <v>8.8</v>
      </c>
      <c r="I17" s="3">
        <v>18.7</v>
      </c>
      <c r="J17" s="40">
        <v>18.2</v>
      </c>
      <c r="K17" s="3">
        <v>19.1</v>
      </c>
    </row>
    <row r="18" spans="1:11" ht="12.75">
      <c r="A18" s="48"/>
      <c r="B18" s="18" t="s">
        <v>984</v>
      </c>
      <c r="C18" s="3">
        <v>14.2</v>
      </c>
      <c r="D18" s="3">
        <v>14.9</v>
      </c>
      <c r="E18" s="3">
        <v>13.6</v>
      </c>
      <c r="F18" s="3">
        <v>12.5</v>
      </c>
      <c r="G18" s="3">
        <v>13.1</v>
      </c>
      <c r="H18" s="3">
        <v>11.9</v>
      </c>
      <c r="I18" s="3">
        <v>27.3</v>
      </c>
      <c r="J18" s="40">
        <v>29.3</v>
      </c>
      <c r="K18" s="3">
        <v>25.6</v>
      </c>
    </row>
    <row r="19" spans="1:11" ht="12.75">
      <c r="A19" s="153" t="s">
        <v>825</v>
      </c>
      <c r="B19" s="1"/>
      <c r="C19" s="83"/>
      <c r="D19" s="83"/>
      <c r="E19" s="83"/>
      <c r="F19" s="83"/>
      <c r="G19" s="83"/>
      <c r="H19" s="83"/>
      <c r="I19" s="83"/>
      <c r="J19" s="41"/>
      <c r="K19" s="83"/>
    </row>
    <row r="20" spans="1:11" ht="12.75">
      <c r="A20" s="48"/>
      <c r="B20" s="18" t="s">
        <v>889</v>
      </c>
      <c r="C20" s="3">
        <v>13.4</v>
      </c>
      <c r="D20" s="3">
        <v>14.5</v>
      </c>
      <c r="E20" s="3">
        <v>12.6</v>
      </c>
      <c r="F20" s="3">
        <v>11.9</v>
      </c>
      <c r="G20" s="3">
        <v>12.9</v>
      </c>
      <c r="H20" s="3">
        <v>11.1</v>
      </c>
      <c r="I20" s="3">
        <v>25.5</v>
      </c>
      <c r="J20" s="40">
        <v>27</v>
      </c>
      <c r="K20" s="3">
        <v>24.3</v>
      </c>
    </row>
    <row r="21" spans="1:11" ht="12.75">
      <c r="A21" s="48"/>
      <c r="B21" s="18" t="s">
        <v>890</v>
      </c>
      <c r="C21" s="3">
        <v>13.8</v>
      </c>
      <c r="D21" s="3">
        <v>15.4</v>
      </c>
      <c r="E21" s="3">
        <v>12.4</v>
      </c>
      <c r="F21" s="3">
        <v>12.2</v>
      </c>
      <c r="G21" s="3">
        <v>13.9</v>
      </c>
      <c r="H21" s="3">
        <v>10.8</v>
      </c>
      <c r="I21" s="3">
        <v>26.2</v>
      </c>
      <c r="J21" s="40">
        <v>28.3</v>
      </c>
      <c r="K21" s="3">
        <v>24.4</v>
      </c>
    </row>
    <row r="22" spans="1:11" ht="12.75">
      <c r="A22" s="48"/>
      <c r="B22" s="18" t="s">
        <v>891</v>
      </c>
      <c r="C22" s="3">
        <v>13.9</v>
      </c>
      <c r="D22" s="3">
        <v>14.5</v>
      </c>
      <c r="E22" s="3">
        <v>13.2</v>
      </c>
      <c r="F22" s="3">
        <v>12.2</v>
      </c>
      <c r="G22" s="3">
        <v>13</v>
      </c>
      <c r="H22" s="3">
        <v>11.5</v>
      </c>
      <c r="I22" s="3">
        <v>26.3</v>
      </c>
      <c r="J22" s="40">
        <v>26.3</v>
      </c>
      <c r="K22" s="3">
        <v>26</v>
      </c>
    </row>
    <row r="23" spans="1:11" ht="12.75">
      <c r="A23" s="48"/>
      <c r="B23" s="18" t="s">
        <v>892</v>
      </c>
      <c r="C23" s="3">
        <v>13.4</v>
      </c>
      <c r="D23" s="3">
        <v>14.4</v>
      </c>
      <c r="E23" s="3">
        <v>12.7</v>
      </c>
      <c r="F23" s="3">
        <v>12.2</v>
      </c>
      <c r="G23" s="3">
        <v>13.3</v>
      </c>
      <c r="H23" s="3">
        <v>11.4</v>
      </c>
      <c r="I23" s="3">
        <v>21.9</v>
      </c>
      <c r="J23" s="40">
        <v>22.4</v>
      </c>
      <c r="K23" s="3">
        <v>21.5</v>
      </c>
    </row>
    <row r="24" spans="1:11" ht="12.75">
      <c r="A24" s="48"/>
      <c r="B24" s="18">
        <v>1994</v>
      </c>
      <c r="C24" s="83">
        <v>13.7</v>
      </c>
      <c r="D24" s="83">
        <v>14.7</v>
      </c>
      <c r="E24" s="83">
        <v>12.8</v>
      </c>
      <c r="F24" s="83">
        <v>12.4</v>
      </c>
      <c r="G24" s="83">
        <v>13.4</v>
      </c>
      <c r="H24" s="83">
        <v>11.6</v>
      </c>
      <c r="I24" s="83">
        <v>23</v>
      </c>
      <c r="J24" s="40">
        <v>25.6</v>
      </c>
      <c r="K24" s="83">
        <v>20.8</v>
      </c>
    </row>
    <row r="25" spans="1:11" ht="12.75">
      <c r="A25" s="48"/>
      <c r="B25" s="18">
        <v>1995</v>
      </c>
      <c r="C25" s="83">
        <v>14</v>
      </c>
      <c r="D25" s="83">
        <v>15.7</v>
      </c>
      <c r="E25" s="83">
        <v>12.5</v>
      </c>
      <c r="F25" s="83">
        <v>12.5</v>
      </c>
      <c r="G25" s="83">
        <v>14.3</v>
      </c>
      <c r="H25" s="83">
        <v>10.9</v>
      </c>
      <c r="I25" s="83">
        <v>24.8</v>
      </c>
      <c r="J25" s="40">
        <v>27.4</v>
      </c>
      <c r="K25" s="83">
        <v>22.6</v>
      </c>
    </row>
    <row r="26" spans="1:11" ht="12.75">
      <c r="A26" s="48"/>
      <c r="B26" s="18">
        <v>1996</v>
      </c>
      <c r="C26" s="83">
        <v>14</v>
      </c>
      <c r="D26" s="83">
        <v>14.7</v>
      </c>
      <c r="E26" s="83">
        <v>13.5</v>
      </c>
      <c r="F26" s="83">
        <v>12.9</v>
      </c>
      <c r="G26" s="83">
        <v>14</v>
      </c>
      <c r="H26" s="83">
        <v>12.1</v>
      </c>
      <c r="I26" s="83">
        <v>21.9</v>
      </c>
      <c r="J26" s="40">
        <v>20.2</v>
      </c>
      <c r="K26" s="83">
        <v>23.2</v>
      </c>
    </row>
    <row r="27" spans="1:11" ht="12.75">
      <c r="A27" s="48"/>
      <c r="B27" s="18">
        <v>1997</v>
      </c>
      <c r="C27" s="83">
        <v>14.5</v>
      </c>
      <c r="D27" s="83">
        <v>16.1</v>
      </c>
      <c r="E27" s="83">
        <v>13.2</v>
      </c>
      <c r="F27" s="83">
        <v>13</v>
      </c>
      <c r="G27" s="83">
        <v>14.5</v>
      </c>
      <c r="H27" s="83">
        <v>11.9</v>
      </c>
      <c r="I27" s="83">
        <v>25</v>
      </c>
      <c r="J27" s="40">
        <v>28</v>
      </c>
      <c r="K27" s="83">
        <v>22.6</v>
      </c>
    </row>
    <row r="28" spans="1:11" ht="12.75">
      <c r="A28" s="48"/>
      <c r="B28" s="18"/>
      <c r="C28" s="83"/>
      <c r="D28" s="83"/>
      <c r="E28" s="83"/>
      <c r="F28" s="83"/>
      <c r="G28" s="83"/>
      <c r="H28" s="83"/>
      <c r="I28" s="83"/>
      <c r="J28" s="40"/>
      <c r="K28" s="83"/>
    </row>
    <row r="29" spans="1:11" ht="12.75">
      <c r="A29" s="160"/>
      <c r="B29" s="161"/>
      <c r="C29" s="162"/>
      <c r="D29" s="162"/>
      <c r="E29" s="162"/>
      <c r="F29" s="162"/>
      <c r="G29" s="162"/>
      <c r="H29" s="162"/>
      <c r="I29" s="162"/>
      <c r="J29" s="163"/>
      <c r="K29" s="162"/>
    </row>
    <row r="30" spans="1:11" ht="12.75">
      <c r="A30" s="48"/>
      <c r="B30" s="18" t="s">
        <v>888</v>
      </c>
      <c r="C30" s="3">
        <v>10.1</v>
      </c>
      <c r="D30" s="3">
        <v>10.2</v>
      </c>
      <c r="E30" s="3">
        <v>10</v>
      </c>
      <c r="F30" s="3">
        <v>9.1</v>
      </c>
      <c r="G30" s="3">
        <v>9.5</v>
      </c>
      <c r="H30" s="3">
        <v>8.7</v>
      </c>
      <c r="I30" s="3">
        <v>20.3</v>
      </c>
      <c r="J30" s="3">
        <v>17.7</v>
      </c>
      <c r="K30" s="3">
        <v>22.1</v>
      </c>
    </row>
    <row r="31" spans="1:11" ht="12.75">
      <c r="A31" s="48"/>
      <c r="B31" s="18" t="s">
        <v>976</v>
      </c>
      <c r="C31" s="3">
        <v>9.8</v>
      </c>
      <c r="D31" s="3">
        <v>10</v>
      </c>
      <c r="E31" s="3">
        <v>9.6</v>
      </c>
      <c r="F31" s="3">
        <v>8.8</v>
      </c>
      <c r="G31" s="3">
        <v>9.3</v>
      </c>
      <c r="H31" s="3">
        <v>8.4</v>
      </c>
      <c r="I31" s="3">
        <v>19.5</v>
      </c>
      <c r="J31" s="3">
        <v>16.8</v>
      </c>
      <c r="K31" s="3">
        <v>21.3</v>
      </c>
    </row>
    <row r="32" spans="1:11" ht="12.75">
      <c r="A32" s="48"/>
      <c r="B32" s="18" t="s">
        <v>977</v>
      </c>
      <c r="C32" s="3">
        <v>9.6</v>
      </c>
      <c r="D32" s="3">
        <v>9.8</v>
      </c>
      <c r="E32" s="3">
        <v>9.3</v>
      </c>
      <c r="F32" s="3">
        <v>8.7</v>
      </c>
      <c r="G32" s="3">
        <v>9.2</v>
      </c>
      <c r="H32" s="3">
        <v>8.3</v>
      </c>
      <c r="I32" s="3">
        <v>18.3</v>
      </c>
      <c r="J32" s="3">
        <v>16.1</v>
      </c>
      <c r="K32" s="3">
        <v>19.8</v>
      </c>
    </row>
    <row r="33" spans="1:11" ht="12.75">
      <c r="A33" s="48"/>
      <c r="B33" s="18" t="s">
        <v>978</v>
      </c>
      <c r="C33" s="3">
        <v>9.9</v>
      </c>
      <c r="D33" s="3">
        <v>9.9</v>
      </c>
      <c r="E33" s="3">
        <v>9.8</v>
      </c>
      <c r="F33" s="3">
        <v>8.9</v>
      </c>
      <c r="G33" s="3">
        <v>9.2</v>
      </c>
      <c r="H33" s="3">
        <v>8.6</v>
      </c>
      <c r="I33" s="3">
        <v>19.7</v>
      </c>
      <c r="J33" s="3">
        <v>17.7</v>
      </c>
      <c r="K33" s="3">
        <v>21.1</v>
      </c>
    </row>
    <row r="34" spans="1:11" ht="12.75">
      <c r="A34" s="48"/>
      <c r="B34" s="18" t="s">
        <v>979</v>
      </c>
      <c r="C34" s="3">
        <v>9.5</v>
      </c>
      <c r="D34" s="3">
        <v>9.8</v>
      </c>
      <c r="E34" s="3">
        <v>9.2</v>
      </c>
      <c r="F34" s="3">
        <v>8.5</v>
      </c>
      <c r="G34" s="3">
        <v>9</v>
      </c>
      <c r="H34" s="3">
        <v>8</v>
      </c>
      <c r="I34" s="3">
        <v>19.3</v>
      </c>
      <c r="J34" s="3">
        <v>17.6</v>
      </c>
      <c r="K34" s="3">
        <v>20.5</v>
      </c>
    </row>
    <row r="35" spans="1:11" ht="12.75">
      <c r="A35" s="153"/>
      <c r="B35" s="18" t="s">
        <v>980</v>
      </c>
      <c r="C35" s="3">
        <v>9.6</v>
      </c>
      <c r="D35" s="3">
        <v>9.9</v>
      </c>
      <c r="E35" s="3">
        <v>9.4</v>
      </c>
      <c r="F35" s="3">
        <v>8.6</v>
      </c>
      <c r="G35" s="3">
        <v>9.2</v>
      </c>
      <c r="H35" s="3">
        <v>8.1</v>
      </c>
      <c r="I35" s="3">
        <v>19.7</v>
      </c>
      <c r="J35" s="3">
        <v>17.7</v>
      </c>
      <c r="K35" s="3">
        <v>21.1</v>
      </c>
    </row>
    <row r="36" spans="1:11" ht="12.75">
      <c r="A36" s="154"/>
      <c r="B36" s="18" t="s">
        <v>981</v>
      </c>
      <c r="C36" s="3">
        <v>9.6</v>
      </c>
      <c r="D36" s="3">
        <v>9.9</v>
      </c>
      <c r="E36" s="3">
        <v>9.3</v>
      </c>
      <c r="F36" s="3">
        <v>8.5</v>
      </c>
      <c r="G36" s="3">
        <v>9.1</v>
      </c>
      <c r="H36" s="3">
        <v>8.1</v>
      </c>
      <c r="I36" s="3">
        <v>20</v>
      </c>
      <c r="J36" s="3">
        <v>17.9</v>
      </c>
      <c r="K36" s="3">
        <v>21.4</v>
      </c>
    </row>
    <row r="37" spans="1:11" ht="12.75">
      <c r="A37" s="48"/>
      <c r="B37" s="18" t="s">
        <v>982</v>
      </c>
      <c r="C37" s="3">
        <v>9.8</v>
      </c>
      <c r="D37" s="3">
        <v>10.3</v>
      </c>
      <c r="E37" s="3">
        <v>9.3</v>
      </c>
      <c r="F37" s="3">
        <v>8.7</v>
      </c>
      <c r="G37" s="3">
        <v>9.5</v>
      </c>
      <c r="H37" s="3">
        <v>8.1</v>
      </c>
      <c r="I37" s="3">
        <v>20.2</v>
      </c>
      <c r="J37" s="3">
        <v>18.3</v>
      </c>
      <c r="K37" s="3">
        <v>21.3</v>
      </c>
    </row>
    <row r="38" spans="1:11" ht="12.75">
      <c r="A38" s="48"/>
      <c r="B38" s="18" t="s">
        <v>983</v>
      </c>
      <c r="C38" s="3">
        <v>10.1</v>
      </c>
      <c r="D38" s="3">
        <v>10.5</v>
      </c>
      <c r="E38" s="3">
        <v>9.8</v>
      </c>
      <c r="F38" s="3">
        <v>9</v>
      </c>
      <c r="G38" s="3">
        <v>9.6</v>
      </c>
      <c r="H38" s="3">
        <v>8.4</v>
      </c>
      <c r="I38" s="3">
        <v>21.2</v>
      </c>
      <c r="J38" s="3">
        <v>19.8</v>
      </c>
      <c r="K38" s="3">
        <v>22.1</v>
      </c>
    </row>
    <row r="39" spans="1:11" ht="12.75">
      <c r="A39" s="153" t="s">
        <v>826</v>
      </c>
      <c r="B39" s="18" t="s">
        <v>984</v>
      </c>
      <c r="C39" s="3">
        <v>11.5</v>
      </c>
      <c r="D39" s="3">
        <v>12</v>
      </c>
      <c r="E39" s="3">
        <v>11</v>
      </c>
      <c r="F39" s="3">
        <v>10.3</v>
      </c>
      <c r="G39" s="3">
        <v>11</v>
      </c>
      <c r="H39" s="3">
        <v>9.6</v>
      </c>
      <c r="I39" s="3">
        <v>23.7</v>
      </c>
      <c r="J39" s="3">
        <v>22.6</v>
      </c>
      <c r="K39" s="3">
        <v>24.2</v>
      </c>
    </row>
    <row r="40" spans="1:11" ht="12.75">
      <c r="A40" s="154" t="s">
        <v>827</v>
      </c>
      <c r="B40" s="1"/>
      <c r="C40" s="83"/>
      <c r="D40" s="83"/>
      <c r="E40" s="83"/>
      <c r="F40" s="83"/>
      <c r="G40" s="83"/>
      <c r="H40" s="83"/>
      <c r="I40" s="83"/>
      <c r="J40" s="41"/>
      <c r="K40" s="83"/>
    </row>
    <row r="41" spans="1:11" ht="12.75">
      <c r="A41" s="48"/>
      <c r="B41" s="18" t="s">
        <v>889</v>
      </c>
      <c r="C41" s="3">
        <v>11.7</v>
      </c>
      <c r="D41" s="3">
        <v>12.3</v>
      </c>
      <c r="E41" s="3">
        <v>11.1</v>
      </c>
      <c r="F41" s="3">
        <v>10.4</v>
      </c>
      <c r="G41" s="3">
        <v>11.3</v>
      </c>
      <c r="H41" s="3">
        <v>9.5</v>
      </c>
      <c r="I41" s="3">
        <v>24.8</v>
      </c>
      <c r="J41" s="40">
        <v>23.6</v>
      </c>
      <c r="K41" s="3">
        <v>25.4</v>
      </c>
    </row>
    <row r="42" spans="1:11" ht="12.75">
      <c r="A42" s="48"/>
      <c r="B42" s="18" t="s">
        <v>890</v>
      </c>
      <c r="C42" s="3">
        <v>11.8</v>
      </c>
      <c r="D42" s="3">
        <v>12.6</v>
      </c>
      <c r="E42" s="3">
        <v>11.1</v>
      </c>
      <c r="F42" s="3">
        <v>10.5</v>
      </c>
      <c r="G42" s="3">
        <v>11.5</v>
      </c>
      <c r="H42" s="3">
        <v>9.6</v>
      </c>
      <c r="I42" s="3">
        <v>25.4</v>
      </c>
      <c r="J42" s="40">
        <v>24.6</v>
      </c>
      <c r="K42" s="3">
        <v>25.7</v>
      </c>
    </row>
    <row r="43" spans="1:11" ht="12.75">
      <c r="A43" s="48"/>
      <c r="B43" s="18">
        <v>1992</v>
      </c>
      <c r="C43" s="3">
        <v>11.9</v>
      </c>
      <c r="D43" s="3">
        <v>12.7</v>
      </c>
      <c r="E43" s="3">
        <v>11.1</v>
      </c>
      <c r="F43" s="3">
        <v>10.5</v>
      </c>
      <c r="G43" s="3">
        <v>11.6</v>
      </c>
      <c r="H43" s="3">
        <v>9.6</v>
      </c>
      <c r="I43" s="3">
        <v>25.3</v>
      </c>
      <c r="J43" s="40">
        <v>24.2</v>
      </c>
      <c r="K43" s="3">
        <v>25.8</v>
      </c>
    </row>
    <row r="44" spans="1:11" ht="12.75">
      <c r="A44" s="48"/>
      <c r="B44" s="155" t="s">
        <v>892</v>
      </c>
      <c r="C44" s="83">
        <v>12.4</v>
      </c>
      <c r="D44" s="83">
        <v>13.4</v>
      </c>
      <c r="E44" s="83">
        <v>11.7</v>
      </c>
      <c r="F44" s="83">
        <v>11</v>
      </c>
      <c r="G44" s="83">
        <v>12.2</v>
      </c>
      <c r="H44" s="83">
        <v>10</v>
      </c>
      <c r="I44" s="83">
        <v>26.8</v>
      </c>
      <c r="J44" s="41">
        <v>26.3</v>
      </c>
      <c r="K44" s="83">
        <v>26.9</v>
      </c>
    </row>
    <row r="45" spans="1:11" ht="12.75">
      <c r="A45" s="156"/>
      <c r="B45" s="18">
        <v>1994</v>
      </c>
      <c r="C45" s="83">
        <v>12.9</v>
      </c>
      <c r="D45" s="10">
        <v>13.9</v>
      </c>
      <c r="E45" s="10">
        <v>12.1</v>
      </c>
      <c r="F45" s="10">
        <v>11.5</v>
      </c>
      <c r="G45" s="10">
        <v>12.7</v>
      </c>
      <c r="H45" s="10">
        <v>10.4</v>
      </c>
      <c r="I45" s="10">
        <v>27.4</v>
      </c>
      <c r="J45" s="15">
        <v>27.1</v>
      </c>
      <c r="K45" s="10">
        <v>27.4</v>
      </c>
    </row>
    <row r="46" spans="1:11" ht="12.75">
      <c r="A46" s="156"/>
      <c r="B46" s="155">
        <v>1995</v>
      </c>
      <c r="C46" s="83">
        <v>13.3</v>
      </c>
      <c r="D46" s="16">
        <v>14.4</v>
      </c>
      <c r="E46" s="16">
        <v>12.4</v>
      </c>
      <c r="F46" s="16">
        <v>11.7</v>
      </c>
      <c r="G46" s="16">
        <v>13.1</v>
      </c>
      <c r="H46" s="16">
        <v>10.6</v>
      </c>
      <c r="I46" s="16">
        <v>28.5</v>
      </c>
      <c r="J46" s="16">
        <v>28.4</v>
      </c>
      <c r="K46" s="16">
        <v>28.3</v>
      </c>
    </row>
    <row r="47" spans="1:11" ht="12.75">
      <c r="A47" s="156"/>
      <c r="B47" s="164">
        <v>1996</v>
      </c>
      <c r="C47" s="83">
        <v>13.6</v>
      </c>
      <c r="D47" s="16">
        <v>14.9</v>
      </c>
      <c r="E47" s="16">
        <v>12.5</v>
      </c>
      <c r="F47" s="16">
        <v>12</v>
      </c>
      <c r="G47" s="16">
        <v>13.7</v>
      </c>
      <c r="H47" s="16">
        <v>10.7</v>
      </c>
      <c r="I47" s="16">
        <v>28.8</v>
      </c>
      <c r="J47" s="16">
        <v>27.8</v>
      </c>
      <c r="K47" s="16">
        <v>29.4</v>
      </c>
    </row>
    <row r="48" spans="1:11" ht="12.75">
      <c r="A48" s="156"/>
      <c r="B48" s="164">
        <v>1997</v>
      </c>
      <c r="C48" s="83">
        <v>13.4</v>
      </c>
      <c r="D48" s="16" t="s">
        <v>829</v>
      </c>
      <c r="E48" s="16" t="s">
        <v>829</v>
      </c>
      <c r="F48" s="16" t="s">
        <v>829</v>
      </c>
      <c r="G48" s="16" t="s">
        <v>829</v>
      </c>
      <c r="H48" s="16" t="s">
        <v>829</v>
      </c>
      <c r="I48" s="16" t="s">
        <v>829</v>
      </c>
      <c r="J48" s="16" t="s">
        <v>829</v>
      </c>
      <c r="K48" s="16" t="s">
        <v>829</v>
      </c>
    </row>
    <row r="49" spans="1:11" ht="12.75">
      <c r="A49" s="157"/>
      <c r="B49" s="168"/>
      <c r="C49" s="169"/>
      <c r="D49" s="170"/>
      <c r="E49" s="170"/>
      <c r="F49" s="170"/>
      <c r="G49" s="170"/>
      <c r="H49" s="170"/>
      <c r="I49" s="170"/>
      <c r="J49" s="170"/>
      <c r="K49" s="170"/>
    </row>
    <row r="51" spans="1:11" ht="53.25" customHeight="1">
      <c r="A51" s="267" t="s">
        <v>750</v>
      </c>
      <c r="B51" s="232"/>
      <c r="C51" s="232"/>
      <c r="D51" s="232"/>
      <c r="E51" s="232"/>
      <c r="F51" s="232"/>
      <c r="G51" s="232"/>
      <c r="H51" s="232"/>
      <c r="I51" s="232"/>
      <c r="J51" s="232"/>
      <c r="K51" s="232"/>
    </row>
    <row r="53" spans="1:11" ht="24.75" customHeight="1">
      <c r="A53" s="233" t="s">
        <v>844</v>
      </c>
      <c r="B53" s="233"/>
      <c r="C53" s="233"/>
      <c r="D53" s="233"/>
      <c r="E53" s="233"/>
      <c r="F53" s="233"/>
      <c r="G53" s="233"/>
      <c r="H53" s="233"/>
      <c r="I53" s="233"/>
      <c r="J53" s="233"/>
      <c r="K53" s="233"/>
    </row>
  </sheetData>
  <mergeCells count="4">
    <mergeCell ref="A6:A7"/>
    <mergeCell ref="B6:B7"/>
    <mergeCell ref="A51:K51"/>
    <mergeCell ref="A53:K53"/>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K53"/>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848</v>
      </c>
      <c r="B2" s="5"/>
      <c r="C2" s="5"/>
      <c r="D2" s="5"/>
      <c r="E2" s="5"/>
      <c r="F2" s="5"/>
      <c r="G2" s="5"/>
      <c r="H2" s="5"/>
      <c r="I2" s="5"/>
      <c r="J2" s="5"/>
      <c r="K2" s="5"/>
    </row>
    <row r="3" spans="1:11" ht="12.75">
      <c r="A3" s="4" t="s">
        <v>832</v>
      </c>
      <c r="B3" s="5"/>
      <c r="C3" s="5"/>
      <c r="D3" s="5"/>
      <c r="E3" s="5"/>
      <c r="F3" s="5"/>
      <c r="G3" s="5"/>
      <c r="H3" s="5"/>
      <c r="I3" s="5"/>
      <c r="J3" s="5"/>
      <c r="K3" s="5"/>
    </row>
    <row r="4" spans="1:11" ht="12.75">
      <c r="A4" s="4" t="s">
        <v>752</v>
      </c>
      <c r="B4" s="5"/>
      <c r="C4" s="5"/>
      <c r="D4" s="5"/>
      <c r="E4" s="5"/>
      <c r="F4" s="5"/>
      <c r="G4" s="5"/>
      <c r="H4" s="5"/>
      <c r="I4" s="5"/>
      <c r="J4" s="5"/>
      <c r="K4" s="5"/>
    </row>
    <row r="6" spans="1:11" ht="12.75">
      <c r="A6" s="234" t="s">
        <v>824</v>
      </c>
      <c r="B6" s="234" t="s">
        <v>878</v>
      </c>
      <c r="C6" s="150" t="s">
        <v>769</v>
      </c>
      <c r="D6" s="111"/>
      <c r="E6" s="93"/>
      <c r="F6" s="151" t="s">
        <v>770</v>
      </c>
      <c r="G6" s="111"/>
      <c r="H6" s="93"/>
      <c r="I6" s="151" t="s">
        <v>771</v>
      </c>
      <c r="J6" s="111"/>
      <c r="K6" s="93"/>
    </row>
    <row r="7" spans="1:11" ht="12.75">
      <c r="A7" s="235"/>
      <c r="B7" s="235"/>
      <c r="C7" s="152" t="s">
        <v>1011</v>
      </c>
      <c r="D7" s="152" t="s">
        <v>775</v>
      </c>
      <c r="E7" s="152" t="s">
        <v>776</v>
      </c>
      <c r="F7" s="152" t="s">
        <v>1011</v>
      </c>
      <c r="G7" s="152" t="s">
        <v>775</v>
      </c>
      <c r="H7" s="152" t="s">
        <v>776</v>
      </c>
      <c r="I7" s="152" t="s">
        <v>1011</v>
      </c>
      <c r="J7" s="152" t="s">
        <v>775</v>
      </c>
      <c r="K7" s="152" t="s">
        <v>776</v>
      </c>
    </row>
    <row r="8" spans="1:11" ht="12.75">
      <c r="A8" s="48"/>
      <c r="B8" s="1"/>
      <c r="C8" s="1"/>
      <c r="D8" s="1"/>
      <c r="E8" s="1"/>
      <c r="F8" s="1"/>
      <c r="G8" s="1"/>
      <c r="H8" s="1"/>
      <c r="I8" s="1"/>
      <c r="J8" s="1"/>
      <c r="K8" s="1"/>
    </row>
    <row r="9" spans="1:11" ht="12.75">
      <c r="A9" s="48"/>
      <c r="B9" s="18" t="s">
        <v>888</v>
      </c>
      <c r="C9" s="3">
        <v>14.1</v>
      </c>
      <c r="D9" s="3">
        <v>19.7</v>
      </c>
      <c r="E9" s="3">
        <v>9.1</v>
      </c>
      <c r="F9" s="3">
        <v>11.6</v>
      </c>
      <c r="G9" s="3">
        <v>16.5</v>
      </c>
      <c r="H9" s="3">
        <v>7.3</v>
      </c>
      <c r="I9" s="3">
        <v>32.3</v>
      </c>
      <c r="J9" s="40">
        <v>45.4</v>
      </c>
      <c r="K9" s="3">
        <v>21.2</v>
      </c>
    </row>
    <row r="10" spans="1:11" ht="12.75">
      <c r="A10" s="48"/>
      <c r="B10" s="18" t="s">
        <v>976</v>
      </c>
      <c r="C10" s="3">
        <v>12.8</v>
      </c>
      <c r="D10" s="3">
        <v>17.9</v>
      </c>
      <c r="E10" s="3">
        <v>8.2</v>
      </c>
      <c r="F10" s="3">
        <v>10.8</v>
      </c>
      <c r="G10" s="3">
        <v>15.6</v>
      </c>
      <c r="H10" s="3">
        <v>6.7</v>
      </c>
      <c r="I10" s="3">
        <v>27.8</v>
      </c>
      <c r="J10" s="40">
        <v>37.9</v>
      </c>
      <c r="K10" s="3">
        <v>19.3</v>
      </c>
    </row>
    <row r="11" spans="1:11" ht="12.75">
      <c r="A11" s="48"/>
      <c r="B11" s="18" t="s">
        <v>977</v>
      </c>
      <c r="C11" s="3">
        <v>12.6</v>
      </c>
      <c r="D11" s="3">
        <v>17.7</v>
      </c>
      <c r="E11" s="3">
        <v>8.1</v>
      </c>
      <c r="F11" s="3">
        <v>10.6</v>
      </c>
      <c r="G11" s="3">
        <v>15.3</v>
      </c>
      <c r="H11" s="3">
        <v>6.5</v>
      </c>
      <c r="I11" s="3">
        <v>27.4</v>
      </c>
      <c r="J11" s="40">
        <v>38</v>
      </c>
      <c r="K11" s="3">
        <v>18.6</v>
      </c>
    </row>
    <row r="12" spans="1:11" ht="12.75">
      <c r="A12" s="48"/>
      <c r="B12" s="18" t="s">
        <v>978</v>
      </c>
      <c r="C12" s="3">
        <v>12.6</v>
      </c>
      <c r="D12" s="3">
        <v>18.7</v>
      </c>
      <c r="E12" s="3">
        <v>7.2</v>
      </c>
      <c r="F12" s="3">
        <v>10.6</v>
      </c>
      <c r="G12" s="3">
        <v>15.7</v>
      </c>
      <c r="H12" s="3">
        <v>6.1</v>
      </c>
      <c r="I12" s="3">
        <v>27.4</v>
      </c>
      <c r="J12" s="40">
        <v>43</v>
      </c>
      <c r="K12" s="3">
        <v>14.5</v>
      </c>
    </row>
    <row r="13" spans="1:11" ht="12.75">
      <c r="A13" s="48"/>
      <c r="B13" s="18" t="s">
        <v>979</v>
      </c>
      <c r="C13" s="3">
        <v>11.9</v>
      </c>
      <c r="D13" s="3">
        <v>16.6</v>
      </c>
      <c r="E13" s="3">
        <v>7.7</v>
      </c>
      <c r="F13" s="3">
        <v>9.9</v>
      </c>
      <c r="G13" s="3">
        <v>14</v>
      </c>
      <c r="H13" s="3">
        <v>6.3</v>
      </c>
      <c r="I13" s="3">
        <v>26.1</v>
      </c>
      <c r="J13" s="40">
        <v>37.1</v>
      </c>
      <c r="K13" s="3">
        <v>17.1</v>
      </c>
    </row>
    <row r="14" spans="1:11" ht="12.75">
      <c r="A14" s="153"/>
      <c r="B14" s="18" t="s">
        <v>980</v>
      </c>
      <c r="C14" s="3">
        <v>12.3</v>
      </c>
      <c r="D14" s="3">
        <v>17.6</v>
      </c>
      <c r="E14" s="3">
        <v>7.6</v>
      </c>
      <c r="F14" s="3">
        <v>9.9</v>
      </c>
      <c r="G14" s="3">
        <v>14.1</v>
      </c>
      <c r="H14" s="3">
        <v>6.3</v>
      </c>
      <c r="I14" s="3">
        <v>29.8</v>
      </c>
      <c r="J14" s="40">
        <v>45.6</v>
      </c>
      <c r="K14" s="3">
        <v>16.8</v>
      </c>
    </row>
    <row r="15" spans="1:11" ht="12.75">
      <c r="A15" s="48"/>
      <c r="B15" s="18" t="s">
        <v>981</v>
      </c>
      <c r="C15" s="3">
        <v>10.7</v>
      </c>
      <c r="D15" s="3">
        <v>15.9</v>
      </c>
      <c r="E15" s="3">
        <v>6.2</v>
      </c>
      <c r="F15" s="3">
        <v>8.9</v>
      </c>
      <c r="G15" s="3">
        <v>13</v>
      </c>
      <c r="H15" s="3">
        <v>5.4</v>
      </c>
      <c r="I15" s="3">
        <v>23.8</v>
      </c>
      <c r="J15" s="40">
        <v>38.8</v>
      </c>
      <c r="K15" s="3">
        <v>11.5</v>
      </c>
    </row>
    <row r="16" spans="1:11" ht="12.75">
      <c r="A16" s="48"/>
      <c r="B16" s="18" t="s">
        <v>982</v>
      </c>
      <c r="C16" s="3">
        <v>10.4</v>
      </c>
      <c r="D16" s="3">
        <v>15.1</v>
      </c>
      <c r="E16" s="3">
        <v>6.3</v>
      </c>
      <c r="F16" s="3">
        <v>8.3</v>
      </c>
      <c r="G16" s="3">
        <v>12.2</v>
      </c>
      <c r="H16" s="3">
        <v>4.9</v>
      </c>
      <c r="I16" s="3">
        <v>24.9</v>
      </c>
      <c r="J16" s="40">
        <v>37</v>
      </c>
      <c r="K16" s="3">
        <v>15.2</v>
      </c>
    </row>
    <row r="17" spans="1:11" ht="12.75">
      <c r="A17" s="48"/>
      <c r="B17" s="18" t="s">
        <v>983</v>
      </c>
      <c r="C17" s="3">
        <v>10.2</v>
      </c>
      <c r="D17" s="3">
        <v>14.8</v>
      </c>
      <c r="E17" s="3">
        <v>6.1</v>
      </c>
      <c r="F17" s="3">
        <v>8.2</v>
      </c>
      <c r="G17" s="3">
        <v>12</v>
      </c>
      <c r="H17" s="3">
        <v>4.9</v>
      </c>
      <c r="I17" s="3">
        <v>24.3</v>
      </c>
      <c r="J17" s="40">
        <v>36.2</v>
      </c>
      <c r="K17" s="3">
        <v>14.5</v>
      </c>
    </row>
    <row r="18" spans="1:11" ht="12.75">
      <c r="A18" s="48"/>
      <c r="B18" s="18" t="s">
        <v>984</v>
      </c>
      <c r="C18" s="3">
        <v>10.8</v>
      </c>
      <c r="D18" s="3">
        <v>15.8</v>
      </c>
      <c r="E18" s="3">
        <v>6.3</v>
      </c>
      <c r="F18" s="3">
        <v>8.6</v>
      </c>
      <c r="G18" s="3">
        <v>12.4</v>
      </c>
      <c r="H18" s="3">
        <v>5.2</v>
      </c>
      <c r="I18" s="3">
        <v>26.2</v>
      </c>
      <c r="J18" s="40">
        <v>41.8</v>
      </c>
      <c r="K18" s="3">
        <v>13.3</v>
      </c>
    </row>
    <row r="19" spans="1:11" ht="12.75">
      <c r="A19" s="153" t="s">
        <v>825</v>
      </c>
      <c r="B19" s="1"/>
      <c r="C19" s="83"/>
      <c r="D19" s="83"/>
      <c r="E19" s="83"/>
      <c r="F19" s="83"/>
      <c r="G19" s="83"/>
      <c r="H19" s="83"/>
      <c r="I19" s="83"/>
      <c r="J19" s="41"/>
      <c r="K19" s="83"/>
    </row>
    <row r="20" spans="1:11" ht="12.75">
      <c r="A20" s="48"/>
      <c r="B20" s="18" t="s">
        <v>889</v>
      </c>
      <c r="C20" s="3">
        <v>10.3</v>
      </c>
      <c r="D20" s="3">
        <v>14.3</v>
      </c>
      <c r="E20" s="3">
        <v>6.7</v>
      </c>
      <c r="F20" s="3">
        <v>8.4</v>
      </c>
      <c r="G20" s="3">
        <v>11.7</v>
      </c>
      <c r="H20" s="3">
        <v>5.5</v>
      </c>
      <c r="I20" s="3">
        <v>22.9</v>
      </c>
      <c r="J20" s="40">
        <v>34.6</v>
      </c>
      <c r="K20" s="3">
        <v>13.5</v>
      </c>
    </row>
    <row r="21" spans="1:11" ht="12.75">
      <c r="A21" s="48"/>
      <c r="B21" s="18" t="s">
        <v>890</v>
      </c>
      <c r="C21" s="3">
        <v>9.4</v>
      </c>
      <c r="D21" s="3">
        <v>13.7</v>
      </c>
      <c r="E21" s="3">
        <v>5.7</v>
      </c>
      <c r="F21" s="3">
        <v>8.1</v>
      </c>
      <c r="G21" s="3">
        <v>11.9</v>
      </c>
      <c r="H21" s="3">
        <v>4.9</v>
      </c>
      <c r="I21" s="3">
        <v>18.5</v>
      </c>
      <c r="J21" s="40">
        <v>28.3</v>
      </c>
      <c r="K21" s="3">
        <v>10.6</v>
      </c>
    </row>
    <row r="22" spans="1:11" ht="12.75">
      <c r="A22" s="48"/>
      <c r="B22" s="18" t="s">
        <v>891</v>
      </c>
      <c r="C22" s="3">
        <v>8.3</v>
      </c>
      <c r="D22" s="3">
        <v>11.9</v>
      </c>
      <c r="E22" s="3">
        <v>5.1</v>
      </c>
      <c r="F22" s="3">
        <v>6.9</v>
      </c>
      <c r="G22" s="3">
        <v>10.1</v>
      </c>
      <c r="H22" s="3">
        <v>4.1</v>
      </c>
      <c r="I22" s="3">
        <v>17.5</v>
      </c>
      <c r="J22" s="40">
        <v>25.2</v>
      </c>
      <c r="K22" s="3">
        <v>11.4</v>
      </c>
    </row>
    <row r="23" spans="1:11" ht="12.75">
      <c r="A23" s="48"/>
      <c r="B23" s="18" t="s">
        <v>892</v>
      </c>
      <c r="C23" s="3">
        <v>8.7</v>
      </c>
      <c r="D23" s="3">
        <v>12.1</v>
      </c>
      <c r="E23" s="3">
        <v>5.6</v>
      </c>
      <c r="F23" s="3">
        <v>7.4</v>
      </c>
      <c r="G23" s="3">
        <v>10.2</v>
      </c>
      <c r="H23" s="3">
        <v>4.9</v>
      </c>
      <c r="I23" s="3">
        <v>17.5</v>
      </c>
      <c r="J23" s="40">
        <v>27.5</v>
      </c>
      <c r="K23" s="3">
        <v>9.5</v>
      </c>
    </row>
    <row r="24" spans="1:11" ht="12.75">
      <c r="A24" s="48"/>
      <c r="B24" s="18">
        <v>1994</v>
      </c>
      <c r="C24" s="83">
        <v>8.8</v>
      </c>
      <c r="D24" s="83">
        <v>12.5</v>
      </c>
      <c r="E24" s="83">
        <v>5.4</v>
      </c>
      <c r="F24" s="83">
        <v>7.5</v>
      </c>
      <c r="G24" s="83">
        <v>11</v>
      </c>
      <c r="H24" s="83">
        <v>4.3</v>
      </c>
      <c r="I24" s="83">
        <v>17.8</v>
      </c>
      <c r="J24" s="40">
        <v>25.5</v>
      </c>
      <c r="K24" s="83">
        <v>11.7</v>
      </c>
    </row>
    <row r="25" spans="1:11" ht="12.75">
      <c r="A25" s="48"/>
      <c r="B25" s="18">
        <v>1995</v>
      </c>
      <c r="C25" s="83">
        <v>8.3</v>
      </c>
      <c r="D25" s="83">
        <v>12.6</v>
      </c>
      <c r="E25" s="83">
        <v>4.5</v>
      </c>
      <c r="F25" s="83">
        <v>7.2</v>
      </c>
      <c r="G25" s="83">
        <v>10.7</v>
      </c>
      <c r="H25" s="83">
        <v>3.9</v>
      </c>
      <c r="I25" s="83">
        <v>16.2</v>
      </c>
      <c r="J25" s="40">
        <v>27.2</v>
      </c>
      <c r="K25" s="83">
        <v>7.6</v>
      </c>
    </row>
    <row r="26" spans="1:11" ht="12.75">
      <c r="A26" s="48"/>
      <c r="B26" s="18">
        <v>1996</v>
      </c>
      <c r="C26" s="83">
        <v>7.9</v>
      </c>
      <c r="D26" s="83">
        <v>11.2</v>
      </c>
      <c r="E26" s="83">
        <v>4.8</v>
      </c>
      <c r="F26" s="83">
        <v>7</v>
      </c>
      <c r="G26" s="83">
        <v>9.7</v>
      </c>
      <c r="H26" s="83">
        <v>4.4</v>
      </c>
      <c r="I26" s="83">
        <v>14</v>
      </c>
      <c r="J26" s="40">
        <v>23.2</v>
      </c>
      <c r="K26" s="83">
        <v>6.9</v>
      </c>
    </row>
    <row r="27" spans="1:11" ht="12.75">
      <c r="A27" s="48"/>
      <c r="B27" s="18">
        <v>1997</v>
      </c>
      <c r="C27" s="83">
        <v>7.8</v>
      </c>
      <c r="D27" s="83">
        <v>11</v>
      </c>
      <c r="E27" s="83">
        <v>4.9</v>
      </c>
      <c r="F27" s="83">
        <v>6.9</v>
      </c>
      <c r="G27" s="83">
        <v>9.6</v>
      </c>
      <c r="H27" s="83">
        <v>4.4</v>
      </c>
      <c r="I27" s="83">
        <v>14</v>
      </c>
      <c r="J27" s="40">
        <v>22.3</v>
      </c>
      <c r="K27" s="83">
        <v>7.6</v>
      </c>
    </row>
    <row r="28" spans="1:11" ht="12.75">
      <c r="A28" s="48"/>
      <c r="B28" s="18"/>
      <c r="C28" s="83"/>
      <c r="D28" s="83"/>
      <c r="E28" s="83"/>
      <c r="F28" s="83"/>
      <c r="G28" s="83"/>
      <c r="H28" s="83"/>
      <c r="I28" s="83"/>
      <c r="J28" s="40"/>
      <c r="K28" s="83"/>
    </row>
    <row r="29" spans="1:11" ht="12.75">
      <c r="A29" s="160"/>
      <c r="B29" s="161"/>
      <c r="C29" s="162"/>
      <c r="D29" s="162"/>
      <c r="E29" s="162"/>
      <c r="F29" s="162"/>
      <c r="G29" s="162"/>
      <c r="H29" s="162"/>
      <c r="I29" s="162"/>
      <c r="J29" s="163"/>
      <c r="K29" s="162"/>
    </row>
    <row r="30" spans="1:11" ht="12.75">
      <c r="A30" s="48"/>
      <c r="B30" s="18" t="s">
        <v>888</v>
      </c>
      <c r="C30" s="3">
        <v>12.2</v>
      </c>
      <c r="D30" s="3">
        <v>17.1</v>
      </c>
      <c r="E30" s="3">
        <v>7.9</v>
      </c>
      <c r="F30" s="3">
        <v>11</v>
      </c>
      <c r="G30" s="3">
        <v>15.7</v>
      </c>
      <c r="H30" s="3">
        <v>7</v>
      </c>
      <c r="I30" s="3">
        <v>21.6</v>
      </c>
      <c r="J30" s="3">
        <v>30.6</v>
      </c>
      <c r="K30" s="3">
        <v>14.4</v>
      </c>
    </row>
    <row r="31" spans="1:11" ht="12.75">
      <c r="A31" s="48"/>
      <c r="B31" s="18" t="s">
        <v>976</v>
      </c>
      <c r="C31" s="3">
        <v>11.4</v>
      </c>
      <c r="D31" s="3">
        <v>16</v>
      </c>
      <c r="E31" s="3">
        <v>7.4</v>
      </c>
      <c r="F31" s="3">
        <v>10.5</v>
      </c>
      <c r="G31" s="3">
        <v>14.8</v>
      </c>
      <c r="H31" s="3">
        <v>6.7</v>
      </c>
      <c r="I31" s="3">
        <v>19.2</v>
      </c>
      <c r="J31" s="3">
        <v>27.3</v>
      </c>
      <c r="K31" s="3">
        <v>12.7</v>
      </c>
    </row>
    <row r="32" spans="1:11" ht="12.75">
      <c r="A32" s="48"/>
      <c r="B32" s="18" t="s">
        <v>977</v>
      </c>
      <c r="C32" s="3">
        <v>10.5</v>
      </c>
      <c r="D32" s="3">
        <v>14.9</v>
      </c>
      <c r="E32" s="3">
        <v>6.7</v>
      </c>
      <c r="F32" s="3">
        <v>9.8</v>
      </c>
      <c r="G32" s="3">
        <v>14.1</v>
      </c>
      <c r="H32" s="3">
        <v>6.1</v>
      </c>
      <c r="I32" s="3">
        <v>16.5</v>
      </c>
      <c r="J32" s="3">
        <v>23.5</v>
      </c>
      <c r="K32" s="3">
        <v>10.9</v>
      </c>
    </row>
    <row r="33" spans="1:11" ht="12.75">
      <c r="A33" s="48"/>
      <c r="B33" s="18" t="s">
        <v>978</v>
      </c>
      <c r="C33" s="3">
        <v>10.2</v>
      </c>
      <c r="D33" s="3">
        <v>14.3</v>
      </c>
      <c r="E33" s="3">
        <v>6.6</v>
      </c>
      <c r="F33" s="3">
        <v>9.5</v>
      </c>
      <c r="G33" s="3">
        <v>13.4</v>
      </c>
      <c r="H33" s="3">
        <v>6</v>
      </c>
      <c r="I33" s="3">
        <v>16.2</v>
      </c>
      <c r="J33" s="3">
        <v>22.8</v>
      </c>
      <c r="K33" s="3">
        <v>10.8</v>
      </c>
    </row>
    <row r="34" spans="1:11" ht="12.75">
      <c r="A34" s="48"/>
      <c r="B34" s="18" t="s">
        <v>979</v>
      </c>
      <c r="C34" s="3">
        <v>10</v>
      </c>
      <c r="D34" s="3">
        <v>14.1</v>
      </c>
      <c r="E34" s="3">
        <v>6.4</v>
      </c>
      <c r="F34" s="3">
        <v>9.3</v>
      </c>
      <c r="G34" s="3">
        <v>13.2</v>
      </c>
      <c r="H34" s="3">
        <v>5.9</v>
      </c>
      <c r="I34" s="3">
        <v>15.8</v>
      </c>
      <c r="J34" s="3">
        <v>22.5</v>
      </c>
      <c r="K34" s="3">
        <v>10.3</v>
      </c>
    </row>
    <row r="35" spans="1:11" ht="12.75">
      <c r="A35" s="153"/>
      <c r="B35" s="18" t="s">
        <v>980</v>
      </c>
      <c r="C35" s="3">
        <v>9.6</v>
      </c>
      <c r="D35" s="3">
        <v>13.6</v>
      </c>
      <c r="E35" s="3">
        <v>6.1</v>
      </c>
      <c r="F35" s="3">
        <v>8.9</v>
      </c>
      <c r="G35" s="3">
        <v>12.6</v>
      </c>
      <c r="H35" s="3">
        <v>5.6</v>
      </c>
      <c r="I35" s="3">
        <v>16.1</v>
      </c>
      <c r="J35" s="3">
        <v>23.4</v>
      </c>
      <c r="K35" s="3">
        <v>10.1</v>
      </c>
    </row>
    <row r="36" spans="1:11" ht="12.75">
      <c r="A36" s="154"/>
      <c r="B36" s="18" t="s">
        <v>981</v>
      </c>
      <c r="C36" s="3">
        <v>9.2</v>
      </c>
      <c r="D36" s="3">
        <v>13</v>
      </c>
      <c r="E36" s="3">
        <v>5.9</v>
      </c>
      <c r="F36" s="3">
        <v>8.6</v>
      </c>
      <c r="G36" s="3">
        <v>12.2</v>
      </c>
      <c r="H36" s="3">
        <v>5.4</v>
      </c>
      <c r="I36" s="3">
        <v>14.5</v>
      </c>
      <c r="J36" s="3">
        <v>20.8</v>
      </c>
      <c r="K36" s="3">
        <v>9.3</v>
      </c>
    </row>
    <row r="37" spans="1:11" ht="12.75">
      <c r="A37" s="48"/>
      <c r="B37" s="18" t="s">
        <v>982</v>
      </c>
      <c r="C37" s="3">
        <v>9.1</v>
      </c>
      <c r="D37" s="3">
        <v>13</v>
      </c>
      <c r="E37" s="3">
        <v>5.6</v>
      </c>
      <c r="F37" s="3">
        <v>8.4</v>
      </c>
      <c r="G37" s="3">
        <v>12.1</v>
      </c>
      <c r="H37" s="3">
        <v>5.1</v>
      </c>
      <c r="I37" s="3">
        <v>14.9</v>
      </c>
      <c r="J37" s="3">
        <v>22</v>
      </c>
      <c r="K37" s="3">
        <v>9.1</v>
      </c>
    </row>
    <row r="38" spans="1:11" ht="12.75">
      <c r="A38" s="48"/>
      <c r="B38" s="18" t="s">
        <v>983</v>
      </c>
      <c r="C38" s="3">
        <v>9</v>
      </c>
      <c r="D38" s="3">
        <v>12.9</v>
      </c>
      <c r="E38" s="3">
        <v>5.6</v>
      </c>
      <c r="F38" s="3">
        <v>8.4</v>
      </c>
      <c r="G38" s="3">
        <v>12.1</v>
      </c>
      <c r="H38" s="3">
        <v>5</v>
      </c>
      <c r="I38" s="3">
        <v>14.5</v>
      </c>
      <c r="J38" s="3">
        <v>20.7</v>
      </c>
      <c r="K38" s="3">
        <v>9.3</v>
      </c>
    </row>
    <row r="39" spans="1:11" ht="12.75">
      <c r="A39" s="153" t="s">
        <v>826</v>
      </c>
      <c r="B39" s="18" t="s">
        <v>984</v>
      </c>
      <c r="C39" s="3">
        <v>8.9</v>
      </c>
      <c r="D39" s="3">
        <v>12.8</v>
      </c>
      <c r="E39" s="3">
        <v>5.5</v>
      </c>
      <c r="F39" s="3">
        <v>8.3</v>
      </c>
      <c r="G39" s="3">
        <v>11.9</v>
      </c>
      <c r="H39" s="3">
        <v>5</v>
      </c>
      <c r="I39" s="3">
        <v>13.9</v>
      </c>
      <c r="J39" s="3">
        <v>20.5</v>
      </c>
      <c r="K39" s="3">
        <v>8.5</v>
      </c>
    </row>
    <row r="40" spans="1:11" ht="12.75">
      <c r="A40" s="154" t="s">
        <v>827</v>
      </c>
      <c r="B40" s="1"/>
      <c r="C40" s="83"/>
      <c r="D40" s="83"/>
      <c r="E40" s="83"/>
      <c r="F40" s="83"/>
      <c r="G40" s="83"/>
      <c r="H40" s="83"/>
      <c r="I40" s="83"/>
      <c r="J40" s="41"/>
      <c r="K40" s="83"/>
    </row>
    <row r="41" spans="1:11" ht="12.75">
      <c r="A41" s="48"/>
      <c r="B41" s="18" t="s">
        <v>889</v>
      </c>
      <c r="C41" s="3">
        <v>8.6</v>
      </c>
      <c r="D41" s="3">
        <v>12.2</v>
      </c>
      <c r="E41" s="3">
        <v>5.3</v>
      </c>
      <c r="F41" s="3">
        <v>8</v>
      </c>
      <c r="G41" s="3">
        <v>11.5</v>
      </c>
      <c r="H41" s="3">
        <v>4.8</v>
      </c>
      <c r="I41" s="3">
        <v>13.7</v>
      </c>
      <c r="J41" s="40">
        <v>20</v>
      </c>
      <c r="K41" s="3">
        <v>8.7</v>
      </c>
    </row>
    <row r="42" spans="1:11" ht="12.75">
      <c r="A42" s="48"/>
      <c r="B42" s="18" t="s">
        <v>890</v>
      </c>
      <c r="C42" s="3">
        <v>8.3</v>
      </c>
      <c r="D42" s="3">
        <v>11.7</v>
      </c>
      <c r="E42" s="3">
        <v>5.2</v>
      </c>
      <c r="F42" s="3">
        <v>7.8</v>
      </c>
      <c r="G42" s="3">
        <v>11.2</v>
      </c>
      <c r="H42" s="3">
        <v>4.8</v>
      </c>
      <c r="I42" s="3">
        <v>12.3</v>
      </c>
      <c r="J42" s="40">
        <v>17.4</v>
      </c>
      <c r="K42" s="3">
        <v>8.2</v>
      </c>
    </row>
    <row r="43" spans="1:11" ht="12.75">
      <c r="A43" s="48"/>
      <c r="B43" s="18">
        <v>1992</v>
      </c>
      <c r="C43" s="3">
        <v>8</v>
      </c>
      <c r="D43" s="3">
        <v>11.6</v>
      </c>
      <c r="E43" s="3">
        <v>4.8</v>
      </c>
      <c r="F43" s="3">
        <v>7.7</v>
      </c>
      <c r="G43" s="3">
        <v>11.1</v>
      </c>
      <c r="H43" s="3">
        <v>4.6</v>
      </c>
      <c r="I43" s="3">
        <v>11.4</v>
      </c>
      <c r="J43" s="40">
        <v>17.2</v>
      </c>
      <c r="K43" s="3">
        <v>6.9</v>
      </c>
    </row>
    <row r="44" spans="1:11" ht="12.75">
      <c r="A44" s="48"/>
      <c r="B44" s="155" t="s">
        <v>892</v>
      </c>
      <c r="C44" s="83">
        <v>7.9</v>
      </c>
      <c r="D44" s="83">
        <v>11.3</v>
      </c>
      <c r="E44" s="83">
        <v>4.9</v>
      </c>
      <c r="F44" s="83">
        <v>7.6</v>
      </c>
      <c r="G44" s="83">
        <v>10.8</v>
      </c>
      <c r="H44" s="83">
        <v>4.6</v>
      </c>
      <c r="I44" s="83">
        <v>10.9</v>
      </c>
      <c r="J44" s="41">
        <v>16.1</v>
      </c>
      <c r="K44" s="83">
        <v>6.6</v>
      </c>
    </row>
    <row r="45" spans="1:11" ht="12.75">
      <c r="A45" s="156"/>
      <c r="B45" s="18">
        <v>1994</v>
      </c>
      <c r="C45" s="83">
        <v>7.9</v>
      </c>
      <c r="D45" s="10">
        <v>11.3</v>
      </c>
      <c r="E45" s="10">
        <v>4.8</v>
      </c>
      <c r="F45" s="10">
        <v>7.5</v>
      </c>
      <c r="G45" s="10">
        <v>10.9</v>
      </c>
      <c r="H45" s="10">
        <v>4.5</v>
      </c>
      <c r="I45" s="10">
        <v>10.7</v>
      </c>
      <c r="J45" s="15">
        <v>15.9</v>
      </c>
      <c r="K45" s="10">
        <v>6.6</v>
      </c>
    </row>
    <row r="46" spans="1:11" ht="12.75">
      <c r="A46" s="156"/>
      <c r="B46" s="155">
        <v>1995</v>
      </c>
      <c r="C46" s="83">
        <v>7.6</v>
      </c>
      <c r="D46" s="16">
        <v>11</v>
      </c>
      <c r="E46" s="16">
        <v>4.6</v>
      </c>
      <c r="F46" s="16">
        <v>7.4</v>
      </c>
      <c r="G46" s="16">
        <v>10.7</v>
      </c>
      <c r="H46" s="16">
        <v>4.3</v>
      </c>
      <c r="I46" s="16">
        <v>9.9</v>
      </c>
      <c r="J46" s="16">
        <v>14.7</v>
      </c>
      <c r="K46" s="16">
        <v>6</v>
      </c>
    </row>
    <row r="47" spans="1:11" ht="12.75">
      <c r="A47" s="156"/>
      <c r="B47" s="164">
        <v>1996</v>
      </c>
      <c r="C47" s="83">
        <v>7.5</v>
      </c>
      <c r="D47" s="16">
        <v>10.7</v>
      </c>
      <c r="E47" s="16">
        <v>4.5</v>
      </c>
      <c r="F47" s="16">
        <v>7.3</v>
      </c>
      <c r="G47" s="16">
        <v>10.5</v>
      </c>
      <c r="H47" s="16">
        <v>4.4</v>
      </c>
      <c r="I47" s="16">
        <v>9.2</v>
      </c>
      <c r="J47" s="16">
        <v>13.8</v>
      </c>
      <c r="K47" s="16">
        <v>5.7</v>
      </c>
    </row>
    <row r="48" spans="1:11" ht="12.75">
      <c r="A48" s="156"/>
      <c r="B48" s="164">
        <v>1997</v>
      </c>
      <c r="C48" s="83">
        <v>7.2</v>
      </c>
      <c r="D48" s="16" t="s">
        <v>829</v>
      </c>
      <c r="E48" s="16" t="s">
        <v>829</v>
      </c>
      <c r="F48" s="16" t="s">
        <v>829</v>
      </c>
      <c r="G48" s="16" t="s">
        <v>829</v>
      </c>
      <c r="H48" s="16" t="s">
        <v>829</v>
      </c>
      <c r="I48" s="16" t="s">
        <v>829</v>
      </c>
      <c r="J48" s="16" t="s">
        <v>829</v>
      </c>
      <c r="K48" s="16" t="s">
        <v>829</v>
      </c>
    </row>
    <row r="49" spans="1:11" ht="12.75">
      <c r="A49" s="157"/>
      <c r="B49" s="168"/>
      <c r="C49" s="169"/>
      <c r="D49" s="170"/>
      <c r="E49" s="170"/>
      <c r="F49" s="170"/>
      <c r="G49" s="170"/>
      <c r="H49" s="170"/>
      <c r="I49" s="170"/>
      <c r="J49" s="170"/>
      <c r="K49" s="170"/>
    </row>
    <row r="51" spans="1:11" ht="53.25" customHeight="1">
      <c r="A51" s="267" t="s">
        <v>750</v>
      </c>
      <c r="B51" s="232"/>
      <c r="C51" s="232"/>
      <c r="D51" s="232"/>
      <c r="E51" s="232"/>
      <c r="F51" s="232"/>
      <c r="G51" s="232"/>
      <c r="H51" s="232"/>
      <c r="I51" s="232"/>
      <c r="J51" s="232"/>
      <c r="K51" s="232"/>
    </row>
    <row r="53" spans="1:11" ht="24" customHeight="1">
      <c r="A53" s="233" t="s">
        <v>844</v>
      </c>
      <c r="B53" s="233"/>
      <c r="C53" s="233"/>
      <c r="D53" s="233"/>
      <c r="E53" s="233"/>
      <c r="F53" s="233"/>
      <c r="G53" s="233"/>
      <c r="H53" s="233"/>
      <c r="I53" s="233"/>
      <c r="J53" s="233"/>
      <c r="K53" s="233"/>
    </row>
  </sheetData>
  <mergeCells count="4">
    <mergeCell ref="A6:A7"/>
    <mergeCell ref="B6:B7"/>
    <mergeCell ref="A51:K51"/>
    <mergeCell ref="A53:K5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K104"/>
  <sheetViews>
    <sheetView workbookViewId="0" topLeftCell="A1">
      <selection activeCell="A1" sqref="A1"/>
    </sheetView>
  </sheetViews>
  <sheetFormatPr defaultColWidth="9.33203125" defaultRowHeight="12.75"/>
  <cols>
    <col min="1" max="1" width="14.16015625" style="2" customWidth="1"/>
    <col min="2" max="2" width="11.5" style="2" customWidth="1"/>
    <col min="3" max="10" width="8.66015625" style="2" customWidth="1"/>
    <col min="11" max="11" width="14.33203125" style="2" customWidth="1"/>
    <col min="12" max="16384" width="9.33203125" style="2" customWidth="1"/>
  </cols>
  <sheetData>
    <row r="2" spans="1:11" ht="12.75">
      <c r="A2" s="4" t="s">
        <v>992</v>
      </c>
      <c r="B2" s="5"/>
      <c r="C2" s="5"/>
      <c r="D2" s="5"/>
      <c r="E2" s="5"/>
      <c r="F2" s="5"/>
      <c r="G2" s="5"/>
      <c r="H2" s="5"/>
      <c r="I2" s="5"/>
      <c r="J2" s="5"/>
      <c r="K2" s="5"/>
    </row>
    <row r="3" spans="1:11" ht="12.75">
      <c r="A3" s="6" t="s">
        <v>993</v>
      </c>
      <c r="B3" s="5"/>
      <c r="C3" s="5"/>
      <c r="D3" s="5"/>
      <c r="E3" s="5"/>
      <c r="F3" s="5"/>
      <c r="G3" s="5"/>
      <c r="H3" s="5"/>
      <c r="I3" s="5"/>
      <c r="J3" s="5"/>
      <c r="K3" s="5"/>
    </row>
    <row r="4" spans="1:11" ht="12.75">
      <c r="A4" s="4" t="s">
        <v>1168</v>
      </c>
      <c r="B4" s="5"/>
      <c r="C4" s="5"/>
      <c r="D4" s="5"/>
      <c r="E4" s="5"/>
      <c r="F4" s="5"/>
      <c r="G4" s="5"/>
      <c r="H4" s="5"/>
      <c r="I4" s="5"/>
      <c r="J4" s="5"/>
      <c r="K4" s="5"/>
    </row>
    <row r="6" spans="1:11" ht="12.75">
      <c r="A6" s="234" t="s">
        <v>878</v>
      </c>
      <c r="B6" s="63" t="s">
        <v>994</v>
      </c>
      <c r="C6" s="64"/>
      <c r="D6" s="64"/>
      <c r="E6" s="64"/>
      <c r="F6" s="64"/>
      <c r="G6" s="64"/>
      <c r="H6" s="64"/>
      <c r="I6" s="64"/>
      <c r="J6" s="64"/>
      <c r="K6" s="65"/>
    </row>
    <row r="7" spans="1:11" ht="25.5">
      <c r="A7" s="235"/>
      <c r="B7" s="74" t="s">
        <v>897</v>
      </c>
      <c r="C7" s="74" t="s">
        <v>995</v>
      </c>
      <c r="D7" s="74" t="s">
        <v>996</v>
      </c>
      <c r="E7" s="74" t="s">
        <v>997</v>
      </c>
      <c r="F7" s="74" t="s">
        <v>998</v>
      </c>
      <c r="G7" s="74" t="s">
        <v>999</v>
      </c>
      <c r="H7" s="74" t="s">
        <v>1000</v>
      </c>
      <c r="I7" s="74" t="s">
        <v>1001</v>
      </c>
      <c r="J7" s="74" t="s">
        <v>1002</v>
      </c>
      <c r="K7" s="66" t="s">
        <v>1003</v>
      </c>
    </row>
    <row r="8" spans="1:11" ht="12.75">
      <c r="A8" s="48"/>
      <c r="B8" s="1"/>
      <c r="C8" s="3"/>
      <c r="D8" s="3"/>
      <c r="E8" s="3"/>
      <c r="F8" s="3"/>
      <c r="G8" s="3"/>
      <c r="H8" s="3"/>
      <c r="I8" s="3"/>
      <c r="J8" s="3"/>
      <c r="K8" s="3"/>
    </row>
    <row r="9" spans="1:11" ht="12.75">
      <c r="A9" s="57" t="s">
        <v>882</v>
      </c>
      <c r="B9" s="9">
        <v>92740</v>
      </c>
      <c r="C9" s="9">
        <v>34</v>
      </c>
      <c r="D9" s="9">
        <v>8129</v>
      </c>
      <c r="E9" s="9">
        <v>26344</v>
      </c>
      <c r="F9" s="9">
        <v>26251</v>
      </c>
      <c r="G9" s="9">
        <v>17521</v>
      </c>
      <c r="H9" s="9">
        <v>10427</v>
      </c>
      <c r="I9" s="9">
        <v>3523</v>
      </c>
      <c r="J9" s="9">
        <v>336</v>
      </c>
      <c r="K9" s="9">
        <v>175</v>
      </c>
    </row>
    <row r="10" spans="1:11" ht="12.75">
      <c r="A10" s="57" t="s">
        <v>922</v>
      </c>
      <c r="B10" s="9">
        <v>96322</v>
      </c>
      <c r="C10" s="9">
        <v>39</v>
      </c>
      <c r="D10" s="9">
        <v>8747</v>
      </c>
      <c r="E10" s="9">
        <v>26583</v>
      </c>
      <c r="F10" s="9">
        <v>27292</v>
      </c>
      <c r="G10" s="9">
        <v>18433</v>
      </c>
      <c r="H10" s="9">
        <v>11150</v>
      </c>
      <c r="I10" s="9">
        <v>3572</v>
      </c>
      <c r="J10" s="9">
        <v>337</v>
      </c>
      <c r="K10" s="9">
        <v>169</v>
      </c>
    </row>
    <row r="11" spans="1:11" ht="12.75">
      <c r="A11" s="57" t="s">
        <v>923</v>
      </c>
      <c r="B11" s="9">
        <v>90209</v>
      </c>
      <c r="C11" s="9">
        <v>28</v>
      </c>
      <c r="D11" s="9">
        <v>8125</v>
      </c>
      <c r="E11" s="9">
        <v>24575</v>
      </c>
      <c r="F11" s="9">
        <v>25154</v>
      </c>
      <c r="G11" s="9">
        <v>17690</v>
      </c>
      <c r="H11" s="9">
        <v>10584</v>
      </c>
      <c r="I11" s="9">
        <v>3485</v>
      </c>
      <c r="J11" s="9">
        <v>343</v>
      </c>
      <c r="K11" s="9">
        <v>225</v>
      </c>
    </row>
    <row r="12" spans="1:11" ht="12.75">
      <c r="A12" s="57" t="s">
        <v>924</v>
      </c>
      <c r="B12" s="9">
        <v>93066</v>
      </c>
      <c r="C12" s="9">
        <v>37</v>
      </c>
      <c r="D12" s="9">
        <v>8725</v>
      </c>
      <c r="E12" s="9">
        <v>25887</v>
      </c>
      <c r="F12" s="9">
        <v>25459</v>
      </c>
      <c r="G12" s="9">
        <v>18072</v>
      </c>
      <c r="H12" s="9">
        <v>10770</v>
      </c>
      <c r="I12" s="9">
        <v>3476</v>
      </c>
      <c r="J12" s="9">
        <v>382</v>
      </c>
      <c r="K12" s="9">
        <v>258</v>
      </c>
    </row>
    <row r="13" spans="1:11" ht="12.75">
      <c r="A13" s="57" t="s">
        <v>925</v>
      </c>
      <c r="B13" s="9">
        <v>98025</v>
      </c>
      <c r="C13" s="9">
        <v>38</v>
      </c>
      <c r="D13" s="9">
        <v>9877</v>
      </c>
      <c r="E13" s="9">
        <v>28000</v>
      </c>
      <c r="F13" s="9">
        <v>25781</v>
      </c>
      <c r="G13" s="9">
        <v>18707</v>
      </c>
      <c r="H13" s="9">
        <v>11395</v>
      </c>
      <c r="I13" s="9">
        <v>3682</v>
      </c>
      <c r="J13" s="9">
        <v>321</v>
      </c>
      <c r="K13" s="9">
        <v>224</v>
      </c>
    </row>
    <row r="14" spans="1:11" ht="12.75">
      <c r="A14" s="57" t="s">
        <v>926</v>
      </c>
      <c r="B14" s="9">
        <v>99220</v>
      </c>
      <c r="C14" s="9">
        <v>62</v>
      </c>
      <c r="D14" s="9">
        <v>10248</v>
      </c>
      <c r="E14" s="9">
        <v>28116</v>
      </c>
      <c r="F14" s="9">
        <v>26204</v>
      </c>
      <c r="G14" s="9">
        <v>18869</v>
      </c>
      <c r="H14" s="9">
        <v>11406</v>
      </c>
      <c r="I14" s="9">
        <v>3695</v>
      </c>
      <c r="J14" s="9">
        <v>379</v>
      </c>
      <c r="K14" s="9">
        <v>241</v>
      </c>
    </row>
    <row r="15" spans="1:11" ht="12.75">
      <c r="A15" s="57" t="s">
        <v>927</v>
      </c>
      <c r="B15" s="9">
        <v>98781</v>
      </c>
      <c r="C15" s="9">
        <v>76</v>
      </c>
      <c r="D15" s="9">
        <v>10496</v>
      </c>
      <c r="E15" s="9">
        <v>28479</v>
      </c>
      <c r="F15" s="9">
        <v>25876</v>
      </c>
      <c r="G15" s="9">
        <v>18444</v>
      </c>
      <c r="H15" s="9">
        <v>11219</v>
      </c>
      <c r="I15" s="9">
        <v>3568</v>
      </c>
      <c r="J15" s="9">
        <v>354</v>
      </c>
      <c r="K15" s="9">
        <v>269</v>
      </c>
    </row>
    <row r="16" spans="1:11" ht="12.75">
      <c r="A16" s="57" t="s">
        <v>928</v>
      </c>
      <c r="B16" s="9">
        <v>100178</v>
      </c>
      <c r="C16" s="9">
        <v>59</v>
      </c>
      <c r="D16" s="9">
        <v>10685</v>
      </c>
      <c r="E16" s="9">
        <v>29302</v>
      </c>
      <c r="F16" s="9">
        <v>25707</v>
      </c>
      <c r="G16" s="9">
        <v>18790</v>
      </c>
      <c r="H16" s="9">
        <v>11287</v>
      </c>
      <c r="I16" s="9">
        <v>3722</v>
      </c>
      <c r="J16" s="9">
        <v>332</v>
      </c>
      <c r="K16" s="9">
        <v>294</v>
      </c>
    </row>
    <row r="17" spans="1:11" ht="12.75">
      <c r="A17" s="57" t="s">
        <v>929</v>
      </c>
      <c r="B17" s="9">
        <v>97797</v>
      </c>
      <c r="C17" s="9">
        <v>54</v>
      </c>
      <c r="D17" s="9">
        <v>10788</v>
      </c>
      <c r="E17" s="9">
        <v>28895</v>
      </c>
      <c r="F17" s="9">
        <v>25003</v>
      </c>
      <c r="G17" s="9">
        <v>17953</v>
      </c>
      <c r="H17" s="9">
        <v>10913</v>
      </c>
      <c r="I17" s="9">
        <v>3558</v>
      </c>
      <c r="J17" s="9">
        <v>315</v>
      </c>
      <c r="K17" s="9">
        <v>318</v>
      </c>
    </row>
    <row r="18" spans="1:11" ht="12.75">
      <c r="A18" s="57" t="s">
        <v>930</v>
      </c>
      <c r="B18" s="9">
        <v>99134</v>
      </c>
      <c r="C18" s="9">
        <v>56</v>
      </c>
      <c r="D18" s="9">
        <v>11312</v>
      </c>
      <c r="E18" s="9">
        <v>30582</v>
      </c>
      <c r="F18" s="9">
        <v>25557</v>
      </c>
      <c r="G18" s="9">
        <v>16957</v>
      </c>
      <c r="H18" s="9">
        <v>10555</v>
      </c>
      <c r="I18" s="9">
        <v>3523</v>
      </c>
      <c r="J18" s="9">
        <v>293</v>
      </c>
      <c r="K18" s="9">
        <v>299</v>
      </c>
    </row>
    <row r="19" spans="1:11" ht="12.75">
      <c r="A19" s="48"/>
      <c r="B19" s="9"/>
      <c r="C19" s="9"/>
      <c r="D19" s="11"/>
      <c r="E19" s="9"/>
      <c r="F19" s="9"/>
      <c r="G19" s="9"/>
      <c r="H19" s="9"/>
      <c r="I19" s="9"/>
      <c r="J19" s="9"/>
      <c r="K19" s="9"/>
    </row>
    <row r="20" spans="1:11" ht="12.75">
      <c r="A20" s="57" t="s">
        <v>883</v>
      </c>
      <c r="B20" s="9">
        <v>99325</v>
      </c>
      <c r="C20" s="9">
        <v>60</v>
      </c>
      <c r="D20" s="9">
        <v>11476</v>
      </c>
      <c r="E20" s="9">
        <v>29956</v>
      </c>
      <c r="F20" s="9">
        <v>25861</v>
      </c>
      <c r="G20" s="9">
        <v>17125</v>
      </c>
      <c r="H20" s="9">
        <v>10684</v>
      </c>
      <c r="I20" s="9">
        <v>3582</v>
      </c>
      <c r="J20" s="9">
        <v>291</v>
      </c>
      <c r="K20" s="9">
        <v>290</v>
      </c>
    </row>
    <row r="21" spans="1:11" ht="12.75">
      <c r="A21" s="57" t="s">
        <v>931</v>
      </c>
      <c r="B21" s="9">
        <v>90929</v>
      </c>
      <c r="C21" s="9">
        <v>61</v>
      </c>
      <c r="D21" s="9">
        <v>10109</v>
      </c>
      <c r="E21" s="9">
        <v>27255</v>
      </c>
      <c r="F21" s="9">
        <v>23806</v>
      </c>
      <c r="G21" s="9">
        <v>15937</v>
      </c>
      <c r="H21" s="9">
        <v>9905</v>
      </c>
      <c r="I21" s="9">
        <v>3317</v>
      </c>
      <c r="J21" s="9">
        <v>302</v>
      </c>
      <c r="K21" s="9">
        <v>237</v>
      </c>
    </row>
    <row r="22" spans="1:11" ht="12.75">
      <c r="A22" s="57" t="s">
        <v>932</v>
      </c>
      <c r="B22" s="9">
        <v>85736</v>
      </c>
      <c r="C22" s="9">
        <v>62</v>
      </c>
      <c r="D22" s="9">
        <v>9297</v>
      </c>
      <c r="E22" s="9">
        <v>25686</v>
      </c>
      <c r="F22" s="9">
        <v>22608</v>
      </c>
      <c r="G22" s="9">
        <v>14988</v>
      </c>
      <c r="H22" s="9">
        <v>9314</v>
      </c>
      <c r="I22" s="9">
        <v>3250</v>
      </c>
      <c r="J22" s="9">
        <v>291</v>
      </c>
      <c r="K22" s="9">
        <v>240</v>
      </c>
    </row>
    <row r="23" spans="1:11" ht="12.75">
      <c r="A23" s="57" t="s">
        <v>933</v>
      </c>
      <c r="B23" s="9">
        <v>80923</v>
      </c>
      <c r="C23" s="9">
        <v>52</v>
      </c>
      <c r="D23" s="9">
        <v>8642</v>
      </c>
      <c r="E23" s="9">
        <v>23874</v>
      </c>
      <c r="F23" s="9">
        <v>21618</v>
      </c>
      <c r="G23" s="9">
        <v>14298</v>
      </c>
      <c r="H23" s="9">
        <v>8795</v>
      </c>
      <c r="I23" s="9">
        <v>3173</v>
      </c>
      <c r="J23" s="9">
        <v>261</v>
      </c>
      <c r="K23" s="9">
        <v>210</v>
      </c>
    </row>
    <row r="24" spans="1:11" ht="12.75">
      <c r="A24" s="57" t="s">
        <v>934</v>
      </c>
      <c r="B24" s="9">
        <v>83925</v>
      </c>
      <c r="C24" s="9">
        <v>48</v>
      </c>
      <c r="D24" s="9">
        <v>9039</v>
      </c>
      <c r="E24" s="9">
        <v>25458</v>
      </c>
      <c r="F24" s="9">
        <v>22507</v>
      </c>
      <c r="G24" s="9">
        <v>14968</v>
      </c>
      <c r="H24" s="9">
        <v>8391</v>
      </c>
      <c r="I24" s="9">
        <v>3050</v>
      </c>
      <c r="J24" s="9">
        <v>259</v>
      </c>
      <c r="K24" s="9">
        <v>205</v>
      </c>
    </row>
    <row r="25" spans="1:11" ht="12.75">
      <c r="A25" s="57" t="s">
        <v>935</v>
      </c>
      <c r="B25" s="9">
        <v>87446</v>
      </c>
      <c r="C25" s="9">
        <v>47</v>
      </c>
      <c r="D25" s="9">
        <v>9808</v>
      </c>
      <c r="E25" s="9">
        <v>27631</v>
      </c>
      <c r="F25" s="9">
        <v>22938</v>
      </c>
      <c r="G25" s="9">
        <v>15026</v>
      </c>
      <c r="H25" s="9">
        <v>8473</v>
      </c>
      <c r="I25" s="9">
        <v>3029</v>
      </c>
      <c r="J25" s="9">
        <v>284</v>
      </c>
      <c r="K25" s="9">
        <v>210</v>
      </c>
    </row>
    <row r="26" spans="1:11" ht="12.75">
      <c r="A26" s="57" t="s">
        <v>936</v>
      </c>
      <c r="B26" s="9">
        <v>88427</v>
      </c>
      <c r="C26" s="9">
        <v>53</v>
      </c>
      <c r="D26" s="9">
        <v>9764</v>
      </c>
      <c r="E26" s="9">
        <v>28681</v>
      </c>
      <c r="F26" s="9">
        <v>23584</v>
      </c>
      <c r="G26" s="9">
        <v>14814</v>
      </c>
      <c r="H26" s="9">
        <v>8194</v>
      </c>
      <c r="I26" s="9">
        <v>2866</v>
      </c>
      <c r="J26" s="9">
        <v>274</v>
      </c>
      <c r="K26" s="9">
        <v>197</v>
      </c>
    </row>
    <row r="27" spans="1:11" ht="12.75">
      <c r="A27" s="57" t="s">
        <v>937</v>
      </c>
      <c r="B27" s="9">
        <v>91539</v>
      </c>
      <c r="C27" s="9">
        <v>54</v>
      </c>
      <c r="D27" s="9">
        <v>10524</v>
      </c>
      <c r="E27" s="9">
        <v>30532</v>
      </c>
      <c r="F27" s="9">
        <v>24366</v>
      </c>
      <c r="G27" s="9">
        <v>15022</v>
      </c>
      <c r="H27" s="9">
        <v>7949</v>
      </c>
      <c r="I27" s="9">
        <v>2653</v>
      </c>
      <c r="J27" s="9">
        <v>242</v>
      </c>
      <c r="K27" s="9">
        <v>197</v>
      </c>
    </row>
    <row r="28" spans="1:11" ht="12.75">
      <c r="A28" s="57" t="s">
        <v>938</v>
      </c>
      <c r="B28" s="9">
        <v>96963</v>
      </c>
      <c r="C28" s="9">
        <v>64</v>
      </c>
      <c r="D28" s="9">
        <v>11024</v>
      </c>
      <c r="E28" s="9">
        <v>32581</v>
      </c>
      <c r="F28" s="9">
        <v>26116</v>
      </c>
      <c r="G28" s="9">
        <v>15690</v>
      </c>
      <c r="H28" s="9">
        <v>8397</v>
      </c>
      <c r="I28" s="9">
        <v>2698</v>
      </c>
      <c r="J28" s="9">
        <v>253</v>
      </c>
      <c r="K28" s="9">
        <v>140</v>
      </c>
    </row>
    <row r="29" spans="1:11" ht="12.75">
      <c r="A29" s="57" t="s">
        <v>939</v>
      </c>
      <c r="B29" s="9">
        <v>94302</v>
      </c>
      <c r="C29" s="9">
        <v>51</v>
      </c>
      <c r="D29" s="9">
        <v>10368</v>
      </c>
      <c r="E29" s="9">
        <v>31036</v>
      </c>
      <c r="F29" s="9">
        <v>26095</v>
      </c>
      <c r="G29" s="9">
        <v>15976</v>
      </c>
      <c r="H29" s="9">
        <v>8021</v>
      </c>
      <c r="I29" s="9">
        <v>2416</v>
      </c>
      <c r="J29" s="9">
        <v>209</v>
      </c>
      <c r="K29" s="9">
        <v>130</v>
      </c>
    </row>
    <row r="30" spans="1:11" ht="12.75">
      <c r="A30" s="48"/>
      <c r="B30" s="9"/>
      <c r="C30" s="9"/>
      <c r="D30" s="9"/>
      <c r="E30" s="9"/>
      <c r="F30" s="9"/>
      <c r="G30" s="9"/>
      <c r="H30" s="9"/>
      <c r="I30" s="9"/>
      <c r="J30" s="9"/>
      <c r="K30" s="9"/>
    </row>
    <row r="31" spans="1:11" ht="12.75">
      <c r="A31" s="57" t="s">
        <v>884</v>
      </c>
      <c r="B31" s="9">
        <v>99021</v>
      </c>
      <c r="C31" s="9">
        <v>51</v>
      </c>
      <c r="D31" s="9">
        <v>10671</v>
      </c>
      <c r="E31" s="9">
        <v>32960</v>
      </c>
      <c r="F31" s="9">
        <v>27860</v>
      </c>
      <c r="G31" s="9">
        <v>16549</v>
      </c>
      <c r="H31" s="9">
        <v>8146</v>
      </c>
      <c r="I31" s="9">
        <v>2390</v>
      </c>
      <c r="J31" s="9">
        <v>202</v>
      </c>
      <c r="K31" s="9">
        <v>192</v>
      </c>
    </row>
    <row r="32" spans="1:11" ht="12.75">
      <c r="A32" s="57" t="s">
        <v>940</v>
      </c>
      <c r="B32" s="9">
        <v>107458</v>
      </c>
      <c r="C32" s="9">
        <v>50</v>
      </c>
      <c r="D32" s="9">
        <v>11309</v>
      </c>
      <c r="E32" s="9">
        <v>36833</v>
      </c>
      <c r="F32" s="9">
        <v>31067</v>
      </c>
      <c r="G32" s="9">
        <v>17132</v>
      </c>
      <c r="H32" s="9">
        <v>8351</v>
      </c>
      <c r="I32" s="9">
        <v>2361</v>
      </c>
      <c r="J32" s="9">
        <v>200</v>
      </c>
      <c r="K32" s="9">
        <v>155</v>
      </c>
    </row>
    <row r="33" spans="1:11" ht="12.75">
      <c r="A33" s="57" t="s">
        <v>941</v>
      </c>
      <c r="B33" s="9">
        <v>123886</v>
      </c>
      <c r="C33" s="9">
        <v>66</v>
      </c>
      <c r="D33" s="9">
        <v>12721</v>
      </c>
      <c r="E33" s="9">
        <v>43947</v>
      </c>
      <c r="F33" s="9">
        <v>36034</v>
      </c>
      <c r="G33" s="9">
        <v>19367</v>
      </c>
      <c r="H33" s="9">
        <v>8985</v>
      </c>
      <c r="I33" s="9">
        <v>2445</v>
      </c>
      <c r="J33" s="9">
        <v>202</v>
      </c>
      <c r="K33" s="9">
        <v>119</v>
      </c>
    </row>
    <row r="34" spans="1:11" ht="12.75">
      <c r="A34" s="57" t="s">
        <v>942</v>
      </c>
      <c r="B34" s="9">
        <v>125778</v>
      </c>
      <c r="C34" s="9">
        <v>67</v>
      </c>
      <c r="D34" s="9">
        <v>11934</v>
      </c>
      <c r="E34" s="9">
        <v>41627</v>
      </c>
      <c r="F34" s="9">
        <v>37773</v>
      </c>
      <c r="G34" s="9">
        <v>21449</v>
      </c>
      <c r="H34" s="9">
        <v>9980</v>
      </c>
      <c r="I34" s="9">
        <v>2615</v>
      </c>
      <c r="J34" s="9">
        <v>184</v>
      </c>
      <c r="K34" s="9">
        <v>149</v>
      </c>
    </row>
    <row r="35" spans="1:11" ht="12.75">
      <c r="A35" s="57" t="s">
        <v>943</v>
      </c>
      <c r="B35" s="9">
        <v>114700</v>
      </c>
      <c r="C35" s="9">
        <v>76</v>
      </c>
      <c r="D35" s="9">
        <v>10113</v>
      </c>
      <c r="E35" s="9">
        <v>36096</v>
      </c>
      <c r="F35" s="9">
        <v>33654</v>
      </c>
      <c r="G35" s="9">
        <v>21094</v>
      </c>
      <c r="H35" s="9">
        <v>10636</v>
      </c>
      <c r="I35" s="9">
        <v>2714</v>
      </c>
      <c r="J35" s="9">
        <v>182</v>
      </c>
      <c r="K35" s="9">
        <v>135</v>
      </c>
    </row>
    <row r="36" spans="1:11" ht="12.75">
      <c r="A36" s="57" t="s">
        <v>944</v>
      </c>
      <c r="B36" s="9">
        <v>112655</v>
      </c>
      <c r="C36" s="9">
        <v>73</v>
      </c>
      <c r="D36" s="9">
        <v>9294</v>
      </c>
      <c r="E36" s="9">
        <v>32790</v>
      </c>
      <c r="F36" s="9">
        <v>33143</v>
      </c>
      <c r="G36" s="9">
        <v>22831</v>
      </c>
      <c r="H36" s="9">
        <v>11185</v>
      </c>
      <c r="I36" s="9">
        <v>2970</v>
      </c>
      <c r="J36" s="9">
        <v>229</v>
      </c>
      <c r="K36" s="9">
        <v>140</v>
      </c>
    </row>
    <row r="37" spans="1:11" ht="12.75">
      <c r="A37" s="57" t="s">
        <v>945</v>
      </c>
      <c r="B37" s="9">
        <v>139277</v>
      </c>
      <c r="C37" s="9">
        <v>72</v>
      </c>
      <c r="D37" s="9">
        <v>10899</v>
      </c>
      <c r="E37" s="9">
        <v>45999</v>
      </c>
      <c r="F37" s="9">
        <v>41985</v>
      </c>
      <c r="G37" s="9">
        <v>25184</v>
      </c>
      <c r="H37" s="9">
        <v>11811</v>
      </c>
      <c r="I37" s="9">
        <v>3002</v>
      </c>
      <c r="J37" s="9">
        <v>223</v>
      </c>
      <c r="K37" s="9">
        <v>102</v>
      </c>
    </row>
    <row r="38" spans="1:11" ht="12.75">
      <c r="A38" s="57" t="s">
        <v>946</v>
      </c>
      <c r="B38" s="9">
        <v>161085</v>
      </c>
      <c r="C38" s="9">
        <v>91</v>
      </c>
      <c r="D38" s="9">
        <v>15594</v>
      </c>
      <c r="E38" s="9">
        <v>55954</v>
      </c>
      <c r="F38" s="9">
        <v>47793</v>
      </c>
      <c r="G38" s="9">
        <v>26296</v>
      </c>
      <c r="H38" s="9">
        <v>12009</v>
      </c>
      <c r="I38" s="9">
        <v>3073</v>
      </c>
      <c r="J38" s="9">
        <v>182</v>
      </c>
      <c r="K38" s="9">
        <v>93</v>
      </c>
    </row>
    <row r="39" spans="1:11" ht="12.75">
      <c r="A39" s="57" t="s">
        <v>947</v>
      </c>
      <c r="B39" s="9">
        <v>154730</v>
      </c>
      <c r="C39" s="9">
        <v>95</v>
      </c>
      <c r="D39" s="9">
        <v>16245</v>
      </c>
      <c r="E39" s="9">
        <v>53520</v>
      </c>
      <c r="F39" s="9">
        <v>45059</v>
      </c>
      <c r="G39" s="9">
        <v>25268</v>
      </c>
      <c r="H39" s="9">
        <v>11391</v>
      </c>
      <c r="I39" s="9">
        <v>2888</v>
      </c>
      <c r="J39" s="9">
        <v>173</v>
      </c>
      <c r="K39" s="9">
        <v>91</v>
      </c>
    </row>
    <row r="40" spans="1:11" ht="12.75">
      <c r="A40" s="57" t="s">
        <v>948</v>
      </c>
      <c r="B40" s="9">
        <v>157178</v>
      </c>
      <c r="C40" s="9">
        <v>117</v>
      </c>
      <c r="D40" s="9">
        <v>16404</v>
      </c>
      <c r="E40" s="9">
        <v>53608</v>
      </c>
      <c r="F40" s="9">
        <v>46363</v>
      </c>
      <c r="G40" s="9">
        <v>25971</v>
      </c>
      <c r="H40" s="9">
        <v>11565</v>
      </c>
      <c r="I40" s="9">
        <v>2906</v>
      </c>
      <c r="J40" s="9">
        <v>181</v>
      </c>
      <c r="K40" s="9">
        <v>63</v>
      </c>
    </row>
    <row r="41" spans="1:11" ht="12.75">
      <c r="A41" s="48"/>
      <c r="B41" s="9"/>
      <c r="C41" s="9"/>
      <c r="D41" s="9"/>
      <c r="E41" s="9"/>
      <c r="F41" s="9"/>
      <c r="G41" s="9"/>
      <c r="H41" s="9"/>
      <c r="I41" s="9"/>
      <c r="J41" s="9"/>
      <c r="K41" s="9"/>
    </row>
    <row r="42" spans="1:11" ht="12.75">
      <c r="A42" s="57" t="s">
        <v>885</v>
      </c>
      <c r="B42" s="9">
        <v>160955</v>
      </c>
      <c r="C42" s="9">
        <v>111</v>
      </c>
      <c r="D42" s="9">
        <v>16310</v>
      </c>
      <c r="E42" s="9">
        <v>53442</v>
      </c>
      <c r="F42" s="9">
        <v>48186</v>
      </c>
      <c r="G42" s="9">
        <v>27422</v>
      </c>
      <c r="H42" s="9">
        <v>12392</v>
      </c>
      <c r="I42" s="9">
        <v>2831</v>
      </c>
      <c r="J42" s="9">
        <v>169</v>
      </c>
      <c r="K42" s="9">
        <v>92</v>
      </c>
    </row>
    <row r="43" spans="1:11" ht="12.75">
      <c r="A43" s="57" t="s">
        <v>949</v>
      </c>
      <c r="B43" s="9">
        <v>173506</v>
      </c>
      <c r="C43" s="9">
        <v>104</v>
      </c>
      <c r="D43" s="9">
        <v>17974</v>
      </c>
      <c r="E43" s="9">
        <v>57340</v>
      </c>
      <c r="F43" s="9">
        <v>52044</v>
      </c>
      <c r="G43" s="9">
        <v>29674</v>
      </c>
      <c r="H43" s="9">
        <v>13086</v>
      </c>
      <c r="I43" s="9">
        <v>3040</v>
      </c>
      <c r="J43" s="9">
        <v>160</v>
      </c>
      <c r="K43" s="9">
        <v>84</v>
      </c>
    </row>
    <row r="44" spans="1:11" ht="12.75">
      <c r="A44" s="57" t="s">
        <v>950</v>
      </c>
      <c r="B44" s="9">
        <v>178634</v>
      </c>
      <c r="C44" s="9">
        <v>134</v>
      </c>
      <c r="D44" s="9">
        <v>17206</v>
      </c>
      <c r="E44" s="9">
        <v>58012</v>
      </c>
      <c r="F44" s="9">
        <v>54198</v>
      </c>
      <c r="G44" s="9">
        <v>31756</v>
      </c>
      <c r="H44" s="9">
        <v>13880</v>
      </c>
      <c r="I44" s="9">
        <v>3176</v>
      </c>
      <c r="J44" s="9">
        <v>220</v>
      </c>
      <c r="K44" s="9">
        <v>52</v>
      </c>
    </row>
    <row r="45" spans="1:11" ht="12.75">
      <c r="A45" s="57" t="s">
        <v>951</v>
      </c>
      <c r="B45" s="9">
        <v>182810</v>
      </c>
      <c r="C45" s="9">
        <v>166</v>
      </c>
      <c r="D45" s="9">
        <v>18510</v>
      </c>
      <c r="E45" s="9">
        <v>58070</v>
      </c>
      <c r="F45" s="9">
        <v>54734</v>
      </c>
      <c r="G45" s="9">
        <v>32948</v>
      </c>
      <c r="H45" s="9">
        <v>14798</v>
      </c>
      <c r="I45" s="9">
        <v>3350</v>
      </c>
      <c r="J45" s="9">
        <v>190</v>
      </c>
      <c r="K45" s="9">
        <v>44</v>
      </c>
    </row>
    <row r="46" spans="1:11" ht="12.75">
      <c r="A46" s="57" t="s">
        <v>952</v>
      </c>
      <c r="B46" s="9">
        <v>192332</v>
      </c>
      <c r="C46" s="9">
        <v>208</v>
      </c>
      <c r="D46" s="9">
        <v>20522</v>
      </c>
      <c r="E46" s="9">
        <v>60776</v>
      </c>
      <c r="F46" s="9">
        <v>55962</v>
      </c>
      <c r="G46" s="9">
        <v>35152</v>
      </c>
      <c r="H46" s="9">
        <v>15862</v>
      </c>
      <c r="I46" s="9">
        <v>3598</v>
      </c>
      <c r="J46" s="9">
        <v>220</v>
      </c>
      <c r="K46" s="9">
        <v>32</v>
      </c>
    </row>
    <row r="47" spans="1:11" ht="12.75">
      <c r="A47" s="57" t="s">
        <v>953</v>
      </c>
      <c r="B47" s="9">
        <v>196623</v>
      </c>
      <c r="C47" s="9">
        <v>195</v>
      </c>
      <c r="D47" s="9">
        <v>21417</v>
      </c>
      <c r="E47" s="9">
        <v>61952</v>
      </c>
      <c r="F47" s="9">
        <v>56462</v>
      </c>
      <c r="G47" s="9">
        <v>35968</v>
      </c>
      <c r="H47" s="9">
        <v>16554</v>
      </c>
      <c r="I47" s="9">
        <v>3862</v>
      </c>
      <c r="J47" s="9">
        <v>198</v>
      </c>
      <c r="K47" s="9">
        <v>15</v>
      </c>
    </row>
    <row r="48" spans="1:11" ht="12.75">
      <c r="A48" s="57" t="s">
        <v>954</v>
      </c>
      <c r="B48" s="9">
        <v>206226</v>
      </c>
      <c r="C48" s="9">
        <v>192</v>
      </c>
      <c r="D48" s="9">
        <v>22808</v>
      </c>
      <c r="E48" s="9">
        <v>66332</v>
      </c>
      <c r="F48" s="9">
        <v>58392</v>
      </c>
      <c r="G48" s="9">
        <v>36870</v>
      </c>
      <c r="H48" s="9">
        <v>17282</v>
      </c>
      <c r="I48" s="9">
        <v>4172</v>
      </c>
      <c r="J48" s="9">
        <v>164</v>
      </c>
      <c r="K48" s="9">
        <v>14</v>
      </c>
    </row>
    <row r="49" spans="1:11" ht="12.75">
      <c r="A49" s="57" t="s">
        <v>955</v>
      </c>
      <c r="B49" s="9">
        <v>208808</v>
      </c>
      <c r="C49" s="9">
        <v>190</v>
      </c>
      <c r="D49" s="9">
        <v>23798</v>
      </c>
      <c r="E49" s="9">
        <v>67086</v>
      </c>
      <c r="F49" s="9">
        <v>58424</v>
      </c>
      <c r="G49" s="9">
        <v>36980</v>
      </c>
      <c r="H49" s="9">
        <v>17956</v>
      </c>
      <c r="I49" s="9">
        <v>4160</v>
      </c>
      <c r="J49" s="9">
        <v>200</v>
      </c>
      <c r="K49" s="9">
        <v>14</v>
      </c>
    </row>
    <row r="50" spans="1:11" ht="12.75">
      <c r="A50" s="57" t="s">
        <v>956</v>
      </c>
      <c r="B50" s="9">
        <v>202900</v>
      </c>
      <c r="C50" s="9">
        <v>222</v>
      </c>
      <c r="D50" s="9">
        <v>23034</v>
      </c>
      <c r="E50" s="9">
        <v>65834</v>
      </c>
      <c r="F50" s="9">
        <v>55130</v>
      </c>
      <c r="G50" s="9">
        <v>36278</v>
      </c>
      <c r="H50" s="9">
        <v>17892</v>
      </c>
      <c r="I50" s="9">
        <v>4296</v>
      </c>
      <c r="J50" s="9">
        <v>196</v>
      </c>
      <c r="K50" s="9">
        <v>18</v>
      </c>
    </row>
    <row r="51" spans="1:11" ht="12.75">
      <c r="A51" s="57" t="s">
        <v>957</v>
      </c>
      <c r="B51" s="9">
        <v>198576</v>
      </c>
      <c r="C51" s="9">
        <v>200</v>
      </c>
      <c r="D51" s="9">
        <v>21922</v>
      </c>
      <c r="E51" s="9">
        <v>65426</v>
      </c>
      <c r="F51" s="9">
        <v>53434</v>
      </c>
      <c r="G51" s="9">
        <v>34934</v>
      </c>
      <c r="H51" s="9">
        <v>18030</v>
      </c>
      <c r="I51" s="9">
        <v>4424</v>
      </c>
      <c r="J51" s="9">
        <v>198</v>
      </c>
      <c r="K51" s="9">
        <v>8</v>
      </c>
    </row>
    <row r="52" spans="1:11" ht="12.75">
      <c r="A52" s="48"/>
      <c r="B52" s="11"/>
      <c r="C52" s="11"/>
      <c r="D52" s="11"/>
      <c r="E52" s="11"/>
      <c r="F52" s="11"/>
      <c r="G52" s="11"/>
      <c r="H52" s="11"/>
      <c r="I52" s="11"/>
      <c r="J52" s="11"/>
      <c r="K52" s="11"/>
    </row>
    <row r="53" spans="1:11" ht="12.75">
      <c r="A53" s="57" t="s">
        <v>886</v>
      </c>
      <c r="B53" s="9">
        <v>195056</v>
      </c>
      <c r="C53" s="9">
        <v>186</v>
      </c>
      <c r="D53" s="9">
        <v>22786</v>
      </c>
      <c r="E53" s="9">
        <v>65108</v>
      </c>
      <c r="F53" s="9">
        <v>51842</v>
      </c>
      <c r="G53" s="9">
        <v>33228</v>
      </c>
      <c r="H53" s="9">
        <v>17410</v>
      </c>
      <c r="I53" s="9">
        <v>4288</v>
      </c>
      <c r="J53" s="9">
        <v>202</v>
      </c>
      <c r="K53" s="9">
        <v>6</v>
      </c>
    </row>
    <row r="54" spans="1:11" ht="12.75">
      <c r="A54" s="57" t="s">
        <v>958</v>
      </c>
      <c r="B54" s="9">
        <v>192825</v>
      </c>
      <c r="C54" s="9">
        <v>212</v>
      </c>
      <c r="D54" s="9">
        <v>23891</v>
      </c>
      <c r="E54" s="9">
        <v>64336</v>
      </c>
      <c r="F54" s="9">
        <v>50277</v>
      </c>
      <c r="G54" s="9">
        <v>32456</v>
      </c>
      <c r="H54" s="9">
        <v>17067</v>
      </c>
      <c r="I54" s="9">
        <v>4363</v>
      </c>
      <c r="J54" s="9">
        <v>203</v>
      </c>
      <c r="K54" s="9">
        <v>20</v>
      </c>
    </row>
    <row r="55" spans="1:11" ht="12.75">
      <c r="A55" s="57" t="s">
        <v>959</v>
      </c>
      <c r="B55" s="9">
        <v>182790</v>
      </c>
      <c r="C55" s="9">
        <v>268</v>
      </c>
      <c r="D55" s="9">
        <v>22702</v>
      </c>
      <c r="E55" s="9">
        <v>62243</v>
      </c>
      <c r="F55" s="9">
        <v>47109</v>
      </c>
      <c r="G55" s="9">
        <v>29817</v>
      </c>
      <c r="H55" s="9">
        <v>16160</v>
      </c>
      <c r="I55" s="9">
        <v>4250</v>
      </c>
      <c r="J55" s="9">
        <v>224</v>
      </c>
      <c r="K55" s="9">
        <v>17</v>
      </c>
    </row>
    <row r="56" spans="1:11" ht="12.75">
      <c r="A56" s="57" t="s">
        <v>960</v>
      </c>
      <c r="B56" s="9">
        <v>178871</v>
      </c>
      <c r="C56" s="9">
        <v>210</v>
      </c>
      <c r="D56" s="9">
        <v>21686</v>
      </c>
      <c r="E56" s="9">
        <v>62834</v>
      </c>
      <c r="F56" s="9">
        <v>46063</v>
      </c>
      <c r="G56" s="9">
        <v>28364</v>
      </c>
      <c r="H56" s="9">
        <v>15117</v>
      </c>
      <c r="I56" s="9">
        <v>4359</v>
      </c>
      <c r="J56" s="9">
        <v>229</v>
      </c>
      <c r="K56" s="9">
        <v>9</v>
      </c>
    </row>
    <row r="57" spans="1:11" ht="12.75">
      <c r="A57" s="57" t="s">
        <v>961</v>
      </c>
      <c r="B57" s="9">
        <v>175103</v>
      </c>
      <c r="C57" s="9">
        <v>264</v>
      </c>
      <c r="D57" s="9">
        <v>22526</v>
      </c>
      <c r="E57" s="9">
        <v>62196</v>
      </c>
      <c r="F57" s="9">
        <v>44671</v>
      </c>
      <c r="G57" s="9">
        <v>26542</v>
      </c>
      <c r="H57" s="9">
        <v>14509</v>
      </c>
      <c r="I57" s="9">
        <v>4162</v>
      </c>
      <c r="J57" s="9">
        <v>220</v>
      </c>
      <c r="K57" s="9">
        <v>13</v>
      </c>
    </row>
    <row r="58" spans="1:11" ht="12.75">
      <c r="A58" s="57" t="s">
        <v>962</v>
      </c>
      <c r="B58" s="9">
        <v>166464</v>
      </c>
      <c r="C58" s="9">
        <v>267</v>
      </c>
      <c r="D58" s="9">
        <v>24653</v>
      </c>
      <c r="E58" s="9">
        <v>59439</v>
      </c>
      <c r="F58" s="9">
        <v>40693</v>
      </c>
      <c r="G58" s="9">
        <v>23767</v>
      </c>
      <c r="H58" s="9">
        <v>13528</v>
      </c>
      <c r="I58" s="9">
        <v>3886</v>
      </c>
      <c r="J58" s="9">
        <v>211</v>
      </c>
      <c r="K58" s="9">
        <v>20</v>
      </c>
    </row>
    <row r="59" spans="1:11" ht="12.75">
      <c r="A59" s="57" t="s">
        <v>963</v>
      </c>
      <c r="B59" s="9">
        <v>165794</v>
      </c>
      <c r="C59" s="9">
        <v>310</v>
      </c>
      <c r="D59" s="9">
        <v>28690</v>
      </c>
      <c r="E59" s="9">
        <v>60711</v>
      </c>
      <c r="F59" s="9">
        <v>39225</v>
      </c>
      <c r="G59" s="9">
        <v>21205</v>
      </c>
      <c r="H59" s="9">
        <v>11846</v>
      </c>
      <c r="I59" s="9">
        <v>3547</v>
      </c>
      <c r="J59" s="9">
        <v>223</v>
      </c>
      <c r="K59" s="9">
        <v>37</v>
      </c>
    </row>
    <row r="60" spans="1:11" ht="12.75">
      <c r="A60" s="57" t="s">
        <v>964</v>
      </c>
      <c r="B60" s="9">
        <v>162756</v>
      </c>
      <c r="C60" s="9">
        <v>316</v>
      </c>
      <c r="D60" s="9">
        <v>27267</v>
      </c>
      <c r="E60" s="9">
        <v>61541</v>
      </c>
      <c r="F60" s="9">
        <v>40052</v>
      </c>
      <c r="G60" s="9">
        <v>19840</v>
      </c>
      <c r="H60" s="9">
        <v>10479</v>
      </c>
      <c r="I60" s="9">
        <v>3059</v>
      </c>
      <c r="J60" s="9">
        <v>178</v>
      </c>
      <c r="K60" s="9">
        <v>24</v>
      </c>
    </row>
    <row r="61" spans="1:11" ht="12.75">
      <c r="A61" s="57" t="s">
        <v>965</v>
      </c>
      <c r="B61" s="9">
        <v>159058</v>
      </c>
      <c r="C61" s="9">
        <v>400</v>
      </c>
      <c r="D61" s="9">
        <v>26390</v>
      </c>
      <c r="E61" s="9">
        <v>60072</v>
      </c>
      <c r="F61" s="9">
        <v>41561</v>
      </c>
      <c r="G61" s="9">
        <v>18613</v>
      </c>
      <c r="H61" s="9">
        <v>9095</v>
      </c>
      <c r="I61" s="9">
        <v>2739</v>
      </c>
      <c r="J61" s="9">
        <v>163</v>
      </c>
      <c r="K61" s="9">
        <v>25</v>
      </c>
    </row>
    <row r="62" spans="1:11" ht="12.75">
      <c r="A62" s="57" t="s">
        <v>966</v>
      </c>
      <c r="B62" s="9">
        <v>165760</v>
      </c>
      <c r="C62" s="9">
        <v>421</v>
      </c>
      <c r="D62" s="9">
        <v>28061</v>
      </c>
      <c r="E62" s="9">
        <v>63376</v>
      </c>
      <c r="F62" s="9">
        <v>44615</v>
      </c>
      <c r="G62" s="9">
        <v>18535</v>
      </c>
      <c r="H62" s="9">
        <v>8157</v>
      </c>
      <c r="I62" s="9">
        <v>2433</v>
      </c>
      <c r="J62" s="9">
        <v>134</v>
      </c>
      <c r="K62" s="9">
        <v>28</v>
      </c>
    </row>
    <row r="63" spans="1:11" ht="12.75">
      <c r="A63" s="48"/>
      <c r="B63" s="9"/>
      <c r="C63" s="9"/>
      <c r="D63" s="9"/>
      <c r="E63" s="9"/>
      <c r="F63" s="9"/>
      <c r="G63" s="9"/>
      <c r="H63" s="9"/>
      <c r="I63" s="9"/>
      <c r="J63" s="9"/>
      <c r="K63" s="9"/>
    </row>
    <row r="64" spans="1:11" ht="12.75">
      <c r="A64" s="57" t="s">
        <v>887</v>
      </c>
      <c r="B64" s="9">
        <v>171667</v>
      </c>
      <c r="C64" s="9">
        <v>489</v>
      </c>
      <c r="D64" s="9">
        <v>29764</v>
      </c>
      <c r="E64" s="9">
        <v>65892</v>
      </c>
      <c r="F64" s="9">
        <v>46262</v>
      </c>
      <c r="G64" s="9">
        <v>19003</v>
      </c>
      <c r="H64" s="9">
        <v>7904</v>
      </c>
      <c r="I64" s="9">
        <v>2223</v>
      </c>
      <c r="J64" s="9">
        <v>118</v>
      </c>
      <c r="K64" s="9">
        <v>12</v>
      </c>
    </row>
    <row r="65" spans="1:11" s="7" customFormat="1" ht="12.75">
      <c r="A65" s="57" t="s">
        <v>967</v>
      </c>
      <c r="B65" s="9">
        <v>162244</v>
      </c>
      <c r="C65" s="9">
        <v>472</v>
      </c>
      <c r="D65" s="9">
        <v>28480</v>
      </c>
      <c r="E65" s="9">
        <v>62367</v>
      </c>
      <c r="F65" s="9">
        <v>43639</v>
      </c>
      <c r="G65" s="9">
        <v>18259</v>
      </c>
      <c r="H65" s="9">
        <v>6975</v>
      </c>
      <c r="I65" s="9">
        <v>1926</v>
      </c>
      <c r="J65" s="9">
        <v>112</v>
      </c>
      <c r="K65" s="9">
        <v>14</v>
      </c>
    </row>
    <row r="66" spans="1:11" s="7" customFormat="1" ht="12.75">
      <c r="A66" s="57" t="s">
        <v>968</v>
      </c>
      <c r="B66" s="9">
        <v>146854</v>
      </c>
      <c r="C66" s="9">
        <v>503</v>
      </c>
      <c r="D66" s="9">
        <v>28108</v>
      </c>
      <c r="E66" s="9">
        <v>54199</v>
      </c>
      <c r="F66" s="9">
        <v>40442</v>
      </c>
      <c r="G66" s="9">
        <v>16133</v>
      </c>
      <c r="H66" s="9">
        <v>5805</v>
      </c>
      <c r="I66" s="9">
        <v>1555</v>
      </c>
      <c r="J66" s="9">
        <v>95</v>
      </c>
      <c r="K66" s="9">
        <v>14</v>
      </c>
    </row>
    <row r="67" spans="1:11" s="7" customFormat="1" ht="12.75">
      <c r="A67" s="57" t="s">
        <v>969</v>
      </c>
      <c r="B67" s="9">
        <v>141550</v>
      </c>
      <c r="C67" s="9">
        <v>569</v>
      </c>
      <c r="D67" s="9">
        <v>27808</v>
      </c>
      <c r="E67" s="9">
        <v>51284</v>
      </c>
      <c r="F67" s="9">
        <v>39845</v>
      </c>
      <c r="G67" s="9">
        <v>15520</v>
      </c>
      <c r="H67" s="9">
        <v>5163</v>
      </c>
      <c r="I67" s="9">
        <v>1277</v>
      </c>
      <c r="J67" s="9">
        <v>62</v>
      </c>
      <c r="K67" s="9">
        <v>22</v>
      </c>
    </row>
    <row r="68" spans="1:11" s="7" customFormat="1" ht="12.75">
      <c r="A68" s="57" t="s">
        <v>970</v>
      </c>
      <c r="B68" s="9">
        <v>137414</v>
      </c>
      <c r="C68" s="9">
        <v>501</v>
      </c>
      <c r="D68" s="9">
        <v>25977</v>
      </c>
      <c r="E68" s="9">
        <v>49975</v>
      </c>
      <c r="F68" s="9">
        <v>40215</v>
      </c>
      <c r="G68" s="9">
        <v>15317</v>
      </c>
      <c r="H68" s="9">
        <v>4291</v>
      </c>
      <c r="I68" s="9">
        <v>1063</v>
      </c>
      <c r="J68" s="9">
        <v>50</v>
      </c>
      <c r="K68" s="9">
        <v>25</v>
      </c>
    </row>
    <row r="69" spans="1:11" s="7" customFormat="1" ht="12.75">
      <c r="A69" s="57" t="s">
        <v>971</v>
      </c>
      <c r="B69" s="9">
        <v>133931</v>
      </c>
      <c r="C69" s="9">
        <v>463</v>
      </c>
      <c r="D69" s="9">
        <v>24509</v>
      </c>
      <c r="E69" s="9">
        <v>48675</v>
      </c>
      <c r="F69" s="9">
        <v>40061</v>
      </c>
      <c r="G69" s="9">
        <v>14891</v>
      </c>
      <c r="H69" s="9">
        <v>4273</v>
      </c>
      <c r="I69" s="9">
        <v>982</v>
      </c>
      <c r="J69" s="9">
        <v>54</v>
      </c>
      <c r="K69" s="9">
        <v>23</v>
      </c>
    </row>
    <row r="70" spans="1:11" s="7" customFormat="1" ht="12.75">
      <c r="A70" s="57" t="s">
        <v>972</v>
      </c>
      <c r="B70" s="9">
        <v>131378</v>
      </c>
      <c r="C70" s="9">
        <v>404</v>
      </c>
      <c r="D70" s="9">
        <v>22593</v>
      </c>
      <c r="E70" s="9">
        <v>47161</v>
      </c>
      <c r="F70" s="9">
        <v>41412</v>
      </c>
      <c r="G70" s="9">
        <v>14893</v>
      </c>
      <c r="H70" s="9">
        <v>4053</v>
      </c>
      <c r="I70" s="9">
        <v>799</v>
      </c>
      <c r="J70" s="9">
        <v>47</v>
      </c>
      <c r="K70" s="9">
        <v>16</v>
      </c>
    </row>
    <row r="71" spans="1:11" s="7" customFormat="1" ht="12.75">
      <c r="A71" s="57" t="s">
        <v>973</v>
      </c>
      <c r="B71" s="9">
        <v>138416</v>
      </c>
      <c r="C71" s="9">
        <v>426</v>
      </c>
      <c r="D71" s="9">
        <v>22585</v>
      </c>
      <c r="E71" s="9">
        <v>49740</v>
      </c>
      <c r="F71" s="9">
        <v>43346</v>
      </c>
      <c r="G71" s="9">
        <v>17293</v>
      </c>
      <c r="H71" s="9">
        <v>4178</v>
      </c>
      <c r="I71" s="9">
        <v>771</v>
      </c>
      <c r="J71" s="9">
        <v>51</v>
      </c>
      <c r="K71" s="9">
        <v>26</v>
      </c>
    </row>
    <row r="72" spans="1:11" s="7" customFormat="1" ht="12.75">
      <c r="A72" s="57" t="s">
        <v>974</v>
      </c>
      <c r="B72" s="9">
        <v>138802</v>
      </c>
      <c r="C72" s="9">
        <v>345</v>
      </c>
      <c r="D72" s="9">
        <v>21487</v>
      </c>
      <c r="E72" s="9">
        <v>49498</v>
      </c>
      <c r="F72" s="9">
        <v>43744</v>
      </c>
      <c r="G72" s="9">
        <v>18367</v>
      </c>
      <c r="H72" s="9">
        <v>4562</v>
      </c>
      <c r="I72" s="9">
        <v>729</v>
      </c>
      <c r="J72" s="9">
        <v>50</v>
      </c>
      <c r="K72" s="9">
        <v>20</v>
      </c>
    </row>
    <row r="73" spans="1:11" ht="12.75">
      <c r="A73" s="57" t="s">
        <v>975</v>
      </c>
      <c r="B73" s="9">
        <v>144452</v>
      </c>
      <c r="C73" s="9">
        <v>355</v>
      </c>
      <c r="D73" s="9">
        <v>21239</v>
      </c>
      <c r="E73" s="9">
        <v>51319</v>
      </c>
      <c r="F73" s="9">
        <v>46084</v>
      </c>
      <c r="G73" s="9">
        <v>19962</v>
      </c>
      <c r="H73" s="9">
        <v>4720</v>
      </c>
      <c r="I73" s="9">
        <v>715</v>
      </c>
      <c r="J73" s="9">
        <v>41</v>
      </c>
      <c r="K73" s="9">
        <v>17</v>
      </c>
    </row>
    <row r="74" spans="1:11" ht="12.75">
      <c r="A74" s="48"/>
      <c r="B74" s="11"/>
      <c r="C74" s="9"/>
      <c r="D74" s="9"/>
      <c r="E74" s="9"/>
      <c r="F74" s="9"/>
      <c r="G74" s="9"/>
      <c r="H74" s="9"/>
      <c r="I74" s="9"/>
      <c r="J74" s="9"/>
      <c r="K74" s="9"/>
    </row>
    <row r="75" spans="1:11" ht="12.75">
      <c r="A75" s="57" t="s">
        <v>888</v>
      </c>
      <c r="B75" s="9">
        <v>145162</v>
      </c>
      <c r="C75" s="9">
        <v>331</v>
      </c>
      <c r="D75" s="9">
        <v>20000</v>
      </c>
      <c r="E75" s="9">
        <v>51218</v>
      </c>
      <c r="F75" s="9">
        <v>47113</v>
      </c>
      <c r="G75" s="9">
        <v>21024</v>
      </c>
      <c r="H75" s="9">
        <v>4692</v>
      </c>
      <c r="I75" s="9">
        <v>740</v>
      </c>
      <c r="J75" s="9">
        <v>22</v>
      </c>
      <c r="K75" s="9">
        <v>22</v>
      </c>
    </row>
    <row r="76" spans="1:11" ht="12.75">
      <c r="A76" s="57" t="s">
        <v>976</v>
      </c>
      <c r="B76" s="9">
        <v>140579</v>
      </c>
      <c r="C76" s="9">
        <v>300</v>
      </c>
      <c r="D76" s="9">
        <v>18397</v>
      </c>
      <c r="E76" s="9">
        <v>47737</v>
      </c>
      <c r="F76" s="9">
        <v>46527</v>
      </c>
      <c r="G76" s="9">
        <v>22178</v>
      </c>
      <c r="H76" s="9">
        <v>4701</v>
      </c>
      <c r="I76" s="9">
        <v>695</v>
      </c>
      <c r="J76" s="9">
        <v>34</v>
      </c>
      <c r="K76" s="9">
        <v>10</v>
      </c>
    </row>
    <row r="77" spans="1:11" ht="12.75">
      <c r="A77" s="57" t="s">
        <v>977</v>
      </c>
      <c r="B77" s="9">
        <v>137950</v>
      </c>
      <c r="C77" s="9">
        <v>319</v>
      </c>
      <c r="D77" s="9">
        <v>17344</v>
      </c>
      <c r="E77" s="9">
        <v>45586</v>
      </c>
      <c r="F77" s="9">
        <v>45995</v>
      </c>
      <c r="G77" s="9">
        <v>22564</v>
      </c>
      <c r="H77" s="9">
        <v>5395</v>
      </c>
      <c r="I77" s="9">
        <v>711</v>
      </c>
      <c r="J77" s="9">
        <v>29</v>
      </c>
      <c r="K77" s="9">
        <v>7</v>
      </c>
    </row>
    <row r="78" spans="1:11" ht="12.75">
      <c r="A78" s="57" t="s">
        <v>978</v>
      </c>
      <c r="B78" s="9">
        <v>133026</v>
      </c>
      <c r="C78" s="9">
        <v>328</v>
      </c>
      <c r="D78" s="9">
        <v>16589</v>
      </c>
      <c r="E78" s="9">
        <v>42034</v>
      </c>
      <c r="F78" s="9">
        <v>45065</v>
      </c>
      <c r="G78" s="9">
        <v>22505</v>
      </c>
      <c r="H78" s="9">
        <v>5669</v>
      </c>
      <c r="I78" s="9">
        <v>791</v>
      </c>
      <c r="J78" s="9">
        <v>38</v>
      </c>
      <c r="K78" s="9">
        <v>7</v>
      </c>
    </row>
    <row r="79" spans="1:11" ht="12.75">
      <c r="A79" s="57" t="s">
        <v>979</v>
      </c>
      <c r="B79" s="9">
        <v>135782</v>
      </c>
      <c r="C79" s="9">
        <v>341</v>
      </c>
      <c r="D79" s="9">
        <v>16442</v>
      </c>
      <c r="E79" s="9">
        <v>41664</v>
      </c>
      <c r="F79" s="9">
        <v>45908</v>
      </c>
      <c r="G79" s="9">
        <v>24320</v>
      </c>
      <c r="H79" s="9">
        <v>6295</v>
      </c>
      <c r="I79" s="9">
        <v>780</v>
      </c>
      <c r="J79" s="9">
        <v>30</v>
      </c>
      <c r="K79" s="9">
        <v>2</v>
      </c>
    </row>
    <row r="80" spans="1:11" ht="12.75">
      <c r="A80" s="57" t="s">
        <v>980</v>
      </c>
      <c r="B80" s="9">
        <v>138052</v>
      </c>
      <c r="C80" s="9">
        <v>352</v>
      </c>
      <c r="D80" s="9">
        <v>16279</v>
      </c>
      <c r="E80" s="9">
        <v>41125</v>
      </c>
      <c r="F80" s="9">
        <v>47049</v>
      </c>
      <c r="G80" s="9">
        <v>25491</v>
      </c>
      <c r="H80" s="9">
        <v>6864</v>
      </c>
      <c r="I80" s="9">
        <v>851</v>
      </c>
      <c r="J80" s="9">
        <v>36</v>
      </c>
      <c r="K80" s="9">
        <v>5</v>
      </c>
    </row>
    <row r="81" spans="1:11" ht="12.75">
      <c r="A81" s="57" t="s">
        <v>981</v>
      </c>
      <c r="B81" s="9">
        <v>137626</v>
      </c>
      <c r="C81" s="9">
        <v>335</v>
      </c>
      <c r="D81" s="9">
        <v>16536</v>
      </c>
      <c r="E81" s="9">
        <v>39611</v>
      </c>
      <c r="F81" s="9">
        <v>46421</v>
      </c>
      <c r="G81" s="9">
        <v>26331</v>
      </c>
      <c r="H81" s="9">
        <v>7503</v>
      </c>
      <c r="I81" s="9">
        <v>842</v>
      </c>
      <c r="J81" s="9">
        <v>35</v>
      </c>
      <c r="K81" s="9">
        <v>12</v>
      </c>
    </row>
    <row r="82" spans="1:11" ht="12.75">
      <c r="A82" s="57" t="s">
        <v>982</v>
      </c>
      <c r="B82" s="9">
        <v>140466</v>
      </c>
      <c r="C82" s="9">
        <v>329</v>
      </c>
      <c r="D82" s="9">
        <v>16911</v>
      </c>
      <c r="E82" s="9">
        <v>39314</v>
      </c>
      <c r="F82" s="9">
        <v>47052</v>
      </c>
      <c r="G82" s="9">
        <v>27795</v>
      </c>
      <c r="H82" s="9">
        <v>8038</v>
      </c>
      <c r="I82" s="9">
        <v>969</v>
      </c>
      <c r="J82" s="9">
        <v>46</v>
      </c>
      <c r="K82" s="9">
        <v>12</v>
      </c>
    </row>
    <row r="83" spans="1:11" ht="12.75">
      <c r="A83" s="57" t="s">
        <v>983</v>
      </c>
      <c r="B83" s="9">
        <v>139635</v>
      </c>
      <c r="C83" s="9">
        <v>371</v>
      </c>
      <c r="D83" s="9">
        <v>17003</v>
      </c>
      <c r="E83" s="9">
        <v>37529</v>
      </c>
      <c r="F83" s="9">
        <v>45924</v>
      </c>
      <c r="G83" s="9">
        <v>28469</v>
      </c>
      <c r="H83" s="9">
        <v>8553</v>
      </c>
      <c r="I83" s="9">
        <v>1094</v>
      </c>
      <c r="J83" s="9">
        <v>54</v>
      </c>
      <c r="K83" s="9">
        <v>638</v>
      </c>
    </row>
    <row r="84" spans="1:11" ht="12.75">
      <c r="A84" s="57" t="s">
        <v>984</v>
      </c>
      <c r="B84" s="9">
        <v>148164</v>
      </c>
      <c r="C84" s="9">
        <v>396</v>
      </c>
      <c r="D84" s="9">
        <v>19149</v>
      </c>
      <c r="E84" s="9">
        <v>39352</v>
      </c>
      <c r="F84" s="9">
        <v>47853</v>
      </c>
      <c r="G84" s="9">
        <v>30462</v>
      </c>
      <c r="H84" s="9">
        <v>9571</v>
      </c>
      <c r="I84" s="9">
        <v>1207</v>
      </c>
      <c r="J84" s="9">
        <v>58</v>
      </c>
      <c r="K84" s="9">
        <v>116</v>
      </c>
    </row>
    <row r="85" spans="1:11" ht="12.75">
      <c r="A85" s="48"/>
      <c r="B85" s="11"/>
      <c r="C85" s="9"/>
      <c r="D85" s="9"/>
      <c r="E85" s="9"/>
      <c r="F85" s="9"/>
      <c r="G85" s="9"/>
      <c r="H85" s="9"/>
      <c r="I85" s="9"/>
      <c r="J85" s="9"/>
      <c r="K85" s="9"/>
    </row>
    <row r="86" spans="1:11" ht="12.75">
      <c r="A86" s="57" t="s">
        <v>889</v>
      </c>
      <c r="B86" s="9">
        <v>153080</v>
      </c>
      <c r="C86" s="9">
        <v>426</v>
      </c>
      <c r="D86" s="9">
        <v>20224</v>
      </c>
      <c r="E86" s="9">
        <v>39993</v>
      </c>
      <c r="F86" s="9">
        <v>48466</v>
      </c>
      <c r="G86" s="9">
        <v>32058</v>
      </c>
      <c r="H86" s="9">
        <v>10421</v>
      </c>
      <c r="I86" s="9">
        <v>1382</v>
      </c>
      <c r="J86" s="9">
        <v>40</v>
      </c>
      <c r="K86" s="9">
        <v>70</v>
      </c>
    </row>
    <row r="87" spans="1:11" ht="12.75">
      <c r="A87" s="57" t="s">
        <v>890</v>
      </c>
      <c r="B87" s="9">
        <v>149478</v>
      </c>
      <c r="C87" s="9">
        <v>414</v>
      </c>
      <c r="D87" s="9">
        <v>19325</v>
      </c>
      <c r="E87" s="9">
        <v>39546</v>
      </c>
      <c r="F87" s="9">
        <v>45995</v>
      </c>
      <c r="G87" s="9">
        <v>32025</v>
      </c>
      <c r="H87" s="9">
        <v>10627</v>
      </c>
      <c r="I87" s="9">
        <v>1464</v>
      </c>
      <c r="J87" s="9">
        <v>36</v>
      </c>
      <c r="K87" s="9">
        <v>46</v>
      </c>
    </row>
    <row r="88" spans="1:11" ht="12.75">
      <c r="A88" s="57" t="s">
        <v>891</v>
      </c>
      <c r="B88" s="9">
        <v>143827</v>
      </c>
      <c r="C88" s="9">
        <v>373</v>
      </c>
      <c r="D88" s="9">
        <v>18341</v>
      </c>
      <c r="E88" s="9">
        <v>37446</v>
      </c>
      <c r="F88" s="9">
        <v>43246</v>
      </c>
      <c r="G88" s="9">
        <v>31496</v>
      </c>
      <c r="H88" s="9">
        <v>11199</v>
      </c>
      <c r="I88" s="9">
        <v>1604</v>
      </c>
      <c r="J88" s="9">
        <v>60</v>
      </c>
      <c r="K88" s="9">
        <v>62</v>
      </c>
    </row>
    <row r="89" spans="1:11" ht="12.75">
      <c r="A89" s="57" t="s">
        <v>892</v>
      </c>
      <c r="B89" s="9">
        <v>139560</v>
      </c>
      <c r="C89" s="9">
        <v>371</v>
      </c>
      <c r="D89" s="9">
        <v>17198</v>
      </c>
      <c r="E89" s="9">
        <v>35732</v>
      </c>
      <c r="F89" s="9">
        <v>40975</v>
      </c>
      <c r="G89" s="9">
        <v>31833</v>
      </c>
      <c r="H89" s="9">
        <v>11682</v>
      </c>
      <c r="I89" s="9">
        <v>1636</v>
      </c>
      <c r="J89" s="9">
        <v>71</v>
      </c>
      <c r="K89" s="9">
        <v>62</v>
      </c>
    </row>
    <row r="90" spans="1:11" ht="12.75">
      <c r="A90" s="57">
        <v>1994</v>
      </c>
      <c r="B90" s="9">
        <v>137844</v>
      </c>
      <c r="C90" s="9">
        <v>397</v>
      </c>
      <c r="D90" s="9">
        <v>17051</v>
      </c>
      <c r="E90" s="9">
        <v>34448</v>
      </c>
      <c r="F90" s="9">
        <v>39789</v>
      </c>
      <c r="G90" s="9">
        <v>32148</v>
      </c>
      <c r="H90" s="9">
        <v>12066</v>
      </c>
      <c r="I90" s="9">
        <v>1846</v>
      </c>
      <c r="J90" s="9">
        <v>66</v>
      </c>
      <c r="K90" s="9">
        <v>33</v>
      </c>
    </row>
    <row r="91" spans="1:11" s="7" customFormat="1" ht="12.75">
      <c r="A91" s="57">
        <v>1995</v>
      </c>
      <c r="B91" s="9">
        <v>134169</v>
      </c>
      <c r="C91" s="9">
        <v>377</v>
      </c>
      <c r="D91" s="9">
        <v>16444</v>
      </c>
      <c r="E91" s="9">
        <v>32365</v>
      </c>
      <c r="F91" s="9">
        <v>38669</v>
      </c>
      <c r="G91" s="9">
        <v>31721</v>
      </c>
      <c r="H91" s="9">
        <v>12458</v>
      </c>
      <c r="I91" s="9">
        <v>2030</v>
      </c>
      <c r="J91" s="9">
        <v>80</v>
      </c>
      <c r="K91" s="9">
        <v>25</v>
      </c>
    </row>
    <row r="92" spans="1:11" s="7" customFormat="1" ht="12.75">
      <c r="A92" s="57">
        <v>1996</v>
      </c>
      <c r="B92" s="9">
        <v>133231</v>
      </c>
      <c r="C92" s="9">
        <v>330</v>
      </c>
      <c r="D92" s="9">
        <v>15899</v>
      </c>
      <c r="E92" s="9">
        <v>31231</v>
      </c>
      <c r="F92" s="9">
        <v>39286</v>
      </c>
      <c r="G92" s="9">
        <v>31472</v>
      </c>
      <c r="H92" s="9">
        <v>12730</v>
      </c>
      <c r="I92" s="9">
        <v>2168</v>
      </c>
      <c r="J92" s="9">
        <v>88</v>
      </c>
      <c r="K92" s="9">
        <v>27</v>
      </c>
    </row>
    <row r="93" spans="1:11" s="7" customFormat="1" ht="12.75">
      <c r="A93" s="57">
        <v>1997</v>
      </c>
      <c r="B93" s="9">
        <v>133549</v>
      </c>
      <c r="C93" s="9">
        <v>278</v>
      </c>
      <c r="D93" s="9">
        <v>15358</v>
      </c>
      <c r="E93" s="9">
        <v>31164</v>
      </c>
      <c r="F93" s="9">
        <v>39403</v>
      </c>
      <c r="G93" s="9">
        <v>31664</v>
      </c>
      <c r="H93" s="9">
        <v>13327</v>
      </c>
      <c r="I93" s="9">
        <v>2238</v>
      </c>
      <c r="J93" s="9">
        <v>95</v>
      </c>
      <c r="K93" s="9">
        <v>22</v>
      </c>
    </row>
    <row r="94" spans="1:11" s="7" customFormat="1" ht="12.75">
      <c r="A94" s="47"/>
      <c r="B94" s="70"/>
      <c r="C94" s="70"/>
      <c r="D94" s="70"/>
      <c r="E94" s="70"/>
      <c r="F94" s="70"/>
      <c r="G94" s="70"/>
      <c r="H94" s="70"/>
      <c r="I94" s="70"/>
      <c r="J94" s="70"/>
      <c r="K94" s="70"/>
    </row>
    <row r="96" spans="1:11" ht="36" customHeight="1">
      <c r="A96" s="231" t="s">
        <v>1155</v>
      </c>
      <c r="B96" s="232"/>
      <c r="C96" s="232"/>
      <c r="D96" s="232"/>
      <c r="E96" s="232"/>
      <c r="F96" s="232"/>
      <c r="G96" s="232"/>
      <c r="H96" s="232"/>
      <c r="I96" s="232"/>
      <c r="J96" s="232"/>
      <c r="K96" s="232"/>
    </row>
    <row r="97" ht="12.75">
      <c r="A97" s="20"/>
    </row>
    <row r="98" ht="12.75">
      <c r="A98" s="20" t="s">
        <v>1004</v>
      </c>
    </row>
    <row r="99" spans="1:11" ht="27" customHeight="1">
      <c r="A99" s="239" t="s">
        <v>1156</v>
      </c>
      <c r="B99" s="240"/>
      <c r="C99" s="240"/>
      <c r="D99" s="240"/>
      <c r="E99" s="240"/>
      <c r="F99" s="240"/>
      <c r="G99" s="240"/>
      <c r="H99" s="240"/>
      <c r="I99" s="240"/>
      <c r="J99" s="240"/>
      <c r="K99" s="240"/>
    </row>
    <row r="100" ht="12.75">
      <c r="A100" s="20" t="s">
        <v>1005</v>
      </c>
    </row>
    <row r="101" ht="12.75">
      <c r="A101" s="20" t="s">
        <v>1157</v>
      </c>
    </row>
    <row r="102" ht="12.75">
      <c r="A102" s="20" t="s">
        <v>1158</v>
      </c>
    </row>
    <row r="103" ht="12.75">
      <c r="A103" s="20"/>
    </row>
    <row r="104" ht="12.75">
      <c r="A104" s="2" t="s">
        <v>1159</v>
      </c>
    </row>
  </sheetData>
  <mergeCells count="3">
    <mergeCell ref="A6:A7"/>
    <mergeCell ref="A96:K96"/>
    <mergeCell ref="A99:K99"/>
  </mergeCells>
  <printOptions horizontalCentered="1"/>
  <pageMargins left="0.5" right="0.1" top="0.35" bottom="0.25" header="0" footer="0"/>
  <pageSetup orientation="portrait" scale="90" r:id="rId1"/>
</worksheet>
</file>

<file path=xl/worksheets/sheet40.xml><?xml version="1.0" encoding="utf-8"?>
<worksheet xmlns="http://schemas.openxmlformats.org/spreadsheetml/2006/main" xmlns:r="http://schemas.openxmlformats.org/officeDocument/2006/relationships">
  <dimension ref="A1:K53"/>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850</v>
      </c>
      <c r="B2" s="5"/>
      <c r="C2" s="5"/>
      <c r="D2" s="5"/>
      <c r="E2" s="5"/>
      <c r="F2" s="5"/>
      <c r="G2" s="5"/>
      <c r="H2" s="5"/>
      <c r="I2" s="5"/>
      <c r="J2" s="5"/>
      <c r="K2" s="5"/>
    </row>
    <row r="3" spans="1:11" ht="12.75">
      <c r="A3" s="4" t="s">
        <v>830</v>
      </c>
      <c r="B3" s="5"/>
      <c r="C3" s="5"/>
      <c r="D3" s="5"/>
      <c r="E3" s="5"/>
      <c r="F3" s="5"/>
      <c r="G3" s="5"/>
      <c r="H3" s="5"/>
      <c r="I3" s="5"/>
      <c r="J3" s="5"/>
      <c r="K3" s="5"/>
    </row>
    <row r="4" spans="1:11" ht="12.75">
      <c r="A4" s="4" t="s">
        <v>752</v>
      </c>
      <c r="B4" s="5"/>
      <c r="C4" s="5"/>
      <c r="D4" s="5"/>
      <c r="E4" s="5"/>
      <c r="F4" s="5"/>
      <c r="G4" s="5"/>
      <c r="H4" s="5"/>
      <c r="I4" s="5"/>
      <c r="J4" s="5"/>
      <c r="K4" s="5"/>
    </row>
    <row r="6" spans="1:11" ht="12.75">
      <c r="A6" s="234" t="s">
        <v>824</v>
      </c>
      <c r="B6" s="234" t="s">
        <v>878</v>
      </c>
      <c r="C6" s="150" t="s">
        <v>769</v>
      </c>
      <c r="D6" s="111"/>
      <c r="E6" s="93"/>
      <c r="F6" s="151" t="s">
        <v>770</v>
      </c>
      <c r="G6" s="111"/>
      <c r="H6" s="93"/>
      <c r="I6" s="151" t="s">
        <v>771</v>
      </c>
      <c r="J6" s="111"/>
      <c r="K6" s="93"/>
    </row>
    <row r="7" spans="1:11" ht="12.75">
      <c r="A7" s="235"/>
      <c r="B7" s="235"/>
      <c r="C7" s="152" t="s">
        <v>1011</v>
      </c>
      <c r="D7" s="152" t="s">
        <v>775</v>
      </c>
      <c r="E7" s="152" t="s">
        <v>776</v>
      </c>
      <c r="F7" s="152" t="s">
        <v>1011</v>
      </c>
      <c r="G7" s="152" t="s">
        <v>775</v>
      </c>
      <c r="H7" s="152" t="s">
        <v>776</v>
      </c>
      <c r="I7" s="152" t="s">
        <v>1011</v>
      </c>
      <c r="J7" s="152" t="s">
        <v>775</v>
      </c>
      <c r="K7" s="152" t="s">
        <v>776</v>
      </c>
    </row>
    <row r="8" spans="1:11" ht="12.75">
      <c r="A8" s="48"/>
      <c r="B8" s="1"/>
      <c r="C8" s="1"/>
      <c r="D8" s="1"/>
      <c r="E8" s="1"/>
      <c r="F8" s="1"/>
      <c r="G8" s="1"/>
      <c r="H8" s="1"/>
      <c r="I8" s="1"/>
      <c r="J8" s="1"/>
      <c r="K8" s="1"/>
    </row>
    <row r="9" spans="1:11" ht="12.75">
      <c r="A9" s="48"/>
      <c r="B9" s="18" t="s">
        <v>888</v>
      </c>
      <c r="C9" s="3">
        <v>11.2</v>
      </c>
      <c r="D9" s="3">
        <v>17.7</v>
      </c>
      <c r="E9" s="3">
        <v>5.2</v>
      </c>
      <c r="F9" s="3">
        <v>11.7</v>
      </c>
      <c r="G9" s="3">
        <v>18.2</v>
      </c>
      <c r="H9" s="3">
        <v>5.6</v>
      </c>
      <c r="I9" s="3">
        <v>8.2</v>
      </c>
      <c r="J9" s="40">
        <v>14.6</v>
      </c>
      <c r="K9" s="16" t="s">
        <v>1025</v>
      </c>
    </row>
    <row r="10" spans="1:11" ht="12.75">
      <c r="A10" s="48"/>
      <c r="B10" s="18" t="s">
        <v>976</v>
      </c>
      <c r="C10" s="3">
        <v>11.5</v>
      </c>
      <c r="D10" s="3">
        <v>17.6</v>
      </c>
      <c r="E10" s="3">
        <v>5.8</v>
      </c>
      <c r="F10" s="3">
        <v>12</v>
      </c>
      <c r="G10" s="3">
        <v>18.2</v>
      </c>
      <c r="H10" s="3">
        <v>6.3</v>
      </c>
      <c r="I10" s="3">
        <v>7.6</v>
      </c>
      <c r="J10" s="40">
        <v>13.8</v>
      </c>
      <c r="K10" s="16" t="s">
        <v>1025</v>
      </c>
    </row>
    <row r="11" spans="1:11" ht="12.75">
      <c r="A11" s="48"/>
      <c r="B11" s="18" t="s">
        <v>977</v>
      </c>
      <c r="C11" s="3">
        <v>11.8</v>
      </c>
      <c r="D11" s="3">
        <v>18.6</v>
      </c>
      <c r="E11" s="3">
        <v>5.5</v>
      </c>
      <c r="F11" s="3">
        <v>12.4</v>
      </c>
      <c r="G11" s="3">
        <v>19.4</v>
      </c>
      <c r="H11" s="3">
        <v>5.9</v>
      </c>
      <c r="I11" s="3">
        <v>7.7</v>
      </c>
      <c r="J11" s="40">
        <v>13.8</v>
      </c>
      <c r="K11" s="16" t="s">
        <v>1025</v>
      </c>
    </row>
    <row r="12" spans="1:11" ht="12.75">
      <c r="A12" s="48"/>
      <c r="B12" s="18" t="s">
        <v>978</v>
      </c>
      <c r="C12" s="3">
        <v>11.7</v>
      </c>
      <c r="D12" s="3">
        <v>18.7</v>
      </c>
      <c r="E12" s="3">
        <v>5.2</v>
      </c>
      <c r="F12" s="3">
        <v>12.1</v>
      </c>
      <c r="G12" s="3">
        <v>19</v>
      </c>
      <c r="H12" s="3">
        <v>5.6</v>
      </c>
      <c r="I12" s="3">
        <v>9</v>
      </c>
      <c r="J12" s="40">
        <v>16.8</v>
      </c>
      <c r="K12" s="16" t="s">
        <v>1025</v>
      </c>
    </row>
    <row r="13" spans="1:11" ht="12.75">
      <c r="A13" s="48"/>
      <c r="B13" s="18" t="s">
        <v>979</v>
      </c>
      <c r="C13" s="3">
        <v>12.1</v>
      </c>
      <c r="D13" s="3">
        <v>19</v>
      </c>
      <c r="E13" s="3">
        <v>5.9</v>
      </c>
      <c r="F13" s="3">
        <v>12.8</v>
      </c>
      <c r="G13" s="3">
        <v>19.9</v>
      </c>
      <c r="H13" s="3">
        <v>6.1</v>
      </c>
      <c r="I13" s="3">
        <v>8.1</v>
      </c>
      <c r="J13" s="40">
        <v>12.7</v>
      </c>
      <c r="K13" s="3">
        <v>4.2</v>
      </c>
    </row>
    <row r="14" spans="1:11" ht="12.75">
      <c r="A14" s="153"/>
      <c r="B14" s="18" t="s">
        <v>980</v>
      </c>
      <c r="C14" s="3">
        <v>11.5</v>
      </c>
      <c r="D14" s="3">
        <v>19.5</v>
      </c>
      <c r="E14" s="3">
        <v>4.1</v>
      </c>
      <c r="F14" s="3">
        <v>11.9</v>
      </c>
      <c r="G14" s="3">
        <v>19.9</v>
      </c>
      <c r="H14" s="3">
        <v>4.4</v>
      </c>
      <c r="I14" s="3">
        <v>9.2</v>
      </c>
      <c r="J14" s="40">
        <v>17.8</v>
      </c>
      <c r="K14" s="16" t="s">
        <v>1025</v>
      </c>
    </row>
    <row r="15" spans="1:11" ht="12.75">
      <c r="A15" s="48"/>
      <c r="B15" s="18" t="s">
        <v>981</v>
      </c>
      <c r="C15" s="3">
        <v>11.5</v>
      </c>
      <c r="D15" s="3">
        <v>18.3</v>
      </c>
      <c r="E15" s="3">
        <v>5.3</v>
      </c>
      <c r="F15" s="3">
        <v>12</v>
      </c>
      <c r="G15" s="3">
        <v>19</v>
      </c>
      <c r="H15" s="3">
        <v>5.5</v>
      </c>
      <c r="I15" s="3">
        <v>9.2</v>
      </c>
      <c r="J15" s="40">
        <v>15.2</v>
      </c>
      <c r="K15" s="3">
        <v>4.1</v>
      </c>
    </row>
    <row r="16" spans="1:11" ht="12.75">
      <c r="A16" s="48"/>
      <c r="B16" s="18" t="s">
        <v>982</v>
      </c>
      <c r="C16" s="3">
        <v>11.2</v>
      </c>
      <c r="D16" s="3">
        <v>18.2</v>
      </c>
      <c r="E16" s="3">
        <v>4.7</v>
      </c>
      <c r="F16" s="3">
        <v>11.6</v>
      </c>
      <c r="G16" s="3">
        <v>18.5</v>
      </c>
      <c r="H16" s="3">
        <v>5</v>
      </c>
      <c r="I16" s="3">
        <v>9.2</v>
      </c>
      <c r="J16" s="40">
        <v>16.5</v>
      </c>
      <c r="K16" s="3">
        <v>3.1</v>
      </c>
    </row>
    <row r="17" spans="1:11" ht="12.75">
      <c r="A17" s="48"/>
      <c r="B17" s="18" t="s">
        <v>983</v>
      </c>
      <c r="C17" s="3">
        <v>11</v>
      </c>
      <c r="D17" s="3">
        <v>18.1</v>
      </c>
      <c r="E17" s="3">
        <v>4.5</v>
      </c>
      <c r="F17" s="3">
        <v>11.5</v>
      </c>
      <c r="G17" s="3">
        <v>18.7</v>
      </c>
      <c r="H17" s="3">
        <v>4.8</v>
      </c>
      <c r="I17" s="3">
        <v>8.4</v>
      </c>
      <c r="J17" s="40">
        <v>15</v>
      </c>
      <c r="K17" s="16" t="s">
        <v>1025</v>
      </c>
    </row>
    <row r="18" spans="1:11" ht="12.75">
      <c r="A18" s="48"/>
      <c r="B18" s="18" t="s">
        <v>984</v>
      </c>
      <c r="C18" s="3">
        <v>10.6</v>
      </c>
      <c r="D18" s="3">
        <v>18.1</v>
      </c>
      <c r="E18" s="3">
        <v>3.8</v>
      </c>
      <c r="F18" s="3">
        <v>11.1</v>
      </c>
      <c r="G18" s="3">
        <v>18.6</v>
      </c>
      <c r="H18" s="3">
        <v>4</v>
      </c>
      <c r="I18" s="3">
        <v>8</v>
      </c>
      <c r="J18" s="40">
        <v>14</v>
      </c>
      <c r="K18" s="3">
        <v>3</v>
      </c>
    </row>
    <row r="19" spans="1:11" ht="12.75">
      <c r="A19" s="153" t="s">
        <v>825</v>
      </c>
      <c r="B19" s="1"/>
      <c r="C19" s="83"/>
      <c r="D19" s="83"/>
      <c r="E19" s="83"/>
      <c r="F19" s="83"/>
      <c r="G19" s="83"/>
      <c r="H19" s="83"/>
      <c r="I19" s="83"/>
      <c r="J19" s="41"/>
      <c r="K19" s="83"/>
    </row>
    <row r="20" spans="1:11" ht="12.75">
      <c r="A20" s="48"/>
      <c r="B20" s="18" t="s">
        <v>889</v>
      </c>
      <c r="C20" s="3">
        <v>10.7</v>
      </c>
      <c r="D20" s="3">
        <v>18</v>
      </c>
      <c r="E20" s="3">
        <v>3.9</v>
      </c>
      <c r="F20" s="3">
        <v>11</v>
      </c>
      <c r="G20" s="3">
        <v>18.4</v>
      </c>
      <c r="H20" s="3">
        <v>4.1</v>
      </c>
      <c r="I20" s="3">
        <v>8.3</v>
      </c>
      <c r="J20" s="40">
        <v>15.3</v>
      </c>
      <c r="K20" s="16" t="s">
        <v>1025</v>
      </c>
    </row>
    <row r="21" spans="1:11" ht="12.75">
      <c r="A21" s="48"/>
      <c r="B21" s="18" t="s">
        <v>890</v>
      </c>
      <c r="C21" s="3">
        <v>11.2</v>
      </c>
      <c r="D21" s="3">
        <v>18.9</v>
      </c>
      <c r="E21" s="3">
        <v>4.2</v>
      </c>
      <c r="F21" s="3">
        <v>11.7</v>
      </c>
      <c r="G21" s="3">
        <v>19.4</v>
      </c>
      <c r="H21" s="3">
        <v>4.4</v>
      </c>
      <c r="I21" s="3">
        <v>9</v>
      </c>
      <c r="J21" s="40">
        <v>16.5</v>
      </c>
      <c r="K21" s="16" t="s">
        <v>1025</v>
      </c>
    </row>
    <row r="22" spans="1:11" ht="12.75">
      <c r="A22" s="48"/>
      <c r="B22" s="18" t="s">
        <v>891</v>
      </c>
      <c r="C22" s="3">
        <v>10.6</v>
      </c>
      <c r="D22" s="3">
        <v>17.8</v>
      </c>
      <c r="E22" s="3">
        <v>3.8</v>
      </c>
      <c r="F22" s="3">
        <v>11</v>
      </c>
      <c r="G22" s="3">
        <v>18.2</v>
      </c>
      <c r="H22" s="3">
        <v>4.1</v>
      </c>
      <c r="I22" s="3">
        <v>7.9</v>
      </c>
      <c r="J22" s="40">
        <v>14.6</v>
      </c>
      <c r="K22" s="16" t="s">
        <v>1025</v>
      </c>
    </row>
    <row r="23" spans="1:11" ht="12.75">
      <c r="A23" s="48"/>
      <c r="B23" s="18" t="s">
        <v>892</v>
      </c>
      <c r="C23" s="3">
        <v>10.6</v>
      </c>
      <c r="D23" s="3">
        <v>18.4</v>
      </c>
      <c r="E23" s="3">
        <v>3.3</v>
      </c>
      <c r="F23" s="3">
        <v>10.9</v>
      </c>
      <c r="G23" s="3">
        <v>18.6</v>
      </c>
      <c r="H23" s="3">
        <v>3.6</v>
      </c>
      <c r="I23" s="3">
        <v>8.6</v>
      </c>
      <c r="J23" s="40">
        <v>16.5</v>
      </c>
      <c r="K23" s="16" t="s">
        <v>1025</v>
      </c>
    </row>
    <row r="24" spans="1:11" ht="12.75">
      <c r="A24" s="48"/>
      <c r="B24" s="18">
        <v>1994</v>
      </c>
      <c r="C24" s="83">
        <v>10.1</v>
      </c>
      <c r="D24" s="83">
        <v>17.3</v>
      </c>
      <c r="E24" s="83">
        <v>3.4</v>
      </c>
      <c r="F24" s="83">
        <v>10.5</v>
      </c>
      <c r="G24" s="83">
        <v>17.8</v>
      </c>
      <c r="H24" s="83">
        <v>3.5</v>
      </c>
      <c r="I24" s="83">
        <v>8.2</v>
      </c>
      <c r="J24" s="40">
        <v>14.6</v>
      </c>
      <c r="K24" s="16" t="s">
        <v>1025</v>
      </c>
    </row>
    <row r="25" spans="1:11" ht="12.75">
      <c r="A25" s="48"/>
      <c r="B25" s="18">
        <v>1995</v>
      </c>
      <c r="C25" s="83">
        <v>9.4</v>
      </c>
      <c r="D25" s="83">
        <v>16.1</v>
      </c>
      <c r="E25" s="83">
        <v>3.2</v>
      </c>
      <c r="F25" s="83">
        <v>9.6</v>
      </c>
      <c r="G25" s="83">
        <v>16.4</v>
      </c>
      <c r="H25" s="83">
        <v>3.1</v>
      </c>
      <c r="I25" s="83">
        <v>8</v>
      </c>
      <c r="J25" s="40">
        <v>14.2</v>
      </c>
      <c r="K25" s="16">
        <v>2.8</v>
      </c>
    </row>
    <row r="26" spans="1:11" ht="12.75">
      <c r="A26" s="48"/>
      <c r="B26" s="18">
        <v>1996</v>
      </c>
      <c r="C26" s="83">
        <v>10.5</v>
      </c>
      <c r="D26" s="83">
        <v>17.8</v>
      </c>
      <c r="E26" s="83">
        <v>3.7</v>
      </c>
      <c r="F26" s="83">
        <v>10.9</v>
      </c>
      <c r="G26" s="83">
        <v>18.2</v>
      </c>
      <c r="H26" s="83">
        <v>3.9</v>
      </c>
      <c r="I26" s="83">
        <v>8</v>
      </c>
      <c r="J26" s="40">
        <v>14.6</v>
      </c>
      <c r="K26" s="16">
        <v>2.4</v>
      </c>
    </row>
    <row r="27" spans="1:11" ht="12.75">
      <c r="A27" s="48"/>
      <c r="B27" s="18">
        <v>1997</v>
      </c>
      <c r="C27" s="83">
        <v>9.5</v>
      </c>
      <c r="D27" s="83">
        <v>16.1</v>
      </c>
      <c r="E27" s="83">
        <v>3.1</v>
      </c>
      <c r="F27" s="83">
        <v>10</v>
      </c>
      <c r="G27" s="83">
        <v>16.8</v>
      </c>
      <c r="H27" s="83">
        <v>3.5</v>
      </c>
      <c r="I27" s="83">
        <v>6.2</v>
      </c>
      <c r="J27" s="40">
        <v>11.8</v>
      </c>
      <c r="K27" s="16" t="s">
        <v>1025</v>
      </c>
    </row>
    <row r="28" spans="1:11" ht="12.75">
      <c r="A28" s="48"/>
      <c r="B28" s="18"/>
      <c r="C28" s="83"/>
      <c r="D28" s="83"/>
      <c r="E28" s="83"/>
      <c r="F28" s="83"/>
      <c r="G28" s="83"/>
      <c r="H28" s="83"/>
      <c r="I28" s="83"/>
      <c r="J28" s="40"/>
      <c r="K28" s="83"/>
    </row>
    <row r="29" spans="1:11" ht="12.75">
      <c r="A29" s="160"/>
      <c r="B29" s="161"/>
      <c r="C29" s="162"/>
      <c r="D29" s="162"/>
      <c r="E29" s="162"/>
      <c r="F29" s="162"/>
      <c r="G29" s="162"/>
      <c r="H29" s="162"/>
      <c r="I29" s="162"/>
      <c r="J29" s="163"/>
      <c r="K29" s="162"/>
    </row>
    <row r="30" spans="1:11" ht="12.75">
      <c r="A30" s="48"/>
      <c r="B30" s="18" t="s">
        <v>888</v>
      </c>
      <c r="C30" s="3">
        <v>11.4</v>
      </c>
      <c r="D30" s="3">
        <v>18</v>
      </c>
      <c r="E30" s="3">
        <v>5.4</v>
      </c>
      <c r="F30" s="3">
        <v>12.1</v>
      </c>
      <c r="G30" s="3">
        <v>18.9</v>
      </c>
      <c r="H30" s="3">
        <v>5.7</v>
      </c>
      <c r="I30" s="3">
        <v>6.4</v>
      </c>
      <c r="J30" s="3">
        <v>11.1</v>
      </c>
      <c r="K30" s="3">
        <v>2.4</v>
      </c>
    </row>
    <row r="31" spans="1:11" ht="12.75">
      <c r="A31" s="48"/>
      <c r="B31" s="18" t="s">
        <v>976</v>
      </c>
      <c r="C31" s="3">
        <v>11.5</v>
      </c>
      <c r="D31" s="3">
        <v>18</v>
      </c>
      <c r="E31" s="3">
        <v>5.7</v>
      </c>
      <c r="F31" s="3">
        <v>12.2</v>
      </c>
      <c r="G31" s="3">
        <v>18.9</v>
      </c>
      <c r="H31" s="3">
        <v>6</v>
      </c>
      <c r="I31" s="3">
        <v>6.4</v>
      </c>
      <c r="J31" s="3">
        <v>11</v>
      </c>
      <c r="K31" s="3">
        <v>2.5</v>
      </c>
    </row>
    <row r="32" spans="1:11" ht="12.75">
      <c r="A32" s="48"/>
      <c r="B32" s="18" t="s">
        <v>977</v>
      </c>
      <c r="C32" s="3">
        <v>11.6</v>
      </c>
      <c r="D32" s="3">
        <v>18.3</v>
      </c>
      <c r="E32" s="3">
        <v>5.4</v>
      </c>
      <c r="F32" s="3">
        <v>12.4</v>
      </c>
      <c r="G32" s="3">
        <v>19.4</v>
      </c>
      <c r="H32" s="3">
        <v>5.8</v>
      </c>
      <c r="I32" s="3">
        <v>6.2</v>
      </c>
      <c r="J32" s="3">
        <v>10.8</v>
      </c>
      <c r="K32" s="3">
        <v>2.2</v>
      </c>
    </row>
    <row r="33" spans="1:11" ht="12.75">
      <c r="A33" s="48"/>
      <c r="B33" s="18" t="s">
        <v>978</v>
      </c>
      <c r="C33" s="3">
        <v>11.4</v>
      </c>
      <c r="D33" s="3">
        <v>18.2</v>
      </c>
      <c r="E33" s="3">
        <v>5.2</v>
      </c>
      <c r="F33" s="3">
        <v>12.2</v>
      </c>
      <c r="G33" s="3">
        <v>19.3</v>
      </c>
      <c r="H33" s="3">
        <v>5.6</v>
      </c>
      <c r="I33" s="3">
        <v>6</v>
      </c>
      <c r="J33" s="3">
        <v>10.5</v>
      </c>
      <c r="K33" s="3">
        <v>2.1</v>
      </c>
    </row>
    <row r="34" spans="1:11" ht="12.75">
      <c r="A34" s="48"/>
      <c r="B34" s="18" t="s">
        <v>979</v>
      </c>
      <c r="C34" s="3">
        <v>11.6</v>
      </c>
      <c r="D34" s="3">
        <v>18.7</v>
      </c>
      <c r="E34" s="3">
        <v>5.2</v>
      </c>
      <c r="F34" s="3">
        <v>12.4</v>
      </c>
      <c r="G34" s="3">
        <v>19.7</v>
      </c>
      <c r="H34" s="3">
        <v>5.6</v>
      </c>
      <c r="I34" s="3">
        <v>6.4</v>
      </c>
      <c r="J34" s="3">
        <v>11.2</v>
      </c>
      <c r="K34" s="3">
        <v>2.3</v>
      </c>
    </row>
    <row r="35" spans="1:11" ht="12.75">
      <c r="A35" s="153"/>
      <c r="B35" s="18" t="s">
        <v>980</v>
      </c>
      <c r="C35" s="3">
        <v>11.5</v>
      </c>
      <c r="D35" s="3">
        <v>18.8</v>
      </c>
      <c r="E35" s="3">
        <v>4.9</v>
      </c>
      <c r="F35" s="3">
        <v>12.3</v>
      </c>
      <c r="G35" s="3">
        <v>19.9</v>
      </c>
      <c r="H35" s="3">
        <v>5.3</v>
      </c>
      <c r="I35" s="3">
        <v>6.4</v>
      </c>
      <c r="J35" s="3">
        <v>11.3</v>
      </c>
      <c r="K35" s="3">
        <v>2.1</v>
      </c>
    </row>
    <row r="36" spans="1:11" ht="12.75">
      <c r="A36" s="154"/>
      <c r="B36" s="18" t="s">
        <v>981</v>
      </c>
      <c r="C36" s="3">
        <v>11.9</v>
      </c>
      <c r="D36" s="3">
        <v>19.3</v>
      </c>
      <c r="E36" s="3">
        <v>5.1</v>
      </c>
      <c r="F36" s="3">
        <v>12.7</v>
      </c>
      <c r="G36" s="3">
        <v>20.5</v>
      </c>
      <c r="H36" s="3">
        <v>5.4</v>
      </c>
      <c r="I36" s="3">
        <v>6.6</v>
      </c>
      <c r="J36" s="3">
        <v>11.5</v>
      </c>
      <c r="K36" s="3">
        <v>2.4</v>
      </c>
    </row>
    <row r="37" spans="1:11" ht="12.75">
      <c r="A37" s="48"/>
      <c r="B37" s="18" t="s">
        <v>982</v>
      </c>
      <c r="C37" s="3">
        <v>11.7</v>
      </c>
      <c r="D37" s="3">
        <v>19.1</v>
      </c>
      <c r="E37" s="3">
        <v>4.9</v>
      </c>
      <c r="F37" s="3">
        <v>12.5</v>
      </c>
      <c r="G37" s="3">
        <v>20.1</v>
      </c>
      <c r="H37" s="3">
        <v>5.3</v>
      </c>
      <c r="I37" s="3">
        <v>6.7</v>
      </c>
      <c r="J37" s="3">
        <v>12</v>
      </c>
      <c r="K37" s="3">
        <v>2.1</v>
      </c>
    </row>
    <row r="38" spans="1:11" ht="12.75">
      <c r="A38" s="48"/>
      <c r="B38" s="18" t="s">
        <v>983</v>
      </c>
      <c r="C38" s="3">
        <v>11.4</v>
      </c>
      <c r="D38" s="3">
        <v>18.7</v>
      </c>
      <c r="E38" s="3">
        <v>4.7</v>
      </c>
      <c r="F38" s="3">
        <v>12.2</v>
      </c>
      <c r="G38" s="3">
        <v>19.8</v>
      </c>
      <c r="H38" s="3">
        <v>5.1</v>
      </c>
      <c r="I38" s="3">
        <v>6.8</v>
      </c>
      <c r="J38" s="3">
        <v>11.8</v>
      </c>
      <c r="K38" s="3">
        <v>2.4</v>
      </c>
    </row>
    <row r="39" spans="1:11" ht="12.75">
      <c r="A39" s="153" t="s">
        <v>826</v>
      </c>
      <c r="B39" s="18" t="s">
        <v>984</v>
      </c>
      <c r="C39" s="3">
        <v>11.3</v>
      </c>
      <c r="D39" s="3">
        <v>18.6</v>
      </c>
      <c r="E39" s="3">
        <v>4.5</v>
      </c>
      <c r="F39" s="3">
        <v>12</v>
      </c>
      <c r="G39" s="3">
        <v>19.6</v>
      </c>
      <c r="H39" s="3">
        <v>4.8</v>
      </c>
      <c r="I39" s="3">
        <v>7.1</v>
      </c>
      <c r="J39" s="3">
        <v>12.5</v>
      </c>
      <c r="K39" s="3">
        <v>2.4</v>
      </c>
    </row>
    <row r="40" spans="1:11" ht="12.75">
      <c r="A40" s="154" t="s">
        <v>827</v>
      </c>
      <c r="B40" s="1"/>
      <c r="C40" s="83"/>
      <c r="D40" s="83"/>
      <c r="E40" s="83"/>
      <c r="F40" s="83"/>
      <c r="G40" s="83"/>
      <c r="H40" s="83"/>
      <c r="I40" s="83"/>
      <c r="J40" s="41"/>
      <c r="K40" s="83"/>
    </row>
    <row r="41" spans="1:11" ht="12.75">
      <c r="A41" s="48"/>
      <c r="B41" s="18" t="s">
        <v>889</v>
      </c>
      <c r="C41" s="3">
        <v>11.5</v>
      </c>
      <c r="D41" s="3">
        <v>19</v>
      </c>
      <c r="E41" s="3">
        <v>4.5</v>
      </c>
      <c r="F41" s="3">
        <v>12.2</v>
      </c>
      <c r="G41" s="3">
        <v>20.1</v>
      </c>
      <c r="H41" s="3">
        <v>4.8</v>
      </c>
      <c r="I41" s="3">
        <v>7</v>
      </c>
      <c r="J41" s="40">
        <v>12.4</v>
      </c>
      <c r="K41" s="3">
        <v>2.4</v>
      </c>
    </row>
    <row r="42" spans="1:11" ht="12.75">
      <c r="A42" s="48"/>
      <c r="B42" s="18" t="s">
        <v>890</v>
      </c>
      <c r="C42" s="3">
        <v>11.4</v>
      </c>
      <c r="D42" s="3">
        <v>18.8</v>
      </c>
      <c r="E42" s="3">
        <v>4.3</v>
      </c>
      <c r="F42" s="3">
        <v>12.1</v>
      </c>
      <c r="G42" s="3">
        <v>19.9</v>
      </c>
      <c r="H42" s="3">
        <v>4.8</v>
      </c>
      <c r="I42" s="3">
        <v>6.9</v>
      </c>
      <c r="J42" s="40">
        <v>12.5</v>
      </c>
      <c r="K42" s="3">
        <v>1.9</v>
      </c>
    </row>
    <row r="43" spans="1:11" ht="12.75">
      <c r="A43" s="48"/>
      <c r="B43" s="18">
        <v>1992</v>
      </c>
      <c r="C43" s="3">
        <v>11.1</v>
      </c>
      <c r="D43" s="3">
        <v>18.4</v>
      </c>
      <c r="E43" s="3">
        <v>4.3</v>
      </c>
      <c r="F43" s="3">
        <v>11.8</v>
      </c>
      <c r="G43" s="3">
        <v>19.5</v>
      </c>
      <c r="H43" s="3">
        <v>4.6</v>
      </c>
      <c r="I43" s="3">
        <v>6.9</v>
      </c>
      <c r="J43" s="40">
        <v>12.4</v>
      </c>
      <c r="K43" s="3">
        <v>2.1</v>
      </c>
    </row>
    <row r="44" spans="1:11" ht="12.75">
      <c r="A44" s="48"/>
      <c r="B44" s="155" t="s">
        <v>892</v>
      </c>
      <c r="C44" s="83">
        <v>11.3</v>
      </c>
      <c r="D44" s="83">
        <v>18.7</v>
      </c>
      <c r="E44" s="83">
        <v>4.3</v>
      </c>
      <c r="F44" s="83">
        <v>12</v>
      </c>
      <c r="G44" s="83">
        <v>19.7</v>
      </c>
      <c r="H44" s="83">
        <v>4.6</v>
      </c>
      <c r="I44" s="83">
        <v>7.2</v>
      </c>
      <c r="J44" s="41">
        <v>12.9</v>
      </c>
      <c r="K44" s="83">
        <v>2.1</v>
      </c>
    </row>
    <row r="45" spans="1:11" ht="12.75">
      <c r="A45" s="156"/>
      <c r="B45" s="18">
        <v>1994</v>
      </c>
      <c r="C45" s="83">
        <v>11.2</v>
      </c>
      <c r="D45" s="10">
        <v>18.7</v>
      </c>
      <c r="E45" s="10">
        <v>4.2</v>
      </c>
      <c r="F45" s="10">
        <v>11.9</v>
      </c>
      <c r="G45" s="10">
        <v>19.7</v>
      </c>
      <c r="H45" s="10">
        <v>4.5</v>
      </c>
      <c r="I45" s="10">
        <v>7.1</v>
      </c>
      <c r="J45" s="15">
        <v>12.7</v>
      </c>
      <c r="K45" s="10">
        <v>2.1</v>
      </c>
    </row>
    <row r="46" spans="1:11" ht="12.75">
      <c r="A46" s="156"/>
      <c r="B46" s="155">
        <v>1995</v>
      </c>
      <c r="C46" s="83">
        <v>11.2</v>
      </c>
      <c r="D46" s="16">
        <v>18.6</v>
      </c>
      <c r="E46" s="16">
        <v>4.1</v>
      </c>
      <c r="F46" s="16">
        <v>11.9</v>
      </c>
      <c r="G46" s="16">
        <v>19.7</v>
      </c>
      <c r="H46" s="16">
        <v>4.4</v>
      </c>
      <c r="I46" s="16">
        <v>6.9</v>
      </c>
      <c r="J46" s="16">
        <v>12.4</v>
      </c>
      <c r="K46" s="16">
        <v>2</v>
      </c>
    </row>
    <row r="47" spans="1:11" ht="12.75">
      <c r="A47" s="156"/>
      <c r="B47" s="164">
        <v>1996</v>
      </c>
      <c r="C47" s="83">
        <v>10.8</v>
      </c>
      <c r="D47" s="16">
        <v>18</v>
      </c>
      <c r="E47" s="16">
        <v>4</v>
      </c>
      <c r="F47" s="16">
        <v>11.6</v>
      </c>
      <c r="G47" s="16">
        <v>19.1</v>
      </c>
      <c r="H47" s="16">
        <v>4.4</v>
      </c>
      <c r="I47" s="16">
        <v>6.6</v>
      </c>
      <c r="J47" s="16">
        <v>11.8</v>
      </c>
      <c r="K47" s="16">
        <v>2</v>
      </c>
    </row>
    <row r="48" spans="1:11" ht="12.75">
      <c r="A48" s="156"/>
      <c r="B48" s="164">
        <v>1997</v>
      </c>
      <c r="C48" s="83">
        <v>10.3</v>
      </c>
      <c r="D48" s="16" t="s">
        <v>829</v>
      </c>
      <c r="E48" s="16" t="s">
        <v>829</v>
      </c>
      <c r="F48" s="16" t="s">
        <v>829</v>
      </c>
      <c r="G48" s="16" t="s">
        <v>829</v>
      </c>
      <c r="H48" s="16" t="s">
        <v>829</v>
      </c>
      <c r="I48" s="16" t="s">
        <v>829</v>
      </c>
      <c r="J48" s="16" t="s">
        <v>829</v>
      </c>
      <c r="K48" s="16" t="s">
        <v>829</v>
      </c>
    </row>
    <row r="49" spans="1:11" ht="12.75">
      <c r="A49" s="157"/>
      <c r="B49" s="168"/>
      <c r="C49" s="169"/>
      <c r="D49" s="170"/>
      <c r="E49" s="170"/>
      <c r="F49" s="170"/>
      <c r="G49" s="170"/>
      <c r="H49" s="170"/>
      <c r="I49" s="170"/>
      <c r="J49" s="170"/>
      <c r="K49" s="170"/>
    </row>
    <row r="51" spans="1:11" ht="54.75" customHeight="1">
      <c r="A51" s="267" t="s">
        <v>750</v>
      </c>
      <c r="B51" s="232"/>
      <c r="C51" s="232"/>
      <c r="D51" s="232"/>
      <c r="E51" s="232"/>
      <c r="F51" s="232"/>
      <c r="G51" s="232"/>
      <c r="H51" s="232"/>
      <c r="I51" s="232"/>
      <c r="J51" s="232"/>
      <c r="K51" s="232"/>
    </row>
    <row r="53" spans="1:11" ht="25.5" customHeight="1">
      <c r="A53" s="233" t="s">
        <v>844</v>
      </c>
      <c r="B53" s="233"/>
      <c r="C53" s="233"/>
      <c r="D53" s="233"/>
      <c r="E53" s="233"/>
      <c r="F53" s="233"/>
      <c r="G53" s="233"/>
      <c r="H53" s="233"/>
      <c r="I53" s="233"/>
      <c r="J53" s="233"/>
      <c r="K53" s="233"/>
    </row>
  </sheetData>
  <mergeCells count="4">
    <mergeCell ref="A6:A7"/>
    <mergeCell ref="B6:B7"/>
    <mergeCell ref="A51:K51"/>
    <mergeCell ref="A53:K53"/>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K53"/>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849</v>
      </c>
      <c r="B2" s="5"/>
      <c r="C2" s="5"/>
      <c r="D2" s="5"/>
      <c r="E2" s="5"/>
      <c r="F2" s="5"/>
      <c r="G2" s="5"/>
      <c r="H2" s="5"/>
      <c r="I2" s="5"/>
      <c r="J2" s="5"/>
      <c r="K2" s="5"/>
    </row>
    <row r="3" spans="1:11" ht="12.75">
      <c r="A3" s="4" t="s">
        <v>831</v>
      </c>
      <c r="B3" s="5"/>
      <c r="C3" s="5"/>
      <c r="D3" s="5"/>
      <c r="E3" s="5"/>
      <c r="F3" s="5"/>
      <c r="G3" s="5"/>
      <c r="H3" s="5"/>
      <c r="I3" s="5"/>
      <c r="J3" s="5"/>
      <c r="K3" s="5"/>
    </row>
    <row r="4" spans="1:11" ht="12.75">
      <c r="A4" s="4" t="s">
        <v>752</v>
      </c>
      <c r="B4" s="5"/>
      <c r="C4" s="5"/>
      <c r="D4" s="5"/>
      <c r="E4" s="5"/>
      <c r="F4" s="5"/>
      <c r="G4" s="5"/>
      <c r="H4" s="5"/>
      <c r="I4" s="5"/>
      <c r="J4" s="5"/>
      <c r="K4" s="5"/>
    </row>
    <row r="6" spans="1:11" ht="12.75">
      <c r="A6" s="234" t="s">
        <v>824</v>
      </c>
      <c r="B6" s="234" t="s">
        <v>878</v>
      </c>
      <c r="C6" s="150" t="s">
        <v>769</v>
      </c>
      <c r="D6" s="111"/>
      <c r="E6" s="93"/>
      <c r="F6" s="151" t="s">
        <v>770</v>
      </c>
      <c r="G6" s="111"/>
      <c r="H6" s="93"/>
      <c r="I6" s="151" t="s">
        <v>771</v>
      </c>
      <c r="J6" s="111"/>
      <c r="K6" s="93"/>
    </row>
    <row r="7" spans="1:11" ht="12.75">
      <c r="A7" s="235"/>
      <c r="B7" s="235"/>
      <c r="C7" s="152" t="s">
        <v>1011</v>
      </c>
      <c r="D7" s="152" t="s">
        <v>775</v>
      </c>
      <c r="E7" s="152" t="s">
        <v>776</v>
      </c>
      <c r="F7" s="152" t="s">
        <v>1011</v>
      </c>
      <c r="G7" s="152" t="s">
        <v>775</v>
      </c>
      <c r="H7" s="152" t="s">
        <v>776</v>
      </c>
      <c r="I7" s="152" t="s">
        <v>1011</v>
      </c>
      <c r="J7" s="152" t="s">
        <v>775</v>
      </c>
      <c r="K7" s="152" t="s">
        <v>776</v>
      </c>
    </row>
    <row r="8" spans="1:11" ht="12.75">
      <c r="A8" s="48"/>
      <c r="B8" s="1"/>
      <c r="C8" s="1"/>
      <c r="D8" s="1"/>
      <c r="E8" s="1"/>
      <c r="F8" s="1"/>
      <c r="G8" s="1"/>
      <c r="H8" s="1"/>
      <c r="I8" s="1"/>
      <c r="J8" s="1"/>
      <c r="K8" s="1"/>
    </row>
    <row r="9" spans="1:11" ht="12.75">
      <c r="A9" s="48"/>
      <c r="B9" s="18" t="s">
        <v>888</v>
      </c>
      <c r="C9" s="3">
        <v>11</v>
      </c>
      <c r="D9" s="3">
        <v>16.9</v>
      </c>
      <c r="E9" s="3">
        <v>5.4</v>
      </c>
      <c r="F9" s="83">
        <v>4.6</v>
      </c>
      <c r="G9" s="83">
        <v>6.4</v>
      </c>
      <c r="H9" s="3">
        <v>2.8</v>
      </c>
      <c r="I9" s="3">
        <v>55.8</v>
      </c>
      <c r="J9" s="3">
        <v>95.9</v>
      </c>
      <c r="K9" s="3">
        <v>21.5</v>
      </c>
    </row>
    <row r="10" spans="1:11" ht="12.75">
      <c r="A10" s="48"/>
      <c r="B10" s="18" t="s">
        <v>976</v>
      </c>
      <c r="C10" s="3">
        <v>10.3</v>
      </c>
      <c r="D10" s="3">
        <v>15.9</v>
      </c>
      <c r="E10" s="3">
        <v>5</v>
      </c>
      <c r="F10" s="83">
        <v>4.1</v>
      </c>
      <c r="G10" s="83">
        <v>5.7</v>
      </c>
      <c r="H10" s="3">
        <v>2.5</v>
      </c>
      <c r="I10" s="3">
        <v>53.4</v>
      </c>
      <c r="J10" s="3">
        <v>91.8</v>
      </c>
      <c r="K10" s="3">
        <v>20.6</v>
      </c>
    </row>
    <row r="11" spans="1:11" ht="12.75">
      <c r="A11" s="48"/>
      <c r="B11" s="18" t="s">
        <v>977</v>
      </c>
      <c r="C11" s="3">
        <v>10.2</v>
      </c>
      <c r="D11" s="3">
        <v>15.8</v>
      </c>
      <c r="E11" s="3">
        <v>4.9</v>
      </c>
      <c r="F11" s="83">
        <v>4.1</v>
      </c>
      <c r="G11" s="83">
        <v>5.5</v>
      </c>
      <c r="H11" s="3">
        <v>2.9</v>
      </c>
      <c r="I11" s="3">
        <v>51.5</v>
      </c>
      <c r="J11" s="3">
        <v>92.1</v>
      </c>
      <c r="K11" s="3">
        <v>16.8</v>
      </c>
    </row>
    <row r="12" spans="1:11" ht="12.75">
      <c r="A12" s="48"/>
      <c r="B12" s="18" t="s">
        <v>978</v>
      </c>
      <c r="C12" s="3">
        <v>10.7</v>
      </c>
      <c r="D12" s="3">
        <v>17.1</v>
      </c>
      <c r="E12" s="3">
        <v>4.5</v>
      </c>
      <c r="F12" s="83">
        <v>4.1</v>
      </c>
      <c r="G12" s="83">
        <v>5.9</v>
      </c>
      <c r="H12" s="3">
        <v>2.3</v>
      </c>
      <c r="I12" s="3">
        <v>55.1</v>
      </c>
      <c r="J12" s="3">
        <v>98.2</v>
      </c>
      <c r="K12" s="3">
        <v>18.2</v>
      </c>
    </row>
    <row r="13" spans="1:11" ht="12.75">
      <c r="A13" s="48"/>
      <c r="B13" s="18" t="s">
        <v>979</v>
      </c>
      <c r="C13" s="3">
        <v>10.4</v>
      </c>
      <c r="D13" s="3">
        <v>16.4</v>
      </c>
      <c r="E13" s="3">
        <v>4.6</v>
      </c>
      <c r="F13" s="83">
        <v>4</v>
      </c>
      <c r="G13" s="83">
        <v>5.5</v>
      </c>
      <c r="H13" s="3">
        <v>2.7</v>
      </c>
      <c r="I13" s="3">
        <v>52</v>
      </c>
      <c r="J13" s="3">
        <v>94</v>
      </c>
      <c r="K13" s="3">
        <v>16.1</v>
      </c>
    </row>
    <row r="14" spans="1:11" ht="12.75">
      <c r="A14" s="153"/>
      <c r="B14" s="18" t="s">
        <v>980</v>
      </c>
      <c r="C14" s="3">
        <v>11.8</v>
      </c>
      <c r="D14" s="3">
        <v>18.5</v>
      </c>
      <c r="E14" s="3">
        <v>5.3</v>
      </c>
      <c r="F14" s="83">
        <v>4.5</v>
      </c>
      <c r="G14" s="83">
        <v>6.3</v>
      </c>
      <c r="H14" s="3">
        <v>2.8</v>
      </c>
      <c r="I14" s="3">
        <v>58.8</v>
      </c>
      <c r="J14" s="3">
        <v>103.3</v>
      </c>
      <c r="K14" s="3">
        <v>20.4</v>
      </c>
    </row>
    <row r="15" spans="1:11" ht="12.75">
      <c r="A15" s="48"/>
      <c r="B15" s="18" t="s">
        <v>981</v>
      </c>
      <c r="C15" s="3">
        <v>12.2</v>
      </c>
      <c r="D15" s="3">
        <v>19.6</v>
      </c>
      <c r="E15" s="3">
        <v>5</v>
      </c>
      <c r="F15" s="83">
        <v>4</v>
      </c>
      <c r="G15" s="83">
        <v>5.7</v>
      </c>
      <c r="H15" s="3">
        <v>2.3</v>
      </c>
      <c r="I15" s="3">
        <v>64.5</v>
      </c>
      <c r="J15" s="3">
        <v>114.8</v>
      </c>
      <c r="K15" s="3">
        <v>21.1</v>
      </c>
    </row>
    <row r="16" spans="1:11" ht="12.75">
      <c r="A16" s="48"/>
      <c r="B16" s="18" t="s">
        <v>982</v>
      </c>
      <c r="C16" s="3">
        <v>12.6</v>
      </c>
      <c r="D16" s="3">
        <v>19.7</v>
      </c>
      <c r="E16" s="3">
        <v>5.8</v>
      </c>
      <c r="F16" s="83">
        <v>4.2</v>
      </c>
      <c r="G16" s="83">
        <v>5.7</v>
      </c>
      <c r="H16" s="3">
        <v>2.8</v>
      </c>
      <c r="I16" s="3">
        <v>64.5</v>
      </c>
      <c r="J16" s="3">
        <v>111.7</v>
      </c>
      <c r="K16" s="3">
        <v>23.6</v>
      </c>
    </row>
    <row r="17" spans="1:11" ht="12.75">
      <c r="A17" s="48"/>
      <c r="B17" s="18" t="s">
        <v>983</v>
      </c>
      <c r="C17" s="3">
        <v>11.5</v>
      </c>
      <c r="D17" s="3">
        <v>18.5</v>
      </c>
      <c r="E17" s="3">
        <v>4.8</v>
      </c>
      <c r="F17" s="83">
        <v>3.7</v>
      </c>
      <c r="G17" s="83">
        <v>5.2</v>
      </c>
      <c r="H17" s="3">
        <v>2.2</v>
      </c>
      <c r="I17" s="3">
        <v>59.2</v>
      </c>
      <c r="J17" s="3">
        <v>105.8</v>
      </c>
      <c r="K17" s="3">
        <v>19</v>
      </c>
    </row>
    <row r="18" spans="1:11" ht="12.75">
      <c r="A18" s="48"/>
      <c r="B18" s="18" t="s">
        <v>984</v>
      </c>
      <c r="C18" s="3">
        <v>11.7</v>
      </c>
      <c r="D18" s="3">
        <v>18.8</v>
      </c>
      <c r="E18" s="3">
        <v>4.8</v>
      </c>
      <c r="F18" s="83">
        <v>3.4</v>
      </c>
      <c r="G18" s="83">
        <v>5.1</v>
      </c>
      <c r="H18" s="3">
        <v>1.8</v>
      </c>
      <c r="I18" s="3">
        <v>61.2</v>
      </c>
      <c r="J18" s="3">
        <v>107.6</v>
      </c>
      <c r="K18" s="3">
        <v>21.4</v>
      </c>
    </row>
    <row r="19" spans="1:11" ht="12.75">
      <c r="A19" s="153" t="s">
        <v>825</v>
      </c>
      <c r="B19" s="1"/>
      <c r="C19" s="83"/>
      <c r="D19" s="83"/>
      <c r="E19" s="83"/>
      <c r="F19" s="83"/>
      <c r="G19" s="83"/>
      <c r="H19" s="83"/>
      <c r="I19" s="83"/>
      <c r="J19" s="83"/>
      <c r="K19" s="83"/>
    </row>
    <row r="20" spans="1:11" ht="12.75">
      <c r="A20" s="48"/>
      <c r="B20" s="18" t="s">
        <v>889</v>
      </c>
      <c r="C20" s="3">
        <v>12</v>
      </c>
      <c r="D20" s="3">
        <v>19</v>
      </c>
      <c r="E20" s="3">
        <v>5.1</v>
      </c>
      <c r="F20" s="83">
        <v>3.9</v>
      </c>
      <c r="G20" s="83">
        <v>5.3</v>
      </c>
      <c r="H20" s="3">
        <v>2.6</v>
      </c>
      <c r="I20" s="3">
        <v>58.8</v>
      </c>
      <c r="J20" s="3">
        <v>104.4</v>
      </c>
      <c r="K20" s="3">
        <v>19.2</v>
      </c>
    </row>
    <row r="21" spans="1:11" ht="12.75">
      <c r="A21" s="48"/>
      <c r="B21" s="18" t="s">
        <v>890</v>
      </c>
      <c r="C21" s="3">
        <v>12.7</v>
      </c>
      <c r="D21" s="3">
        <v>20.4</v>
      </c>
      <c r="E21" s="3">
        <v>5.2</v>
      </c>
      <c r="F21" s="83">
        <v>4.3</v>
      </c>
      <c r="G21" s="83">
        <v>5.7</v>
      </c>
      <c r="H21" s="3">
        <v>2.9</v>
      </c>
      <c r="I21" s="3">
        <v>60.7</v>
      </c>
      <c r="J21" s="3">
        <v>110.4</v>
      </c>
      <c r="K21" s="3">
        <v>17.1</v>
      </c>
    </row>
    <row r="22" spans="1:11" ht="12.75">
      <c r="A22" s="48"/>
      <c r="B22" s="18" t="s">
        <v>891</v>
      </c>
      <c r="C22" s="3">
        <v>11.7</v>
      </c>
      <c r="D22" s="3">
        <v>18.6</v>
      </c>
      <c r="E22" s="3">
        <v>4.9</v>
      </c>
      <c r="F22" s="83">
        <v>4.1</v>
      </c>
      <c r="G22" s="83">
        <v>6.1</v>
      </c>
      <c r="H22" s="3">
        <v>2.2</v>
      </c>
      <c r="I22" s="3">
        <v>54.2</v>
      </c>
      <c r="J22" s="3">
        <v>93.8</v>
      </c>
      <c r="K22" s="3">
        <v>19.6</v>
      </c>
    </row>
    <row r="23" spans="1:11" ht="12.75">
      <c r="A23" s="48"/>
      <c r="B23" s="18" t="s">
        <v>892</v>
      </c>
      <c r="C23" s="3">
        <v>11.6</v>
      </c>
      <c r="D23" s="3">
        <v>18.1</v>
      </c>
      <c r="E23" s="3">
        <v>5.1</v>
      </c>
      <c r="F23" s="83">
        <v>3.4</v>
      </c>
      <c r="G23" s="83">
        <v>4.4</v>
      </c>
      <c r="H23" s="3">
        <v>2.5</v>
      </c>
      <c r="I23" s="3">
        <v>56.4</v>
      </c>
      <c r="J23" s="3">
        <v>99.1</v>
      </c>
      <c r="K23" s="3">
        <v>18.6</v>
      </c>
    </row>
    <row r="24" spans="1:11" ht="12.75">
      <c r="A24" s="48"/>
      <c r="B24" s="18">
        <v>1994</v>
      </c>
      <c r="C24" s="83">
        <v>11.4</v>
      </c>
      <c r="D24" s="83">
        <v>18.5</v>
      </c>
      <c r="E24" s="83">
        <v>4.5</v>
      </c>
      <c r="F24" s="83">
        <v>3.6</v>
      </c>
      <c r="G24" s="83">
        <v>5</v>
      </c>
      <c r="H24" s="83">
        <v>2.3</v>
      </c>
      <c r="I24" s="83">
        <v>54.3</v>
      </c>
      <c r="J24" s="83">
        <v>97.3</v>
      </c>
      <c r="K24" s="83">
        <v>16</v>
      </c>
    </row>
    <row r="25" spans="1:11" ht="12.75">
      <c r="A25" s="48"/>
      <c r="B25" s="18">
        <v>1995</v>
      </c>
      <c r="C25" s="83">
        <v>10.4</v>
      </c>
      <c r="D25" s="83">
        <v>16.4</v>
      </c>
      <c r="E25" s="83">
        <v>4.5</v>
      </c>
      <c r="F25" s="83">
        <v>3.4</v>
      </c>
      <c r="G25" s="83">
        <v>4.7</v>
      </c>
      <c r="H25" s="83">
        <v>2.2</v>
      </c>
      <c r="I25" s="83">
        <v>47.9</v>
      </c>
      <c r="J25" s="40">
        <v>83.7</v>
      </c>
      <c r="K25" s="83">
        <v>16</v>
      </c>
    </row>
    <row r="26" spans="1:11" ht="12.75">
      <c r="A26" s="48"/>
      <c r="B26" s="18">
        <v>1996</v>
      </c>
      <c r="C26" s="83">
        <v>8.8</v>
      </c>
      <c r="D26" s="83">
        <v>13.9</v>
      </c>
      <c r="E26" s="83">
        <v>3.8</v>
      </c>
      <c r="F26" s="83">
        <v>2.7</v>
      </c>
      <c r="G26" s="83">
        <v>3.6</v>
      </c>
      <c r="H26" s="83">
        <v>1.8</v>
      </c>
      <c r="I26" s="83">
        <v>41.8</v>
      </c>
      <c r="J26" s="40">
        <v>72.8</v>
      </c>
      <c r="K26" s="83">
        <v>14.3</v>
      </c>
    </row>
    <row r="27" spans="1:11" ht="12.75">
      <c r="A27" s="48"/>
      <c r="B27" s="18">
        <v>1997</v>
      </c>
      <c r="C27" s="83">
        <v>8.6</v>
      </c>
      <c r="D27" s="83">
        <v>13.3</v>
      </c>
      <c r="E27" s="83">
        <v>3.8</v>
      </c>
      <c r="F27" s="83">
        <v>2.8</v>
      </c>
      <c r="G27" s="83">
        <v>3.8</v>
      </c>
      <c r="H27" s="83">
        <v>1.8</v>
      </c>
      <c r="I27" s="83">
        <v>39.1</v>
      </c>
      <c r="J27" s="40">
        <v>67.1</v>
      </c>
      <c r="K27" s="83">
        <v>14.4</v>
      </c>
    </row>
    <row r="28" spans="1:11" ht="12.75">
      <c r="A28" s="48"/>
      <c r="B28" s="18"/>
      <c r="C28" s="83"/>
      <c r="D28" s="83"/>
      <c r="E28" s="83"/>
      <c r="F28" s="83"/>
      <c r="G28" s="83"/>
      <c r="H28" s="83"/>
      <c r="I28" s="83"/>
      <c r="J28" s="40"/>
      <c r="K28" s="83"/>
    </row>
    <row r="29" spans="1:11" ht="12.75">
      <c r="A29" s="160"/>
      <c r="B29" s="161"/>
      <c r="C29" s="162"/>
      <c r="D29" s="162"/>
      <c r="E29" s="162"/>
      <c r="F29" s="162"/>
      <c r="G29" s="162"/>
      <c r="H29" s="162"/>
      <c r="I29" s="162"/>
      <c r="J29" s="163"/>
      <c r="K29" s="162"/>
    </row>
    <row r="30" spans="1:11" ht="12.75">
      <c r="A30" s="48"/>
      <c r="B30" s="18" t="s">
        <v>888</v>
      </c>
      <c r="C30" s="3">
        <v>10.8</v>
      </c>
      <c r="D30" s="3">
        <v>17.4</v>
      </c>
      <c r="E30" s="3">
        <v>4.5</v>
      </c>
      <c r="F30" s="3">
        <v>6.9</v>
      </c>
      <c r="G30" s="3">
        <v>10.9</v>
      </c>
      <c r="H30" s="3">
        <v>3.2</v>
      </c>
      <c r="I30" s="3">
        <v>40.6</v>
      </c>
      <c r="J30" s="3">
        <v>71.9</v>
      </c>
      <c r="K30" s="3">
        <v>13.7</v>
      </c>
    </row>
    <row r="31" spans="1:11" ht="12.75">
      <c r="A31" s="48"/>
      <c r="B31" s="18" t="s">
        <v>976</v>
      </c>
      <c r="C31" s="3">
        <v>10.4</v>
      </c>
      <c r="D31" s="3">
        <v>16.7</v>
      </c>
      <c r="E31" s="3">
        <v>4.3</v>
      </c>
      <c r="F31" s="3">
        <v>6.6</v>
      </c>
      <c r="G31" s="3">
        <v>10.3</v>
      </c>
      <c r="H31" s="3">
        <v>3.1</v>
      </c>
      <c r="I31" s="3">
        <v>38.9</v>
      </c>
      <c r="J31" s="3">
        <v>69.2</v>
      </c>
      <c r="K31" s="3">
        <v>12.9</v>
      </c>
    </row>
    <row r="32" spans="1:11" ht="12.75">
      <c r="A32" s="48"/>
      <c r="B32" s="18" t="s">
        <v>977</v>
      </c>
      <c r="C32" s="3">
        <v>9.7</v>
      </c>
      <c r="D32" s="3">
        <v>15.3</v>
      </c>
      <c r="E32" s="3">
        <v>4.2</v>
      </c>
      <c r="F32" s="3">
        <v>6.3</v>
      </c>
      <c r="G32" s="3">
        <v>9.5</v>
      </c>
      <c r="H32" s="3">
        <v>3.1</v>
      </c>
      <c r="I32" s="3">
        <v>35.3</v>
      </c>
      <c r="J32" s="3">
        <v>62.3</v>
      </c>
      <c r="K32" s="3">
        <v>12</v>
      </c>
    </row>
    <row r="33" spans="1:11" ht="12.75">
      <c r="A33" s="48"/>
      <c r="B33" s="18" t="s">
        <v>978</v>
      </c>
      <c r="C33" s="3">
        <v>8.6</v>
      </c>
      <c r="D33" s="3">
        <v>13.6</v>
      </c>
      <c r="E33" s="3">
        <v>3.8</v>
      </c>
      <c r="F33" s="3">
        <v>5.6</v>
      </c>
      <c r="G33" s="3">
        <v>8.4</v>
      </c>
      <c r="H33" s="3">
        <v>2.8</v>
      </c>
      <c r="I33" s="3">
        <v>30.9</v>
      </c>
      <c r="J33" s="3">
        <v>53.8</v>
      </c>
      <c r="K33" s="3">
        <v>11.2</v>
      </c>
    </row>
    <row r="34" spans="1:11" ht="12.75">
      <c r="A34" s="48"/>
      <c r="B34" s="18" t="s">
        <v>979</v>
      </c>
      <c r="C34" s="3">
        <v>8.4</v>
      </c>
      <c r="D34" s="3">
        <v>13</v>
      </c>
      <c r="E34" s="3">
        <v>3.9</v>
      </c>
      <c r="F34" s="3">
        <v>5.5</v>
      </c>
      <c r="G34" s="3">
        <v>8.2</v>
      </c>
      <c r="H34" s="3">
        <v>2.9</v>
      </c>
      <c r="I34" s="3">
        <v>29.5</v>
      </c>
      <c r="J34" s="3">
        <v>50.8</v>
      </c>
      <c r="K34" s="3">
        <v>11</v>
      </c>
    </row>
    <row r="35" spans="1:11" ht="12.75">
      <c r="A35" s="153" t="s">
        <v>826</v>
      </c>
      <c r="B35" s="18" t="s">
        <v>980</v>
      </c>
      <c r="C35" s="3">
        <v>8.3</v>
      </c>
      <c r="D35" s="3">
        <v>12.8</v>
      </c>
      <c r="E35" s="3">
        <v>3.9</v>
      </c>
      <c r="F35" s="3">
        <v>5.4</v>
      </c>
      <c r="G35" s="3">
        <v>8.1</v>
      </c>
      <c r="H35" s="3">
        <v>2.9</v>
      </c>
      <c r="I35" s="3">
        <v>29</v>
      </c>
      <c r="J35" s="3">
        <v>49.9</v>
      </c>
      <c r="K35" s="3">
        <v>10.8</v>
      </c>
    </row>
    <row r="36" spans="1:11" ht="12.75">
      <c r="A36" s="154" t="s">
        <v>827</v>
      </c>
      <c r="B36" s="18" t="s">
        <v>981</v>
      </c>
      <c r="C36" s="3">
        <v>9</v>
      </c>
      <c r="D36" s="3">
        <v>13.9</v>
      </c>
      <c r="E36" s="3">
        <v>4.1</v>
      </c>
      <c r="F36" s="3">
        <v>5.6</v>
      </c>
      <c r="G36" s="3">
        <v>8.4</v>
      </c>
      <c r="H36" s="3">
        <v>2.9</v>
      </c>
      <c r="I36" s="3">
        <v>32.4</v>
      </c>
      <c r="J36" s="3">
        <v>55.9</v>
      </c>
      <c r="K36" s="3">
        <v>11.8</v>
      </c>
    </row>
    <row r="37" spans="1:11" ht="12.75">
      <c r="A37" s="48"/>
      <c r="B37" s="18" t="s">
        <v>982</v>
      </c>
      <c r="C37" s="3">
        <v>8.6</v>
      </c>
      <c r="D37" s="3">
        <v>13.2</v>
      </c>
      <c r="E37" s="3">
        <v>4.1</v>
      </c>
      <c r="F37" s="3">
        <v>5.3</v>
      </c>
      <c r="G37" s="3">
        <v>7.7</v>
      </c>
      <c r="H37" s="3">
        <v>2.9</v>
      </c>
      <c r="I37" s="3">
        <v>31.8</v>
      </c>
      <c r="J37" s="3">
        <v>53.8</v>
      </c>
      <c r="K37" s="3">
        <v>12.3</v>
      </c>
    </row>
    <row r="38" spans="1:11" ht="12.75">
      <c r="A38" s="48"/>
      <c r="B38" s="18" t="s">
        <v>983</v>
      </c>
      <c r="C38" s="3">
        <v>9</v>
      </c>
      <c r="D38" s="3">
        <v>13.9</v>
      </c>
      <c r="E38" s="3">
        <v>4.2</v>
      </c>
      <c r="F38" s="3">
        <v>5.3</v>
      </c>
      <c r="G38" s="3">
        <v>7.7</v>
      </c>
      <c r="H38" s="3">
        <v>2.8</v>
      </c>
      <c r="I38" s="3">
        <v>34.1</v>
      </c>
      <c r="J38" s="3">
        <v>58.2</v>
      </c>
      <c r="K38" s="3">
        <v>12.7</v>
      </c>
    </row>
    <row r="39" spans="1:11" ht="12.75">
      <c r="A39" s="153" t="s">
        <v>826</v>
      </c>
      <c r="B39" s="18" t="s">
        <v>984</v>
      </c>
      <c r="C39" s="3">
        <v>9.4</v>
      </c>
      <c r="D39" s="3">
        <v>14.7</v>
      </c>
      <c r="E39" s="3">
        <v>4.1</v>
      </c>
      <c r="F39" s="3">
        <v>5.4</v>
      </c>
      <c r="G39" s="3">
        <v>8.1</v>
      </c>
      <c r="H39" s="3">
        <v>2.8</v>
      </c>
      <c r="I39" s="3">
        <v>35.7</v>
      </c>
      <c r="J39" s="3">
        <v>61.5</v>
      </c>
      <c r="K39" s="3">
        <v>12.5</v>
      </c>
    </row>
    <row r="40" spans="1:11" ht="12.75">
      <c r="A40" s="154" t="s">
        <v>827</v>
      </c>
      <c r="B40" s="1"/>
      <c r="C40" s="83"/>
      <c r="D40" s="83"/>
      <c r="E40" s="83"/>
      <c r="F40" s="83"/>
      <c r="G40" s="83"/>
      <c r="H40" s="83"/>
      <c r="I40" s="83"/>
      <c r="J40" s="41"/>
      <c r="K40" s="83"/>
    </row>
    <row r="41" spans="1:11" ht="12.75">
      <c r="A41" s="48"/>
      <c r="B41" s="18" t="s">
        <v>889</v>
      </c>
      <c r="C41" s="3">
        <v>10.2</v>
      </c>
      <c r="D41" s="3">
        <v>16.3</v>
      </c>
      <c r="E41" s="3">
        <v>4.2</v>
      </c>
      <c r="F41" s="3">
        <v>5.9</v>
      </c>
      <c r="G41" s="3">
        <v>8.9</v>
      </c>
      <c r="H41" s="3">
        <v>2.8</v>
      </c>
      <c r="I41" s="3">
        <v>39.5</v>
      </c>
      <c r="J41" s="40">
        <v>68.7</v>
      </c>
      <c r="K41" s="3">
        <v>13</v>
      </c>
    </row>
    <row r="42" spans="1:11" ht="12.75">
      <c r="A42" s="48"/>
      <c r="B42" s="18" t="s">
        <v>890</v>
      </c>
      <c r="C42" s="3">
        <v>10.9</v>
      </c>
      <c r="D42" s="3">
        <v>17.3</v>
      </c>
      <c r="E42" s="3">
        <v>4.5</v>
      </c>
      <c r="F42" s="3">
        <v>6.2</v>
      </c>
      <c r="G42" s="3">
        <v>9.4</v>
      </c>
      <c r="H42" s="3">
        <v>3</v>
      </c>
      <c r="I42" s="3">
        <v>41.9</v>
      </c>
      <c r="J42" s="40">
        <v>72.5</v>
      </c>
      <c r="K42" s="3">
        <v>13.9</v>
      </c>
    </row>
    <row r="43" spans="1:11" ht="12.75">
      <c r="A43" s="48"/>
      <c r="B43" s="18">
        <v>1992</v>
      </c>
      <c r="C43" s="3">
        <v>10.5</v>
      </c>
      <c r="D43" s="3">
        <v>16.7</v>
      </c>
      <c r="E43" s="3">
        <v>4.2</v>
      </c>
      <c r="F43" s="3">
        <v>6.1</v>
      </c>
      <c r="G43" s="3">
        <v>9.3</v>
      </c>
      <c r="H43" s="3">
        <v>2.8</v>
      </c>
      <c r="I43" s="3">
        <v>39.4</v>
      </c>
      <c r="J43" s="40">
        <v>68.1</v>
      </c>
      <c r="K43" s="3">
        <v>13</v>
      </c>
    </row>
    <row r="44" spans="1:11" ht="12.75">
      <c r="A44" s="48"/>
      <c r="B44" s="155" t="s">
        <v>892</v>
      </c>
      <c r="C44" s="83">
        <v>10.7</v>
      </c>
      <c r="D44" s="83">
        <v>17</v>
      </c>
      <c r="E44" s="83">
        <v>4.5</v>
      </c>
      <c r="F44" s="83">
        <v>6</v>
      </c>
      <c r="G44" s="83">
        <v>8.9</v>
      </c>
      <c r="H44" s="83">
        <v>3</v>
      </c>
      <c r="I44" s="83">
        <v>40.9</v>
      </c>
      <c r="J44" s="41">
        <v>70.7</v>
      </c>
      <c r="K44" s="83">
        <v>13.4</v>
      </c>
    </row>
    <row r="45" spans="1:11" ht="12.75">
      <c r="A45" s="156"/>
      <c r="B45" s="18">
        <v>1994</v>
      </c>
      <c r="C45" s="83">
        <v>10.3</v>
      </c>
      <c r="D45" s="10">
        <v>16.4</v>
      </c>
      <c r="E45" s="10">
        <v>4</v>
      </c>
      <c r="F45" s="10">
        <v>5.8</v>
      </c>
      <c r="G45" s="10">
        <v>8.8</v>
      </c>
      <c r="H45" s="10">
        <v>2.7</v>
      </c>
      <c r="I45" s="10">
        <v>38.2</v>
      </c>
      <c r="J45" s="15">
        <v>66.2</v>
      </c>
      <c r="K45" s="10">
        <v>12.3</v>
      </c>
    </row>
    <row r="46" spans="1:11" ht="12.75">
      <c r="A46" s="156"/>
      <c r="B46" s="155">
        <v>1995</v>
      </c>
      <c r="C46" s="83">
        <v>9.4</v>
      </c>
      <c r="D46" s="16">
        <v>14.7</v>
      </c>
      <c r="E46" s="16">
        <v>4</v>
      </c>
      <c r="F46" s="16">
        <v>5.5</v>
      </c>
      <c r="G46" s="16">
        <v>8.2</v>
      </c>
      <c r="H46" s="16">
        <v>2.8</v>
      </c>
      <c r="I46" s="16">
        <v>33.4</v>
      </c>
      <c r="J46" s="16">
        <v>57.6</v>
      </c>
      <c r="K46" s="16">
        <v>11</v>
      </c>
    </row>
    <row r="47" spans="1:11" ht="12.75">
      <c r="A47" s="156"/>
      <c r="B47" s="164">
        <v>1996</v>
      </c>
      <c r="C47" s="83">
        <v>8.5</v>
      </c>
      <c r="D47" s="16">
        <v>13.3</v>
      </c>
      <c r="E47" s="16">
        <v>3.6</v>
      </c>
      <c r="F47" s="16">
        <v>4.9</v>
      </c>
      <c r="G47" s="16">
        <v>7.3</v>
      </c>
      <c r="H47" s="16">
        <v>2.5</v>
      </c>
      <c r="I47" s="16">
        <v>30.6</v>
      </c>
      <c r="J47" s="16">
        <v>52.6</v>
      </c>
      <c r="K47" s="16">
        <v>10.2</v>
      </c>
    </row>
    <row r="48" spans="1:11" ht="12.75">
      <c r="A48" s="156"/>
      <c r="B48" s="164">
        <v>1997</v>
      </c>
      <c r="C48" s="83">
        <v>7.5</v>
      </c>
      <c r="D48" s="16" t="s">
        <v>829</v>
      </c>
      <c r="E48" s="16" t="s">
        <v>829</v>
      </c>
      <c r="F48" s="16" t="s">
        <v>829</v>
      </c>
      <c r="G48" s="16" t="s">
        <v>829</v>
      </c>
      <c r="H48" s="16" t="s">
        <v>829</v>
      </c>
      <c r="I48" s="16" t="s">
        <v>829</v>
      </c>
      <c r="J48" s="16" t="s">
        <v>829</v>
      </c>
      <c r="K48" s="16" t="s">
        <v>829</v>
      </c>
    </row>
    <row r="49" spans="1:11" ht="12.75">
      <c r="A49" s="157"/>
      <c r="B49" s="168"/>
      <c r="C49" s="169"/>
      <c r="D49" s="170"/>
      <c r="E49" s="170"/>
      <c r="F49" s="170"/>
      <c r="G49" s="170"/>
      <c r="H49" s="170"/>
      <c r="I49" s="170"/>
      <c r="J49" s="170"/>
      <c r="K49" s="170"/>
    </row>
    <row r="51" spans="1:11" ht="51" customHeight="1">
      <c r="A51" s="267" t="s">
        <v>750</v>
      </c>
      <c r="B51" s="232"/>
      <c r="C51" s="232"/>
      <c r="D51" s="232"/>
      <c r="E51" s="232"/>
      <c r="F51" s="232"/>
      <c r="G51" s="232"/>
      <c r="H51" s="232"/>
      <c r="I51" s="232"/>
      <c r="J51" s="232"/>
      <c r="K51" s="232"/>
    </row>
    <row r="53" spans="1:11" ht="23.25" customHeight="1">
      <c r="A53" s="233" t="s">
        <v>844</v>
      </c>
      <c r="B53" s="233"/>
      <c r="C53" s="233"/>
      <c r="D53" s="233"/>
      <c r="E53" s="233"/>
      <c r="F53" s="233"/>
      <c r="G53" s="233"/>
      <c r="H53" s="233"/>
      <c r="I53" s="233"/>
      <c r="J53" s="233"/>
      <c r="K53" s="233"/>
    </row>
  </sheetData>
  <mergeCells count="4">
    <mergeCell ref="A6:A7"/>
    <mergeCell ref="B6:B7"/>
    <mergeCell ref="A51:K51"/>
    <mergeCell ref="A53:K53"/>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K39"/>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spans="1:11" ht="12.75">
      <c r="A1" s="4"/>
      <c r="B1" s="5"/>
      <c r="C1" s="5"/>
      <c r="D1" s="5"/>
      <c r="E1" s="5"/>
      <c r="F1" s="5"/>
      <c r="G1" s="5"/>
      <c r="H1" s="5"/>
      <c r="I1" s="5"/>
      <c r="J1" s="5"/>
      <c r="K1" s="5"/>
    </row>
    <row r="2" spans="1:11" ht="12.75">
      <c r="A2" s="4" t="s">
        <v>851</v>
      </c>
      <c r="B2" s="5"/>
      <c r="C2" s="5"/>
      <c r="D2" s="5"/>
      <c r="E2" s="5"/>
      <c r="F2" s="5"/>
      <c r="G2" s="5"/>
      <c r="H2" s="5"/>
      <c r="I2" s="5"/>
      <c r="J2" s="5"/>
      <c r="K2" s="5"/>
    </row>
    <row r="3" spans="1:11" ht="12.75">
      <c r="A3" s="4" t="s">
        <v>828</v>
      </c>
      <c r="B3" s="5"/>
      <c r="C3" s="5"/>
      <c r="D3" s="5"/>
      <c r="E3" s="5"/>
      <c r="F3" s="5"/>
      <c r="G3" s="5"/>
      <c r="H3" s="5"/>
      <c r="I3" s="5"/>
      <c r="J3" s="5"/>
      <c r="K3" s="5"/>
    </row>
    <row r="4" spans="1:11" ht="12.75">
      <c r="A4" s="4" t="s">
        <v>753</v>
      </c>
      <c r="B4" s="5"/>
      <c r="C4" s="5"/>
      <c r="D4" s="5"/>
      <c r="E4" s="5"/>
      <c r="F4" s="5"/>
      <c r="G4" s="5"/>
      <c r="H4" s="5"/>
      <c r="I4" s="5"/>
      <c r="J4" s="5"/>
      <c r="K4" s="5"/>
    </row>
    <row r="6" spans="1:11" ht="12.75">
      <c r="A6" s="234" t="s">
        <v>824</v>
      </c>
      <c r="B6" s="234" t="s">
        <v>878</v>
      </c>
      <c r="C6" s="150" t="s">
        <v>769</v>
      </c>
      <c r="D6" s="111"/>
      <c r="E6" s="93"/>
      <c r="F6" s="151" t="s">
        <v>770</v>
      </c>
      <c r="G6" s="111"/>
      <c r="H6" s="93"/>
      <c r="I6" s="151" t="s">
        <v>771</v>
      </c>
      <c r="J6" s="111"/>
      <c r="K6" s="93"/>
    </row>
    <row r="7" spans="1:11" ht="12.75">
      <c r="A7" s="235"/>
      <c r="B7" s="235"/>
      <c r="C7" s="152" t="s">
        <v>1011</v>
      </c>
      <c r="D7" s="152" t="s">
        <v>775</v>
      </c>
      <c r="E7" s="152" t="s">
        <v>776</v>
      </c>
      <c r="F7" s="152" t="s">
        <v>1011</v>
      </c>
      <c r="G7" s="152" t="s">
        <v>775</v>
      </c>
      <c r="H7" s="152" t="s">
        <v>776</v>
      </c>
      <c r="I7" s="152" t="s">
        <v>1011</v>
      </c>
      <c r="J7" s="152" t="s">
        <v>775</v>
      </c>
      <c r="K7" s="152" t="s">
        <v>776</v>
      </c>
    </row>
    <row r="8" spans="1:11" ht="12.75" customHeight="1">
      <c r="A8" s="48"/>
      <c r="B8" s="1"/>
      <c r="C8" s="1"/>
      <c r="D8" s="1"/>
      <c r="E8" s="1"/>
      <c r="F8" s="1"/>
      <c r="G8" s="1"/>
      <c r="H8" s="1"/>
      <c r="I8" s="1"/>
      <c r="J8" s="1"/>
      <c r="K8" s="1"/>
    </row>
    <row r="9" spans="1:11" ht="12.75">
      <c r="A9" s="153" t="s">
        <v>825</v>
      </c>
      <c r="B9" s="18" t="s">
        <v>982</v>
      </c>
      <c r="C9" s="3">
        <v>1.7</v>
      </c>
      <c r="D9" s="3">
        <v>3.2</v>
      </c>
      <c r="E9" s="16" t="s">
        <v>1025</v>
      </c>
      <c r="F9" s="3">
        <v>1.2</v>
      </c>
      <c r="G9" s="3">
        <v>2.3</v>
      </c>
      <c r="H9" s="16" t="s">
        <v>1025</v>
      </c>
      <c r="I9" s="3">
        <v>5.2</v>
      </c>
      <c r="J9" s="40">
        <v>10.3</v>
      </c>
      <c r="K9" s="16" t="s">
        <v>1025</v>
      </c>
    </row>
    <row r="10" spans="1:11" ht="12.75">
      <c r="A10" s="48"/>
      <c r="B10" s="18" t="s">
        <v>983</v>
      </c>
      <c r="C10" s="3">
        <v>2.3</v>
      </c>
      <c r="D10" s="3">
        <v>4.3</v>
      </c>
      <c r="E10" s="3">
        <v>0.4</v>
      </c>
      <c r="F10" s="3">
        <v>1.5</v>
      </c>
      <c r="G10" s="3">
        <v>3</v>
      </c>
      <c r="H10" s="16" t="s">
        <v>1025</v>
      </c>
      <c r="I10" s="3">
        <v>8.3</v>
      </c>
      <c r="J10" s="40">
        <v>14.5</v>
      </c>
      <c r="K10" s="3">
        <v>3.1</v>
      </c>
    </row>
    <row r="11" spans="1:11" ht="12.75">
      <c r="A11" s="48"/>
      <c r="B11" s="18" t="s">
        <v>984</v>
      </c>
      <c r="C11" s="3">
        <v>3.5</v>
      </c>
      <c r="D11" s="3">
        <v>6.5</v>
      </c>
      <c r="E11" s="3">
        <v>0.6</v>
      </c>
      <c r="F11" s="3">
        <v>2.2</v>
      </c>
      <c r="G11" s="3">
        <v>4.2</v>
      </c>
      <c r="H11" s="16" t="s">
        <v>1025</v>
      </c>
      <c r="I11" s="3">
        <v>12.3</v>
      </c>
      <c r="J11" s="40">
        <v>23.4</v>
      </c>
      <c r="K11" s="3">
        <v>3.2</v>
      </c>
    </row>
    <row r="12" spans="1:11" ht="12.75">
      <c r="A12" s="48"/>
      <c r="B12" s="1"/>
      <c r="C12" s="83"/>
      <c r="D12" s="83"/>
      <c r="E12" s="83"/>
      <c r="F12" s="83"/>
      <c r="G12" s="83"/>
      <c r="H12" s="83"/>
      <c r="I12" s="83"/>
      <c r="J12" s="41"/>
      <c r="K12" s="83"/>
    </row>
    <row r="13" spans="1:11" ht="12.75">
      <c r="A13" s="48"/>
      <c r="B13" s="18" t="s">
        <v>889</v>
      </c>
      <c r="C13" s="3">
        <v>3.9</v>
      </c>
      <c r="D13" s="3">
        <v>6.9</v>
      </c>
      <c r="E13" s="3">
        <v>0.9</v>
      </c>
      <c r="F13" s="3">
        <v>2.4</v>
      </c>
      <c r="G13" s="3">
        <v>4.6</v>
      </c>
      <c r="H13" s="16" t="s">
        <v>1025</v>
      </c>
      <c r="I13" s="3">
        <v>13.7</v>
      </c>
      <c r="J13" s="40">
        <v>24.7</v>
      </c>
      <c r="K13" s="3">
        <v>4.7</v>
      </c>
    </row>
    <row r="14" spans="1:11" ht="12.75">
      <c r="A14" s="48"/>
      <c r="B14" s="18" t="s">
        <v>890</v>
      </c>
      <c r="C14" s="3">
        <v>4.8</v>
      </c>
      <c r="D14" s="3">
        <v>8.6</v>
      </c>
      <c r="E14" s="3">
        <v>1.1</v>
      </c>
      <c r="F14" s="3">
        <v>3.1</v>
      </c>
      <c r="G14" s="3">
        <v>5.9</v>
      </c>
      <c r="H14" s="16" t="s">
        <v>1025</v>
      </c>
      <c r="I14" s="3">
        <v>16.5</v>
      </c>
      <c r="J14" s="40">
        <v>29.5</v>
      </c>
      <c r="K14" s="3">
        <v>5.8</v>
      </c>
    </row>
    <row r="15" spans="1:11" ht="12.75">
      <c r="A15" s="48"/>
      <c r="B15" s="18" t="s">
        <v>891</v>
      </c>
      <c r="C15" s="3">
        <v>5.8</v>
      </c>
      <c r="D15" s="3">
        <v>10.5</v>
      </c>
      <c r="E15" s="3">
        <v>1.3</v>
      </c>
      <c r="F15" s="3">
        <v>3.6</v>
      </c>
      <c r="G15" s="3">
        <v>6.8</v>
      </c>
      <c r="H15" s="16" t="s">
        <v>1025</v>
      </c>
      <c r="I15" s="3">
        <v>20.9</v>
      </c>
      <c r="J15" s="40">
        <v>38.3</v>
      </c>
      <c r="K15" s="3">
        <v>6.6</v>
      </c>
    </row>
    <row r="16" spans="1:11" ht="12.75">
      <c r="A16" s="48"/>
      <c r="B16" s="18" t="s">
        <v>892</v>
      </c>
      <c r="C16" s="3">
        <v>7</v>
      </c>
      <c r="D16" s="3">
        <v>12.3</v>
      </c>
      <c r="E16" s="3">
        <v>1.8</v>
      </c>
      <c r="F16" s="3">
        <v>4.1</v>
      </c>
      <c r="G16" s="3">
        <v>7.7</v>
      </c>
      <c r="H16" s="3">
        <v>0.6</v>
      </c>
      <c r="I16" s="3">
        <v>25.4</v>
      </c>
      <c r="J16" s="40">
        <v>45.6</v>
      </c>
      <c r="K16" s="3">
        <v>8.9</v>
      </c>
    </row>
    <row r="17" spans="1:11" ht="12.75">
      <c r="A17" s="48"/>
      <c r="B17" s="18">
        <v>1994</v>
      </c>
      <c r="C17" s="83">
        <v>7.5</v>
      </c>
      <c r="D17" s="83">
        <v>13.5</v>
      </c>
      <c r="E17" s="83">
        <v>1.7</v>
      </c>
      <c r="F17" s="83">
        <v>4.2</v>
      </c>
      <c r="G17" s="83">
        <v>7.9</v>
      </c>
      <c r="H17" s="16" t="s">
        <v>1025</v>
      </c>
      <c r="I17" s="83">
        <v>29.7</v>
      </c>
      <c r="J17" s="40">
        <v>54.3</v>
      </c>
      <c r="K17" s="83">
        <v>9.7</v>
      </c>
    </row>
    <row r="18" spans="1:11" ht="12.75">
      <c r="A18" s="48"/>
      <c r="B18" s="18">
        <v>1995</v>
      </c>
      <c r="C18" s="83">
        <v>7.9</v>
      </c>
      <c r="D18" s="83">
        <v>13.9</v>
      </c>
      <c r="E18" s="83">
        <v>2.1</v>
      </c>
      <c r="F18" s="83">
        <v>4.2</v>
      </c>
      <c r="G18" s="83">
        <v>7.5</v>
      </c>
      <c r="H18" s="83">
        <v>0.8</v>
      </c>
      <c r="I18" s="83">
        <v>32.4</v>
      </c>
      <c r="J18" s="40">
        <v>60.6</v>
      </c>
      <c r="K18" s="83">
        <v>9.5</v>
      </c>
    </row>
    <row r="19" spans="1:11" ht="12.75">
      <c r="A19" s="48"/>
      <c r="B19" s="18">
        <v>1996</v>
      </c>
      <c r="C19" s="83">
        <v>4.9</v>
      </c>
      <c r="D19" s="83">
        <v>8.5</v>
      </c>
      <c r="E19" s="83">
        <v>1.4</v>
      </c>
      <c r="F19" s="83">
        <v>2.8</v>
      </c>
      <c r="G19" s="83">
        <v>5</v>
      </c>
      <c r="H19" s="83">
        <v>0.6</v>
      </c>
      <c r="I19" s="83">
        <v>18.5</v>
      </c>
      <c r="J19" s="40">
        <v>34</v>
      </c>
      <c r="K19" s="83">
        <v>6.1</v>
      </c>
    </row>
    <row r="20" spans="1:11" ht="12.75">
      <c r="A20" s="48"/>
      <c r="B20" s="18">
        <v>1997</v>
      </c>
      <c r="C20" s="83">
        <v>3</v>
      </c>
      <c r="D20" s="83">
        <v>5.1</v>
      </c>
      <c r="E20" s="83">
        <v>1</v>
      </c>
      <c r="F20" s="83">
        <v>1.4</v>
      </c>
      <c r="G20" s="83">
        <v>2.4</v>
      </c>
      <c r="H20" s="16" t="s">
        <v>1025</v>
      </c>
      <c r="I20" s="83">
        <v>13.5</v>
      </c>
      <c r="J20" s="40">
        <v>24.7</v>
      </c>
      <c r="K20" s="83">
        <v>4.5</v>
      </c>
    </row>
    <row r="21" spans="1:11" ht="12.75">
      <c r="A21" s="48"/>
      <c r="B21" s="18"/>
      <c r="C21" s="83"/>
      <c r="D21" s="83"/>
      <c r="E21" s="83"/>
      <c r="F21" s="83"/>
      <c r="G21" s="83"/>
      <c r="H21" s="83"/>
      <c r="I21" s="83"/>
      <c r="J21" s="40"/>
      <c r="K21" s="83"/>
    </row>
    <row r="22" spans="1:11" ht="12.75">
      <c r="A22" s="160"/>
      <c r="B22" s="161"/>
      <c r="C22" s="162"/>
      <c r="D22" s="162"/>
      <c r="E22" s="162"/>
      <c r="F22" s="162"/>
      <c r="G22" s="162"/>
      <c r="H22" s="162"/>
      <c r="I22" s="162"/>
      <c r="J22" s="163"/>
      <c r="K22" s="162"/>
    </row>
    <row r="23" spans="1:11" ht="12.75">
      <c r="A23" s="153" t="s">
        <v>826</v>
      </c>
      <c r="B23" s="18" t="s">
        <v>982</v>
      </c>
      <c r="C23" s="3">
        <v>5.5</v>
      </c>
      <c r="D23" s="3">
        <v>10</v>
      </c>
      <c r="E23" s="3">
        <v>1.1</v>
      </c>
      <c r="F23" s="3">
        <v>4.4</v>
      </c>
      <c r="G23" s="3">
        <v>8.3</v>
      </c>
      <c r="H23" s="3">
        <v>0.6</v>
      </c>
      <c r="I23" s="3">
        <v>14.2</v>
      </c>
      <c r="J23" s="40">
        <v>25.4</v>
      </c>
      <c r="K23" s="3">
        <v>4.7</v>
      </c>
    </row>
    <row r="24" spans="1:11" ht="12.75">
      <c r="A24" s="154" t="s">
        <v>827</v>
      </c>
      <c r="B24" s="18" t="s">
        <v>983</v>
      </c>
      <c r="C24" s="3">
        <v>6.6</v>
      </c>
      <c r="D24" s="3">
        <v>12</v>
      </c>
      <c r="E24" s="3">
        <v>1.4</v>
      </c>
      <c r="F24" s="3">
        <v>5.3</v>
      </c>
      <c r="G24" s="3">
        <v>9.9</v>
      </c>
      <c r="H24" s="3">
        <v>0.7</v>
      </c>
      <c r="I24" s="3">
        <v>17.9</v>
      </c>
      <c r="J24" s="40">
        <v>31.6</v>
      </c>
      <c r="K24" s="3">
        <v>6.2</v>
      </c>
    </row>
    <row r="25" spans="1:11" ht="12.75">
      <c r="A25" s="48"/>
      <c r="B25" s="18" t="s">
        <v>984</v>
      </c>
      <c r="C25" s="3">
        <v>8.7</v>
      </c>
      <c r="D25" s="3">
        <v>15.8</v>
      </c>
      <c r="E25" s="3">
        <v>1.8</v>
      </c>
      <c r="F25" s="3">
        <v>7.1</v>
      </c>
      <c r="G25" s="3">
        <v>13.2</v>
      </c>
      <c r="H25" s="3">
        <v>0.9</v>
      </c>
      <c r="I25" s="3">
        <v>23</v>
      </c>
      <c r="J25" s="40">
        <v>40.3</v>
      </c>
      <c r="K25" s="3">
        <v>8.1</v>
      </c>
    </row>
    <row r="26" spans="1:11" ht="12.75">
      <c r="A26" s="48"/>
      <c r="B26" s="1"/>
      <c r="C26" s="83"/>
      <c r="D26" s="83"/>
      <c r="E26" s="83"/>
      <c r="F26" s="83"/>
      <c r="G26" s="83"/>
      <c r="H26" s="83"/>
      <c r="I26" s="83"/>
      <c r="J26" s="41"/>
      <c r="K26" s="83"/>
    </row>
    <row r="27" spans="1:11" ht="12.75">
      <c r="A27" s="48"/>
      <c r="B27" s="18" t="s">
        <v>889</v>
      </c>
      <c r="C27" s="3">
        <v>9.8</v>
      </c>
      <c r="D27" s="3">
        <v>17.7</v>
      </c>
      <c r="E27" s="3">
        <v>2.1</v>
      </c>
      <c r="F27" s="3">
        <v>8</v>
      </c>
      <c r="G27" s="3">
        <v>15</v>
      </c>
      <c r="H27" s="3">
        <v>1.1</v>
      </c>
      <c r="I27" s="3">
        <v>25.7</v>
      </c>
      <c r="J27" s="40">
        <v>44.2</v>
      </c>
      <c r="K27" s="3">
        <v>9.9</v>
      </c>
    </row>
    <row r="28" spans="1:11" ht="12.75">
      <c r="A28" s="48"/>
      <c r="B28" s="18" t="s">
        <v>890</v>
      </c>
      <c r="C28" s="3">
        <v>11.3</v>
      </c>
      <c r="D28" s="3">
        <v>20.1</v>
      </c>
      <c r="E28" s="3">
        <v>2.7</v>
      </c>
      <c r="F28" s="3">
        <v>9</v>
      </c>
      <c r="G28" s="3">
        <v>16.7</v>
      </c>
      <c r="H28" s="3">
        <v>1.3</v>
      </c>
      <c r="I28" s="3">
        <v>30.8</v>
      </c>
      <c r="J28" s="40">
        <v>52.9</v>
      </c>
      <c r="K28" s="3">
        <v>12</v>
      </c>
    </row>
    <row r="29" spans="1:11" ht="12.75">
      <c r="A29" s="48"/>
      <c r="B29" s="18">
        <v>1992</v>
      </c>
      <c r="C29" s="3">
        <v>12.6</v>
      </c>
      <c r="D29" s="3">
        <v>22.3</v>
      </c>
      <c r="E29" s="3">
        <v>3.2</v>
      </c>
      <c r="F29" s="3">
        <v>9.8</v>
      </c>
      <c r="G29" s="3">
        <v>18.1</v>
      </c>
      <c r="H29" s="3">
        <v>1.6</v>
      </c>
      <c r="I29" s="3">
        <v>36.2</v>
      </c>
      <c r="J29" s="40">
        <v>61.8</v>
      </c>
      <c r="K29" s="3">
        <v>14.3</v>
      </c>
    </row>
    <row r="30" spans="1:11" ht="12.75">
      <c r="A30" s="48"/>
      <c r="B30" s="155" t="s">
        <v>892</v>
      </c>
      <c r="C30" s="83">
        <v>13.8</v>
      </c>
      <c r="D30" s="83">
        <v>24.1</v>
      </c>
      <c r="E30" s="83">
        <v>3.8</v>
      </c>
      <c r="F30" s="83">
        <v>10.5</v>
      </c>
      <c r="G30" s="83">
        <v>19</v>
      </c>
      <c r="H30" s="83">
        <v>1.9</v>
      </c>
      <c r="I30" s="83">
        <v>41.6</v>
      </c>
      <c r="J30" s="41">
        <v>70</v>
      </c>
      <c r="K30" s="83">
        <v>17.3</v>
      </c>
    </row>
    <row r="31" spans="1:11" ht="12.75">
      <c r="A31" s="156"/>
      <c r="B31" s="18">
        <v>1994</v>
      </c>
      <c r="C31" s="83">
        <v>15.4</v>
      </c>
      <c r="D31" s="10">
        <v>26.4</v>
      </c>
      <c r="E31" s="10">
        <v>4.8</v>
      </c>
      <c r="F31" s="10">
        <v>11.2</v>
      </c>
      <c r="G31" s="10">
        <v>20.1</v>
      </c>
      <c r="H31" s="10">
        <v>2.3</v>
      </c>
      <c r="I31" s="10">
        <v>49.4</v>
      </c>
      <c r="J31" s="15">
        <v>81.7</v>
      </c>
      <c r="K31" s="10">
        <v>21.8</v>
      </c>
    </row>
    <row r="32" spans="1:11" ht="12.75">
      <c r="A32" s="156"/>
      <c r="B32" s="155">
        <v>1995</v>
      </c>
      <c r="C32" s="83">
        <v>15.6</v>
      </c>
      <c r="D32" s="16">
        <v>26.2</v>
      </c>
      <c r="E32" s="16">
        <v>5.2</v>
      </c>
      <c r="F32" s="16">
        <v>11.1</v>
      </c>
      <c r="G32" s="16">
        <v>19.6</v>
      </c>
      <c r="H32" s="16">
        <v>2.5</v>
      </c>
      <c r="I32" s="16">
        <v>51.8</v>
      </c>
      <c r="J32" s="16">
        <v>84.3</v>
      </c>
      <c r="K32" s="16">
        <v>24</v>
      </c>
    </row>
    <row r="33" spans="1:11" ht="12.75">
      <c r="A33" s="156"/>
      <c r="B33" s="164">
        <v>1996</v>
      </c>
      <c r="C33" s="83">
        <v>11.1</v>
      </c>
      <c r="D33" s="16">
        <v>18.1</v>
      </c>
      <c r="E33" s="16">
        <v>4.2</v>
      </c>
      <c r="F33" s="16">
        <v>7.2</v>
      </c>
      <c r="G33" s="16">
        <v>12.5</v>
      </c>
      <c r="H33" s="16">
        <v>1.8</v>
      </c>
      <c r="I33" s="16">
        <v>41.4</v>
      </c>
      <c r="J33" s="16">
        <v>66.4</v>
      </c>
      <c r="K33" s="16">
        <v>20.2</v>
      </c>
    </row>
    <row r="34" spans="1:11" ht="12.75">
      <c r="A34" s="156"/>
      <c r="B34" s="164">
        <v>1997</v>
      </c>
      <c r="C34" s="83">
        <v>5.9</v>
      </c>
      <c r="D34" s="16" t="s">
        <v>829</v>
      </c>
      <c r="E34" s="16" t="s">
        <v>829</v>
      </c>
      <c r="F34" s="16" t="s">
        <v>829</v>
      </c>
      <c r="G34" s="16" t="s">
        <v>829</v>
      </c>
      <c r="H34" s="16" t="s">
        <v>829</v>
      </c>
      <c r="I34" s="16" t="s">
        <v>829</v>
      </c>
      <c r="J34" s="16" t="s">
        <v>829</v>
      </c>
      <c r="K34" s="16" t="s">
        <v>829</v>
      </c>
    </row>
    <row r="35" spans="1:11" ht="12.75">
      <c r="A35" s="157"/>
      <c r="B35" s="168"/>
      <c r="C35" s="169"/>
      <c r="D35" s="170"/>
      <c r="E35" s="170"/>
      <c r="F35" s="170"/>
      <c r="G35" s="170"/>
      <c r="H35" s="170"/>
      <c r="I35" s="170"/>
      <c r="J35" s="170"/>
      <c r="K35" s="170"/>
    </row>
    <row r="37" spans="1:11" ht="50.25" customHeight="1">
      <c r="A37" s="267" t="s">
        <v>754</v>
      </c>
      <c r="B37" s="232"/>
      <c r="C37" s="232"/>
      <c r="D37" s="232"/>
      <c r="E37" s="232"/>
      <c r="F37" s="232"/>
      <c r="G37" s="232"/>
      <c r="H37" s="232"/>
      <c r="I37" s="232"/>
      <c r="J37" s="232"/>
      <c r="K37" s="232"/>
    </row>
    <row r="39" spans="1:11" ht="25.5" customHeight="1">
      <c r="A39" s="233" t="s">
        <v>844</v>
      </c>
      <c r="B39" s="233"/>
      <c r="C39" s="233"/>
      <c r="D39" s="233"/>
      <c r="E39" s="233"/>
      <c r="F39" s="233"/>
      <c r="G39" s="233"/>
      <c r="H39" s="233"/>
      <c r="I39" s="233"/>
      <c r="J39" s="233"/>
      <c r="K39" s="233"/>
    </row>
  </sheetData>
  <mergeCells count="4">
    <mergeCell ref="A6:A7"/>
    <mergeCell ref="B6:B7"/>
    <mergeCell ref="A37:K37"/>
    <mergeCell ref="A39:K39"/>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2:K53"/>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2" spans="1:11" ht="12.75">
      <c r="A2" s="4" t="s">
        <v>853</v>
      </c>
      <c r="B2" s="5"/>
      <c r="C2" s="5"/>
      <c r="D2" s="5"/>
      <c r="E2" s="5"/>
      <c r="F2" s="5"/>
      <c r="G2" s="5"/>
      <c r="H2" s="5"/>
      <c r="I2" s="5"/>
      <c r="J2" s="5"/>
      <c r="K2" s="5"/>
    </row>
    <row r="3" spans="1:11" ht="12.75">
      <c r="A3" s="4" t="s">
        <v>852</v>
      </c>
      <c r="B3" s="5"/>
      <c r="C3" s="5"/>
      <c r="D3" s="5"/>
      <c r="E3" s="5"/>
      <c r="F3" s="5"/>
      <c r="G3" s="5"/>
      <c r="H3" s="5"/>
      <c r="I3" s="5"/>
      <c r="J3" s="5"/>
      <c r="K3" s="5"/>
    </row>
    <row r="4" spans="1:11" ht="12.75">
      <c r="A4" s="4" t="s">
        <v>752</v>
      </c>
      <c r="B4" s="5"/>
      <c r="C4" s="5"/>
      <c r="D4" s="5"/>
      <c r="E4" s="5"/>
      <c r="F4" s="5"/>
      <c r="G4" s="5"/>
      <c r="H4" s="5"/>
      <c r="I4" s="5"/>
      <c r="J4" s="5"/>
      <c r="K4" s="5"/>
    </row>
    <row r="6" spans="1:11" ht="12.75">
      <c r="A6" s="234" t="s">
        <v>824</v>
      </c>
      <c r="B6" s="234" t="s">
        <v>878</v>
      </c>
      <c r="C6" s="150" t="s">
        <v>769</v>
      </c>
      <c r="D6" s="111"/>
      <c r="E6" s="93"/>
      <c r="F6" s="151" t="s">
        <v>770</v>
      </c>
      <c r="G6" s="111"/>
      <c r="H6" s="93"/>
      <c r="I6" s="151" t="s">
        <v>771</v>
      </c>
      <c r="J6" s="111"/>
      <c r="K6" s="93"/>
    </row>
    <row r="7" spans="1:11" ht="12.75">
      <c r="A7" s="281"/>
      <c r="B7" s="281"/>
      <c r="C7" s="152" t="s">
        <v>1011</v>
      </c>
      <c r="D7" s="152" t="s">
        <v>775</v>
      </c>
      <c r="E7" s="152" t="s">
        <v>776</v>
      </c>
      <c r="F7" s="152" t="s">
        <v>1011</v>
      </c>
      <c r="G7" s="152" t="s">
        <v>775</v>
      </c>
      <c r="H7" s="152" t="s">
        <v>776</v>
      </c>
      <c r="I7" s="152" t="s">
        <v>1011</v>
      </c>
      <c r="J7" s="152" t="s">
        <v>775</v>
      </c>
      <c r="K7" s="152" t="s">
        <v>776</v>
      </c>
    </row>
    <row r="8" spans="1:11" ht="12.75">
      <c r="A8" s="48"/>
      <c r="B8" s="1"/>
      <c r="C8" s="1"/>
      <c r="D8" s="1"/>
      <c r="E8" s="1"/>
      <c r="F8" s="1"/>
      <c r="G8" s="1"/>
      <c r="H8" s="1"/>
      <c r="I8" s="1"/>
      <c r="J8" s="1"/>
      <c r="K8" s="1"/>
    </row>
    <row r="9" spans="1:11" ht="12.75">
      <c r="A9" s="48"/>
      <c r="B9" s="18" t="s">
        <v>888</v>
      </c>
      <c r="C9" s="3">
        <v>4.5</v>
      </c>
      <c r="D9" s="3">
        <v>5.5</v>
      </c>
      <c r="E9" s="3">
        <v>3.9</v>
      </c>
      <c r="F9" s="3">
        <v>3.8</v>
      </c>
      <c r="G9" s="3">
        <v>4.9</v>
      </c>
      <c r="H9" s="3">
        <v>3.2</v>
      </c>
      <c r="I9" s="3">
        <v>10.6</v>
      </c>
      <c r="J9" s="40">
        <v>11.6</v>
      </c>
      <c r="K9" s="3">
        <v>10.1</v>
      </c>
    </row>
    <row r="10" spans="1:11" ht="12.75">
      <c r="A10" s="48"/>
      <c r="B10" s="18" t="s">
        <v>976</v>
      </c>
      <c r="C10" s="3">
        <v>4.7</v>
      </c>
      <c r="D10" s="3">
        <v>5.5</v>
      </c>
      <c r="E10" s="3">
        <v>4.1</v>
      </c>
      <c r="F10" s="3">
        <v>3.9</v>
      </c>
      <c r="G10" s="3">
        <v>4.8</v>
      </c>
      <c r="H10" s="3">
        <v>3.3</v>
      </c>
      <c r="I10" s="3">
        <v>11.1</v>
      </c>
      <c r="J10" s="40">
        <v>11.8</v>
      </c>
      <c r="K10" s="3">
        <v>10.8</v>
      </c>
    </row>
    <row r="11" spans="1:11" ht="12.75">
      <c r="A11" s="48"/>
      <c r="B11" s="18" t="s">
        <v>977</v>
      </c>
      <c r="C11" s="3">
        <v>4.8</v>
      </c>
      <c r="D11" s="3">
        <v>6.3</v>
      </c>
      <c r="E11" s="3">
        <v>3.8</v>
      </c>
      <c r="F11" s="3">
        <v>4.1</v>
      </c>
      <c r="G11" s="3">
        <v>5.6</v>
      </c>
      <c r="H11" s="3">
        <v>3.2</v>
      </c>
      <c r="I11" s="3">
        <v>9.8</v>
      </c>
      <c r="J11" s="40">
        <v>11.8</v>
      </c>
      <c r="K11" s="3">
        <v>8.3</v>
      </c>
    </row>
    <row r="12" spans="1:11" ht="12.75">
      <c r="A12" s="48"/>
      <c r="B12" s="18" t="s">
        <v>978</v>
      </c>
      <c r="C12" s="3">
        <v>4.8</v>
      </c>
      <c r="D12" s="3">
        <v>5.8</v>
      </c>
      <c r="E12" s="3">
        <v>4.3</v>
      </c>
      <c r="F12" s="3">
        <v>4.3</v>
      </c>
      <c r="G12" s="3">
        <v>5.3</v>
      </c>
      <c r="H12" s="3">
        <v>3.8</v>
      </c>
      <c r="I12" s="3">
        <v>8.5</v>
      </c>
      <c r="J12" s="40">
        <v>9.9</v>
      </c>
      <c r="K12" s="3">
        <v>7.5</v>
      </c>
    </row>
    <row r="13" spans="1:11" ht="12.75">
      <c r="A13" s="48"/>
      <c r="B13" s="18" t="s">
        <v>979</v>
      </c>
      <c r="C13" s="3">
        <v>4.6</v>
      </c>
      <c r="D13" s="3">
        <v>6.1</v>
      </c>
      <c r="E13" s="3">
        <v>3.5</v>
      </c>
      <c r="F13" s="3">
        <v>3.9</v>
      </c>
      <c r="G13" s="3">
        <v>5.3</v>
      </c>
      <c r="H13" s="3">
        <v>3</v>
      </c>
      <c r="I13" s="3">
        <v>9.8</v>
      </c>
      <c r="J13" s="40">
        <v>12.9</v>
      </c>
      <c r="K13" s="3">
        <v>7.6</v>
      </c>
    </row>
    <row r="14" spans="1:11" ht="12.75">
      <c r="A14" s="153"/>
      <c r="B14" s="18" t="s">
        <v>980</v>
      </c>
      <c r="C14" s="3">
        <v>4.8</v>
      </c>
      <c r="D14" s="3">
        <v>6.1</v>
      </c>
      <c r="E14" s="3">
        <v>3.9</v>
      </c>
      <c r="F14" s="3">
        <v>4</v>
      </c>
      <c r="G14" s="3">
        <v>5.4</v>
      </c>
      <c r="H14" s="3">
        <v>3.2</v>
      </c>
      <c r="I14" s="3">
        <v>11.1</v>
      </c>
      <c r="J14" s="40">
        <v>12.9</v>
      </c>
      <c r="K14" s="3">
        <v>9.9</v>
      </c>
    </row>
    <row r="15" spans="1:11" ht="12.75">
      <c r="A15" s="48"/>
      <c r="B15" s="18" t="s">
        <v>981</v>
      </c>
      <c r="C15" s="3">
        <v>5.3</v>
      </c>
      <c r="D15" s="3">
        <v>6.6</v>
      </c>
      <c r="E15" s="3">
        <v>4.4</v>
      </c>
      <c r="F15" s="3">
        <v>4.3</v>
      </c>
      <c r="G15" s="3">
        <v>5.6</v>
      </c>
      <c r="H15" s="3">
        <v>3.6</v>
      </c>
      <c r="I15" s="3">
        <v>12.4</v>
      </c>
      <c r="J15" s="40">
        <v>14.5</v>
      </c>
      <c r="K15" s="3">
        <v>11.1</v>
      </c>
    </row>
    <row r="16" spans="1:11" ht="12.75">
      <c r="A16" s="48"/>
      <c r="B16" s="18" t="s">
        <v>982</v>
      </c>
      <c r="C16" s="3">
        <v>5</v>
      </c>
      <c r="D16" s="3">
        <v>6.1</v>
      </c>
      <c r="E16" s="3">
        <v>4.4</v>
      </c>
      <c r="F16" s="3">
        <v>4.1</v>
      </c>
      <c r="G16" s="3">
        <v>5.1</v>
      </c>
      <c r="H16" s="3">
        <v>3.6</v>
      </c>
      <c r="I16" s="3">
        <v>12</v>
      </c>
      <c r="J16" s="40">
        <v>14.1</v>
      </c>
      <c r="K16" s="3">
        <v>10.4</v>
      </c>
    </row>
    <row r="17" spans="1:11" ht="12.75">
      <c r="A17" s="48"/>
      <c r="B17" s="18" t="s">
        <v>983</v>
      </c>
      <c r="C17" s="3">
        <v>5.2</v>
      </c>
      <c r="D17" s="3">
        <v>6.3</v>
      </c>
      <c r="E17" s="3">
        <v>4.4</v>
      </c>
      <c r="F17" s="3">
        <v>4.3</v>
      </c>
      <c r="G17" s="3">
        <v>5.3</v>
      </c>
      <c r="H17" s="3">
        <v>3.7</v>
      </c>
      <c r="I17" s="3">
        <v>11.9</v>
      </c>
      <c r="J17" s="40">
        <v>14.4</v>
      </c>
      <c r="K17" s="3">
        <v>9.9</v>
      </c>
    </row>
    <row r="18" spans="1:11" ht="12.75">
      <c r="A18" s="48"/>
      <c r="B18" s="18" t="s">
        <v>984</v>
      </c>
      <c r="C18" s="3">
        <v>4.6</v>
      </c>
      <c r="D18" s="3">
        <v>6.3</v>
      </c>
      <c r="E18" s="3">
        <v>3.4</v>
      </c>
      <c r="F18" s="3">
        <v>3.8</v>
      </c>
      <c r="G18" s="3">
        <v>5.1</v>
      </c>
      <c r="H18" s="3">
        <v>2.9</v>
      </c>
      <c r="I18" s="3">
        <v>10.8</v>
      </c>
      <c r="J18" s="40">
        <v>16.1</v>
      </c>
      <c r="K18" s="3">
        <v>7</v>
      </c>
    </row>
    <row r="19" spans="1:11" ht="12.75">
      <c r="A19" s="153" t="s">
        <v>825</v>
      </c>
      <c r="B19" s="1"/>
      <c r="C19" s="83"/>
      <c r="D19" s="83"/>
      <c r="E19" s="83"/>
      <c r="F19" s="83"/>
      <c r="G19" s="83"/>
      <c r="H19" s="83"/>
      <c r="I19" s="83"/>
      <c r="J19" s="41"/>
      <c r="K19" s="83"/>
    </row>
    <row r="20" spans="1:11" ht="12.75">
      <c r="A20" s="48"/>
      <c r="B20" s="18" t="s">
        <v>889</v>
      </c>
      <c r="C20" s="3">
        <v>4.5</v>
      </c>
      <c r="D20" s="3">
        <v>5.6</v>
      </c>
      <c r="E20" s="3">
        <v>3.9</v>
      </c>
      <c r="F20" s="3">
        <v>3.9</v>
      </c>
      <c r="G20" s="3">
        <v>5</v>
      </c>
      <c r="H20" s="3">
        <v>3.2</v>
      </c>
      <c r="I20" s="3">
        <v>9.1</v>
      </c>
      <c r="J20" s="40">
        <v>9.8</v>
      </c>
      <c r="K20" s="3">
        <v>8.9</v>
      </c>
    </row>
    <row r="21" spans="1:11" ht="12.75">
      <c r="A21" s="48"/>
      <c r="B21" s="18" t="s">
        <v>890</v>
      </c>
      <c r="C21" s="3">
        <v>4.5</v>
      </c>
      <c r="D21" s="3">
        <v>5.8</v>
      </c>
      <c r="E21" s="3">
        <v>3.6</v>
      </c>
      <c r="F21" s="3">
        <v>3.9</v>
      </c>
      <c r="G21" s="3">
        <v>5.1</v>
      </c>
      <c r="H21" s="3">
        <v>3.2</v>
      </c>
      <c r="I21" s="3">
        <v>8.6</v>
      </c>
      <c r="J21" s="40">
        <v>11.5</v>
      </c>
      <c r="K21" s="3">
        <v>6.4</v>
      </c>
    </row>
    <row r="22" spans="1:11" ht="12.75">
      <c r="A22" s="48"/>
      <c r="B22" s="18" t="s">
        <v>891</v>
      </c>
      <c r="C22" s="3">
        <v>4.8</v>
      </c>
      <c r="D22" s="3">
        <v>5.8</v>
      </c>
      <c r="E22" s="3">
        <v>4.1</v>
      </c>
      <c r="F22" s="3">
        <v>4</v>
      </c>
      <c r="G22" s="3">
        <v>5</v>
      </c>
      <c r="H22" s="3">
        <v>3.3</v>
      </c>
      <c r="I22" s="3">
        <v>10.1</v>
      </c>
      <c r="J22" s="40">
        <v>11.2</v>
      </c>
      <c r="K22" s="3">
        <v>9.3</v>
      </c>
    </row>
    <row r="23" spans="1:11" ht="12.75">
      <c r="A23" s="48"/>
      <c r="B23" s="18" t="s">
        <v>892</v>
      </c>
      <c r="C23" s="3">
        <v>5.2</v>
      </c>
      <c r="D23" s="3">
        <v>6</v>
      </c>
      <c r="E23" s="3">
        <v>4.6</v>
      </c>
      <c r="F23" s="3">
        <v>4.5</v>
      </c>
      <c r="G23" s="3">
        <v>5.5</v>
      </c>
      <c r="H23" s="3">
        <v>3.8</v>
      </c>
      <c r="I23" s="3">
        <v>10.6</v>
      </c>
      <c r="J23" s="40">
        <v>10.8</v>
      </c>
      <c r="K23" s="3">
        <v>10.4</v>
      </c>
    </row>
    <row r="24" spans="1:11" ht="12.75">
      <c r="A24" s="48"/>
      <c r="B24" s="18">
        <v>1994</v>
      </c>
      <c r="C24" s="83">
        <v>4.7</v>
      </c>
      <c r="D24" s="83">
        <v>5.6</v>
      </c>
      <c r="E24" s="83">
        <v>4.2</v>
      </c>
      <c r="F24" s="83">
        <v>4.1</v>
      </c>
      <c r="G24" s="83">
        <v>4.9</v>
      </c>
      <c r="H24" s="83">
        <v>3.6</v>
      </c>
      <c r="I24" s="83">
        <v>10</v>
      </c>
      <c r="J24" s="40">
        <v>11.5</v>
      </c>
      <c r="K24" s="83">
        <v>9</v>
      </c>
    </row>
    <row r="25" spans="1:11" s="7" customFormat="1" ht="12.75">
      <c r="A25" s="48"/>
      <c r="B25" s="18">
        <v>1995</v>
      </c>
      <c r="C25" s="83">
        <v>4.7</v>
      </c>
      <c r="D25" s="83">
        <v>5.5</v>
      </c>
      <c r="E25" s="83">
        <v>4.1</v>
      </c>
      <c r="F25" s="83">
        <v>4.2</v>
      </c>
      <c r="G25" s="83">
        <v>4.9</v>
      </c>
      <c r="H25" s="83">
        <v>3.6</v>
      </c>
      <c r="I25" s="83">
        <v>8.3</v>
      </c>
      <c r="J25" s="40">
        <v>10.6</v>
      </c>
      <c r="K25" s="83">
        <v>6.8</v>
      </c>
    </row>
    <row r="26" spans="1:11" ht="12.75">
      <c r="A26" s="48"/>
      <c r="B26" s="18">
        <v>1996</v>
      </c>
      <c r="C26" s="83">
        <v>4.8</v>
      </c>
      <c r="D26" s="83">
        <v>6</v>
      </c>
      <c r="E26" s="83">
        <v>3.9</v>
      </c>
      <c r="F26" s="83">
        <v>4.1</v>
      </c>
      <c r="G26" s="83">
        <v>5.3</v>
      </c>
      <c r="H26" s="83">
        <v>3.3</v>
      </c>
      <c r="I26" s="83">
        <v>9.3</v>
      </c>
      <c r="J26" s="40">
        <v>11</v>
      </c>
      <c r="K26" s="83">
        <v>7.9</v>
      </c>
    </row>
    <row r="27" spans="1:11" ht="12.75">
      <c r="A27" s="48"/>
      <c r="B27" s="18">
        <v>1997</v>
      </c>
      <c r="C27" s="83">
        <v>5.3</v>
      </c>
      <c r="D27" s="83">
        <v>6.6</v>
      </c>
      <c r="E27" s="83">
        <v>4.5</v>
      </c>
      <c r="F27" s="83">
        <v>4.6</v>
      </c>
      <c r="G27" s="83">
        <v>5.7</v>
      </c>
      <c r="H27" s="83">
        <v>3.9</v>
      </c>
      <c r="I27" s="83">
        <v>11</v>
      </c>
      <c r="J27" s="40">
        <v>13.7</v>
      </c>
      <c r="K27" s="83">
        <v>9.1</v>
      </c>
    </row>
    <row r="28" spans="1:11" ht="12.75">
      <c r="A28" s="54"/>
      <c r="B28" s="152"/>
      <c r="C28" s="87"/>
      <c r="D28" s="87"/>
      <c r="E28" s="87"/>
      <c r="F28" s="87"/>
      <c r="G28" s="87"/>
      <c r="H28" s="87"/>
      <c r="I28" s="87"/>
      <c r="J28" s="52"/>
      <c r="K28" s="87"/>
    </row>
    <row r="29" spans="1:11" ht="12.75">
      <c r="A29" s="48"/>
      <c r="B29" s="18"/>
      <c r="C29" s="83"/>
      <c r="D29" s="83"/>
      <c r="E29" s="83"/>
      <c r="F29" s="83"/>
      <c r="G29" s="83"/>
      <c r="H29" s="83"/>
      <c r="I29" s="83"/>
      <c r="J29" s="40"/>
      <c r="K29" s="83"/>
    </row>
    <row r="30" spans="1:11" ht="12.75">
      <c r="A30" s="48"/>
      <c r="B30" s="18" t="s">
        <v>888</v>
      </c>
      <c r="C30" s="3">
        <v>4.5</v>
      </c>
      <c r="D30" s="3">
        <v>5.7</v>
      </c>
      <c r="E30" s="3">
        <v>3.6</v>
      </c>
      <c r="F30" s="3">
        <v>3.7</v>
      </c>
      <c r="G30" s="3">
        <v>4.9</v>
      </c>
      <c r="H30" s="3">
        <v>2.9</v>
      </c>
      <c r="I30" s="3">
        <v>11.9</v>
      </c>
      <c r="J30" s="3">
        <v>14.2</v>
      </c>
      <c r="K30" s="3">
        <v>10.3</v>
      </c>
    </row>
    <row r="31" spans="1:11" ht="12.75">
      <c r="A31" s="48"/>
      <c r="B31" s="18" t="s">
        <v>976</v>
      </c>
      <c r="C31" s="3">
        <v>4.5</v>
      </c>
      <c r="D31" s="3">
        <v>5.6</v>
      </c>
      <c r="E31" s="3">
        <v>3.6</v>
      </c>
      <c r="F31" s="3">
        <v>3.8</v>
      </c>
      <c r="G31" s="3">
        <v>4.9</v>
      </c>
      <c r="H31" s="3">
        <v>3.1</v>
      </c>
      <c r="I31" s="3">
        <v>11.1</v>
      </c>
      <c r="J31" s="3">
        <v>13.2</v>
      </c>
      <c r="K31" s="3">
        <v>9.6</v>
      </c>
    </row>
    <row r="32" spans="1:11" ht="12.75">
      <c r="A32" s="48"/>
      <c r="B32" s="18" t="s">
        <v>977</v>
      </c>
      <c r="C32" s="3">
        <v>4.5</v>
      </c>
      <c r="D32" s="3">
        <v>5.8</v>
      </c>
      <c r="E32" s="3">
        <v>3.7</v>
      </c>
      <c r="F32" s="3">
        <v>3.9</v>
      </c>
      <c r="G32" s="3">
        <v>5.1</v>
      </c>
      <c r="H32" s="3">
        <v>3</v>
      </c>
      <c r="I32" s="3">
        <v>11.2</v>
      </c>
      <c r="J32" s="3">
        <v>13.2</v>
      </c>
      <c r="K32" s="3">
        <v>9.8</v>
      </c>
    </row>
    <row r="33" spans="1:11" ht="12.75">
      <c r="A33" s="48"/>
      <c r="B33" s="18" t="s">
        <v>978</v>
      </c>
      <c r="C33" s="3">
        <v>4.6</v>
      </c>
      <c r="D33" s="3">
        <v>5.7</v>
      </c>
      <c r="E33" s="3">
        <v>3.9</v>
      </c>
      <c r="F33" s="3">
        <v>4</v>
      </c>
      <c r="G33" s="3">
        <v>5</v>
      </c>
      <c r="H33" s="3">
        <v>3.3</v>
      </c>
      <c r="I33" s="3">
        <v>10.8</v>
      </c>
      <c r="J33" s="3">
        <v>12.6</v>
      </c>
      <c r="K33" s="3">
        <v>9.6</v>
      </c>
    </row>
    <row r="34" spans="1:11" ht="12.75">
      <c r="A34" s="48"/>
      <c r="B34" s="18" t="s">
        <v>979</v>
      </c>
      <c r="C34" s="3">
        <v>4.7</v>
      </c>
      <c r="D34" s="3">
        <v>6</v>
      </c>
      <c r="E34" s="3">
        <v>3.9</v>
      </c>
      <c r="F34" s="3">
        <v>4.1</v>
      </c>
      <c r="G34" s="3">
        <v>5.3</v>
      </c>
      <c r="H34" s="3">
        <v>3.3</v>
      </c>
      <c r="I34" s="3">
        <v>11.2</v>
      </c>
      <c r="J34" s="3">
        <v>13</v>
      </c>
      <c r="K34" s="3">
        <v>10</v>
      </c>
    </row>
    <row r="35" spans="1:11" ht="12.75">
      <c r="A35" s="153"/>
      <c r="B35" s="18" t="s">
        <v>980</v>
      </c>
      <c r="C35" s="3">
        <v>4.9</v>
      </c>
      <c r="D35" s="3">
        <v>6.1</v>
      </c>
      <c r="E35" s="3">
        <v>4</v>
      </c>
      <c r="F35" s="3">
        <v>4.2</v>
      </c>
      <c r="G35" s="3">
        <v>5.4</v>
      </c>
      <c r="H35" s="3">
        <v>3.4</v>
      </c>
      <c r="I35" s="3">
        <v>12</v>
      </c>
      <c r="J35" s="3">
        <v>14.1</v>
      </c>
      <c r="K35" s="3">
        <v>10.5</v>
      </c>
    </row>
    <row r="36" spans="1:11" ht="12.75">
      <c r="A36" s="154"/>
      <c r="B36" s="18" t="s">
        <v>981</v>
      </c>
      <c r="C36" s="3">
        <v>4.9</v>
      </c>
      <c r="D36" s="3">
        <v>6.2</v>
      </c>
      <c r="E36" s="3">
        <v>4</v>
      </c>
      <c r="F36" s="3">
        <v>4.2</v>
      </c>
      <c r="G36" s="3">
        <v>5.4</v>
      </c>
      <c r="H36" s="3">
        <v>3.3</v>
      </c>
      <c r="I36" s="3">
        <v>11.7</v>
      </c>
      <c r="J36" s="3">
        <v>14.2</v>
      </c>
      <c r="K36" s="3">
        <v>9.9</v>
      </c>
    </row>
    <row r="37" spans="1:11" ht="12.75">
      <c r="A37" s="48"/>
      <c r="B37" s="18" t="s">
        <v>982</v>
      </c>
      <c r="C37" s="3">
        <v>4.8</v>
      </c>
      <c r="D37" s="3">
        <v>6</v>
      </c>
      <c r="E37" s="3">
        <v>3.9</v>
      </c>
      <c r="F37" s="3">
        <v>4.1</v>
      </c>
      <c r="G37" s="3">
        <v>5.3</v>
      </c>
      <c r="H37" s="3">
        <v>3.3</v>
      </c>
      <c r="I37" s="3">
        <v>11.3</v>
      </c>
      <c r="J37" s="3">
        <v>13.4</v>
      </c>
      <c r="K37" s="3">
        <v>9.8</v>
      </c>
    </row>
    <row r="38" spans="1:11" ht="12.75">
      <c r="A38" s="153" t="s">
        <v>826</v>
      </c>
      <c r="B38" s="18" t="s">
        <v>983</v>
      </c>
      <c r="C38" s="3">
        <v>4.8</v>
      </c>
      <c r="D38" s="3">
        <v>6</v>
      </c>
      <c r="E38" s="3">
        <v>4</v>
      </c>
      <c r="F38" s="3">
        <v>4.1</v>
      </c>
      <c r="G38" s="3">
        <v>5.2</v>
      </c>
      <c r="H38" s="3">
        <v>3.3</v>
      </c>
      <c r="I38" s="3">
        <v>11.6</v>
      </c>
      <c r="J38" s="3">
        <v>13.3</v>
      </c>
      <c r="K38" s="3">
        <v>10.3</v>
      </c>
    </row>
    <row r="39" spans="1:11" ht="12.75">
      <c r="A39" s="154" t="s">
        <v>827</v>
      </c>
      <c r="B39" s="18" t="s">
        <v>984</v>
      </c>
      <c r="C39" s="3">
        <v>4.4</v>
      </c>
      <c r="D39" s="3">
        <v>5.6</v>
      </c>
      <c r="E39" s="3">
        <v>3.6</v>
      </c>
      <c r="F39" s="3">
        <v>3.7</v>
      </c>
      <c r="G39" s="3">
        <v>4.7</v>
      </c>
      <c r="H39" s="3">
        <v>3</v>
      </c>
      <c r="I39" s="3">
        <v>11.4</v>
      </c>
      <c r="J39" s="3">
        <v>13.9</v>
      </c>
      <c r="K39" s="3">
        <v>9.6</v>
      </c>
    </row>
    <row r="40" spans="1:11" ht="12.75">
      <c r="A40" s="48"/>
      <c r="B40" s="1"/>
      <c r="C40" s="83"/>
      <c r="D40" s="83"/>
      <c r="E40" s="83"/>
      <c r="F40" s="83"/>
      <c r="G40" s="83"/>
      <c r="H40" s="83"/>
      <c r="I40" s="83"/>
      <c r="J40" s="41"/>
      <c r="K40" s="83"/>
    </row>
    <row r="41" spans="1:11" ht="12.75">
      <c r="A41" s="48"/>
      <c r="B41" s="18" t="s">
        <v>889</v>
      </c>
      <c r="C41" s="3">
        <v>4.3</v>
      </c>
      <c r="D41" s="3">
        <v>5.4</v>
      </c>
      <c r="E41" s="3">
        <v>3.6</v>
      </c>
      <c r="F41" s="3">
        <v>3.6</v>
      </c>
      <c r="G41" s="3">
        <v>4.6</v>
      </c>
      <c r="H41" s="3">
        <v>3</v>
      </c>
      <c r="I41" s="3">
        <v>10.8</v>
      </c>
      <c r="J41" s="40">
        <v>12.9</v>
      </c>
      <c r="K41" s="3">
        <v>9.4</v>
      </c>
    </row>
    <row r="42" spans="1:11" ht="12.75">
      <c r="A42" s="48"/>
      <c r="B42" s="18" t="s">
        <v>890</v>
      </c>
      <c r="C42" s="3">
        <v>4.3</v>
      </c>
      <c r="D42" s="3">
        <v>5.4</v>
      </c>
      <c r="E42" s="3">
        <v>3.5</v>
      </c>
      <c r="F42" s="3">
        <v>3.7</v>
      </c>
      <c r="G42" s="3">
        <v>4.7</v>
      </c>
      <c r="H42" s="3">
        <v>3</v>
      </c>
      <c r="I42" s="3">
        <v>10.3</v>
      </c>
      <c r="J42" s="40">
        <v>12.8</v>
      </c>
      <c r="K42" s="3">
        <v>8.6</v>
      </c>
    </row>
    <row r="43" spans="1:11" ht="12.75">
      <c r="A43" s="48"/>
      <c r="B43" s="18">
        <v>1992</v>
      </c>
      <c r="C43" s="3">
        <v>4.3</v>
      </c>
      <c r="D43" s="3">
        <v>5.5</v>
      </c>
      <c r="E43" s="3">
        <v>3.6</v>
      </c>
      <c r="F43" s="3">
        <v>3.7</v>
      </c>
      <c r="G43" s="3">
        <v>4.8</v>
      </c>
      <c r="H43" s="3">
        <v>3</v>
      </c>
      <c r="I43" s="3">
        <v>10.2</v>
      </c>
      <c r="J43" s="40">
        <v>12.5</v>
      </c>
      <c r="K43" s="3">
        <v>8.7</v>
      </c>
    </row>
    <row r="44" spans="1:11" ht="12.75">
      <c r="A44" s="48"/>
      <c r="B44" s="155" t="s">
        <v>892</v>
      </c>
      <c r="C44" s="83">
        <v>4.5</v>
      </c>
      <c r="D44" s="83">
        <v>5.5</v>
      </c>
      <c r="E44" s="83">
        <v>3.8</v>
      </c>
      <c r="F44" s="83">
        <v>3.8</v>
      </c>
      <c r="G44" s="83">
        <v>4.9</v>
      </c>
      <c r="H44" s="83">
        <v>3.2</v>
      </c>
      <c r="I44" s="83">
        <v>10.5</v>
      </c>
      <c r="J44" s="41">
        <v>12.4</v>
      </c>
      <c r="K44" s="83">
        <v>9.2</v>
      </c>
    </row>
    <row r="45" spans="1:11" ht="12.75">
      <c r="A45" s="156"/>
      <c r="B45" s="18">
        <v>1994</v>
      </c>
      <c r="C45" s="83">
        <v>4.3</v>
      </c>
      <c r="D45" s="10">
        <v>5.2</v>
      </c>
      <c r="E45" s="10">
        <v>3.6</v>
      </c>
      <c r="F45" s="10">
        <v>3.7</v>
      </c>
      <c r="G45" s="10">
        <v>4.6</v>
      </c>
      <c r="H45" s="10">
        <v>3.1</v>
      </c>
      <c r="I45" s="10">
        <v>10.1</v>
      </c>
      <c r="J45" s="15">
        <v>11.7</v>
      </c>
      <c r="K45" s="10">
        <v>8.8</v>
      </c>
    </row>
    <row r="46" spans="1:11" s="7" customFormat="1" ht="12.75">
      <c r="A46" s="156"/>
      <c r="B46" s="155" t="s">
        <v>854</v>
      </c>
      <c r="C46" s="83">
        <v>4.3</v>
      </c>
      <c r="D46" s="16">
        <v>5.4</v>
      </c>
      <c r="E46" s="16">
        <v>3.6</v>
      </c>
      <c r="F46" s="16">
        <v>3.7</v>
      </c>
      <c r="G46" s="16">
        <v>4.7</v>
      </c>
      <c r="H46" s="16">
        <v>3.1</v>
      </c>
      <c r="I46" s="16">
        <v>10.2</v>
      </c>
      <c r="J46" s="16">
        <v>12</v>
      </c>
      <c r="K46" s="16">
        <v>8.8</v>
      </c>
    </row>
    <row r="47" spans="1:11" ht="12.75">
      <c r="A47" s="156"/>
      <c r="B47" s="155">
        <v>1996</v>
      </c>
      <c r="C47" s="83">
        <v>4.3</v>
      </c>
      <c r="D47" s="16">
        <v>5.3</v>
      </c>
      <c r="E47" s="16">
        <v>3.6</v>
      </c>
      <c r="F47" s="16">
        <v>3.8</v>
      </c>
      <c r="G47" s="16">
        <v>4.7</v>
      </c>
      <c r="H47" s="16">
        <v>3.1</v>
      </c>
      <c r="I47" s="16">
        <v>9.8</v>
      </c>
      <c r="J47" s="16">
        <v>11.5</v>
      </c>
      <c r="K47" s="16">
        <v>8.5</v>
      </c>
    </row>
    <row r="48" spans="1:11" ht="12.75">
      <c r="A48" s="156"/>
      <c r="B48" s="155">
        <v>1997</v>
      </c>
      <c r="C48" s="83">
        <v>4.5</v>
      </c>
      <c r="D48" s="16" t="s">
        <v>829</v>
      </c>
      <c r="E48" s="16" t="s">
        <v>829</v>
      </c>
      <c r="F48" s="16" t="s">
        <v>829</v>
      </c>
      <c r="G48" s="16" t="s">
        <v>829</v>
      </c>
      <c r="H48" s="16" t="s">
        <v>829</v>
      </c>
      <c r="I48" s="16" t="s">
        <v>829</v>
      </c>
      <c r="J48" s="16" t="s">
        <v>829</v>
      </c>
      <c r="K48" s="16" t="s">
        <v>829</v>
      </c>
    </row>
    <row r="49" spans="1:11" ht="12.75">
      <c r="A49" s="157"/>
      <c r="B49" s="168"/>
      <c r="C49" s="169"/>
      <c r="D49" s="170"/>
      <c r="E49" s="170"/>
      <c r="F49" s="170"/>
      <c r="G49" s="170"/>
      <c r="H49" s="170"/>
      <c r="I49" s="170"/>
      <c r="J49" s="170"/>
      <c r="K49" s="170"/>
    </row>
    <row r="51" spans="1:11" ht="54" customHeight="1">
      <c r="A51" s="267" t="s">
        <v>750</v>
      </c>
      <c r="B51" s="232"/>
      <c r="C51" s="232"/>
      <c r="D51" s="232"/>
      <c r="E51" s="232"/>
      <c r="F51" s="232"/>
      <c r="G51" s="232"/>
      <c r="H51" s="232"/>
      <c r="I51" s="232"/>
      <c r="J51" s="232"/>
      <c r="K51" s="232"/>
    </row>
    <row r="53" spans="1:11" ht="25.5" customHeight="1">
      <c r="A53" s="233" t="s">
        <v>844</v>
      </c>
      <c r="B53" s="233"/>
      <c r="C53" s="233"/>
      <c r="D53" s="233"/>
      <c r="E53" s="233"/>
      <c r="F53" s="233"/>
      <c r="G53" s="233"/>
      <c r="H53" s="233"/>
      <c r="I53" s="233"/>
      <c r="J53" s="233"/>
      <c r="K53" s="233"/>
    </row>
  </sheetData>
  <mergeCells count="4">
    <mergeCell ref="A51:K51"/>
    <mergeCell ref="A53:K53"/>
    <mergeCell ref="A6:A7"/>
    <mergeCell ref="B6:B7"/>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2:L95"/>
  <sheetViews>
    <sheetView workbookViewId="0" topLeftCell="A1">
      <selection activeCell="A1" sqref="A1"/>
    </sheetView>
  </sheetViews>
  <sheetFormatPr defaultColWidth="9.33203125" defaultRowHeight="12.75"/>
  <cols>
    <col min="1" max="1" width="16.5" style="2" customWidth="1"/>
    <col min="2" max="2" width="13.5" style="2" customWidth="1"/>
    <col min="3" max="3" width="9.33203125" style="2" customWidth="1"/>
    <col min="4" max="8" width="11.33203125" style="2" bestFit="1" customWidth="1"/>
    <col min="9" max="16384" width="9.33203125" style="2" customWidth="1"/>
  </cols>
  <sheetData>
    <row r="2" spans="1:12" ht="12.75">
      <c r="A2" s="5" t="s">
        <v>855</v>
      </c>
      <c r="B2" s="5"/>
      <c r="C2" s="5"/>
      <c r="D2" s="5"/>
      <c r="E2" s="5"/>
      <c r="F2" s="5"/>
      <c r="G2" s="5"/>
      <c r="H2" s="5"/>
      <c r="I2" s="5"/>
      <c r="J2" s="5"/>
      <c r="K2" s="5"/>
      <c r="L2" s="5"/>
    </row>
    <row r="3" spans="1:12" ht="12.75">
      <c r="A3" s="5" t="s">
        <v>856</v>
      </c>
      <c r="B3" s="5"/>
      <c r="C3" s="5"/>
      <c r="D3" s="5"/>
      <c r="E3" s="5"/>
      <c r="F3" s="5"/>
      <c r="G3" s="5"/>
      <c r="H3" s="5"/>
      <c r="I3" s="5"/>
      <c r="J3" s="5"/>
      <c r="K3" s="5"/>
      <c r="L3" s="5"/>
    </row>
    <row r="4" spans="1:12" ht="12.75">
      <c r="A4" s="5" t="s">
        <v>1170</v>
      </c>
      <c r="B4" s="5"/>
      <c r="C4" s="5"/>
      <c r="D4" s="5"/>
      <c r="E4" s="5"/>
      <c r="F4" s="5"/>
      <c r="G4" s="5"/>
      <c r="H4" s="5"/>
      <c r="I4" s="5"/>
      <c r="J4" s="5"/>
      <c r="K4" s="5"/>
      <c r="L4" s="5"/>
    </row>
    <row r="6" spans="1:12" ht="12.75">
      <c r="A6" s="145" t="s">
        <v>857</v>
      </c>
      <c r="B6" s="81" t="s">
        <v>897</v>
      </c>
      <c r="C6" s="93" t="s">
        <v>777</v>
      </c>
      <c r="D6" s="82" t="s">
        <v>858</v>
      </c>
      <c r="E6" s="82" t="s">
        <v>859</v>
      </c>
      <c r="F6" s="82" t="s">
        <v>860</v>
      </c>
      <c r="G6" s="82" t="s">
        <v>861</v>
      </c>
      <c r="H6" s="82" t="s">
        <v>862</v>
      </c>
      <c r="I6" s="82" t="s">
        <v>863</v>
      </c>
      <c r="J6" s="82" t="s">
        <v>864</v>
      </c>
      <c r="K6" s="82" t="s">
        <v>865</v>
      </c>
      <c r="L6" s="82" t="s">
        <v>788</v>
      </c>
    </row>
    <row r="7" spans="1:12" ht="12.75">
      <c r="A7" s="48"/>
      <c r="B7" s="94"/>
      <c r="C7" s="95"/>
      <c r="D7" s="96"/>
      <c r="E7" s="97"/>
      <c r="F7" s="97"/>
      <c r="G7" s="97"/>
      <c r="H7" s="97"/>
      <c r="I7" s="96"/>
      <c r="J7" s="97"/>
      <c r="K7" s="96"/>
      <c r="L7" s="96"/>
    </row>
    <row r="8" spans="1:12" ht="12.75">
      <c r="A8" s="49" t="s">
        <v>877</v>
      </c>
      <c r="B8" s="141">
        <v>9773892</v>
      </c>
      <c r="C8" s="141">
        <v>129533</v>
      </c>
      <c r="D8" s="141">
        <v>1938918</v>
      </c>
      <c r="E8" s="141">
        <v>1358577</v>
      </c>
      <c r="F8" s="141">
        <v>1434487</v>
      </c>
      <c r="G8" s="141">
        <v>1640788</v>
      </c>
      <c r="H8" s="141">
        <v>1260695</v>
      </c>
      <c r="I8" s="141">
        <v>796884</v>
      </c>
      <c r="J8" s="141">
        <v>664228</v>
      </c>
      <c r="K8" s="141">
        <v>417315</v>
      </c>
      <c r="L8" s="141">
        <v>132467</v>
      </c>
    </row>
    <row r="9" spans="1:12" ht="12.75">
      <c r="A9" s="48"/>
      <c r="B9" s="141"/>
      <c r="C9" s="141"/>
      <c r="D9" s="141"/>
      <c r="E9" s="141"/>
      <c r="F9" s="141"/>
      <c r="G9" s="141"/>
      <c r="H9" s="141"/>
      <c r="I9" s="141"/>
      <c r="J9" s="141"/>
      <c r="K9" s="141"/>
      <c r="L9" s="141"/>
    </row>
    <row r="10" spans="1:12" ht="12.75">
      <c r="A10" s="50" t="s">
        <v>1039</v>
      </c>
      <c r="B10" s="141">
        <v>10980</v>
      </c>
      <c r="C10" s="141">
        <v>95</v>
      </c>
      <c r="D10" s="141">
        <v>1571</v>
      </c>
      <c r="E10" s="141">
        <v>1086</v>
      </c>
      <c r="F10" s="141">
        <v>891</v>
      </c>
      <c r="G10" s="141">
        <v>1542</v>
      </c>
      <c r="H10" s="141">
        <v>1317</v>
      </c>
      <c r="I10" s="141">
        <v>1681</v>
      </c>
      <c r="J10" s="141">
        <v>1639</v>
      </c>
      <c r="K10" s="141">
        <v>945</v>
      </c>
      <c r="L10" s="141">
        <v>215</v>
      </c>
    </row>
    <row r="11" spans="1:12" ht="12.75">
      <c r="A11" s="50" t="s">
        <v>1040</v>
      </c>
      <c r="B11" s="141">
        <v>9958</v>
      </c>
      <c r="C11" s="141">
        <v>97</v>
      </c>
      <c r="D11" s="141">
        <v>1559</v>
      </c>
      <c r="E11" s="141">
        <v>1527</v>
      </c>
      <c r="F11" s="141">
        <v>1115</v>
      </c>
      <c r="G11" s="141">
        <v>1727</v>
      </c>
      <c r="H11" s="141">
        <v>1161</v>
      </c>
      <c r="I11" s="141">
        <v>938</v>
      </c>
      <c r="J11" s="141">
        <v>877</v>
      </c>
      <c r="K11" s="141">
        <v>733</v>
      </c>
      <c r="L11" s="141">
        <v>221</v>
      </c>
    </row>
    <row r="12" spans="1:12" ht="12.75">
      <c r="A12" s="50" t="s">
        <v>1041</v>
      </c>
      <c r="B12" s="141">
        <v>100585</v>
      </c>
      <c r="C12" s="141">
        <v>1198</v>
      </c>
      <c r="D12" s="141">
        <v>22623</v>
      </c>
      <c r="E12" s="141">
        <v>13590</v>
      </c>
      <c r="F12" s="141">
        <v>13858</v>
      </c>
      <c r="G12" s="141">
        <v>17798</v>
      </c>
      <c r="H12" s="141">
        <v>12563</v>
      </c>
      <c r="I12" s="141">
        <v>7778</v>
      </c>
      <c r="J12" s="141">
        <v>5917</v>
      </c>
      <c r="K12" s="141">
        <v>4144</v>
      </c>
      <c r="L12" s="141">
        <v>1118</v>
      </c>
    </row>
    <row r="13" spans="1:12" ht="12.75">
      <c r="A13" s="50" t="s">
        <v>1042</v>
      </c>
      <c r="B13" s="141">
        <v>30638</v>
      </c>
      <c r="C13" s="141">
        <v>326</v>
      </c>
      <c r="D13" s="141">
        <v>5462</v>
      </c>
      <c r="E13" s="141">
        <v>4368</v>
      </c>
      <c r="F13" s="141">
        <v>3209</v>
      </c>
      <c r="G13" s="141">
        <v>5095</v>
      </c>
      <c r="H13" s="141">
        <v>3764</v>
      </c>
      <c r="I13" s="141">
        <v>3257</v>
      </c>
      <c r="J13" s="141">
        <v>2829</v>
      </c>
      <c r="K13" s="141">
        <v>1740</v>
      </c>
      <c r="L13" s="141">
        <v>590</v>
      </c>
    </row>
    <row r="14" spans="1:12" ht="12.75">
      <c r="A14" s="50" t="s">
        <v>1043</v>
      </c>
      <c r="B14" s="141">
        <v>20975</v>
      </c>
      <c r="C14" s="141">
        <v>211</v>
      </c>
      <c r="D14" s="141">
        <v>3729</v>
      </c>
      <c r="E14" s="141">
        <v>2448</v>
      </c>
      <c r="F14" s="141">
        <v>2221</v>
      </c>
      <c r="G14" s="141">
        <v>3222</v>
      </c>
      <c r="H14" s="141">
        <v>2427</v>
      </c>
      <c r="I14" s="141">
        <v>2446</v>
      </c>
      <c r="J14" s="141">
        <v>2523</v>
      </c>
      <c r="K14" s="141">
        <v>1328</v>
      </c>
      <c r="L14" s="141">
        <v>420</v>
      </c>
    </row>
    <row r="15" spans="1:12" ht="12.75">
      <c r="A15" s="50" t="s">
        <v>1044</v>
      </c>
      <c r="B15" s="141">
        <v>16411</v>
      </c>
      <c r="C15" s="141">
        <v>185</v>
      </c>
      <c r="D15" s="141">
        <v>2904</v>
      </c>
      <c r="E15" s="141">
        <v>2319</v>
      </c>
      <c r="F15" s="141">
        <v>1918</v>
      </c>
      <c r="G15" s="141">
        <v>2457</v>
      </c>
      <c r="H15" s="141">
        <v>1954</v>
      </c>
      <c r="I15" s="141">
        <v>1968</v>
      </c>
      <c r="J15" s="141">
        <v>1543</v>
      </c>
      <c r="K15" s="141">
        <v>841</v>
      </c>
      <c r="L15" s="141">
        <v>317</v>
      </c>
    </row>
    <row r="16" spans="1:12" ht="12.75">
      <c r="A16" s="50" t="s">
        <v>1045</v>
      </c>
      <c r="B16" s="141">
        <v>8448</v>
      </c>
      <c r="C16" s="141">
        <v>86</v>
      </c>
      <c r="D16" s="141">
        <v>1528</v>
      </c>
      <c r="E16" s="141">
        <v>1192</v>
      </c>
      <c r="F16" s="141">
        <v>959</v>
      </c>
      <c r="G16" s="141">
        <v>1248</v>
      </c>
      <c r="H16" s="141">
        <v>1090</v>
      </c>
      <c r="I16" s="141">
        <v>728</v>
      </c>
      <c r="J16" s="141">
        <v>696</v>
      </c>
      <c r="K16" s="141">
        <v>737</v>
      </c>
      <c r="L16" s="141">
        <v>186</v>
      </c>
    </row>
    <row r="17" spans="1:12" ht="12.75">
      <c r="A17" s="50" t="s">
        <v>1046</v>
      </c>
      <c r="B17" s="141">
        <v>53533</v>
      </c>
      <c r="C17" s="141">
        <v>575</v>
      </c>
      <c r="D17" s="141">
        <v>10744</v>
      </c>
      <c r="E17" s="141">
        <v>7179</v>
      </c>
      <c r="F17" s="141">
        <v>6424</v>
      </c>
      <c r="G17" s="141">
        <v>9481</v>
      </c>
      <c r="H17" s="141">
        <v>7378</v>
      </c>
      <c r="I17" s="141">
        <v>5198</v>
      </c>
      <c r="J17" s="141">
        <v>3624</v>
      </c>
      <c r="K17" s="141">
        <v>2174</v>
      </c>
      <c r="L17" s="141">
        <v>754</v>
      </c>
    </row>
    <row r="18" spans="1:12" ht="12.75">
      <c r="A18" s="50" t="s">
        <v>1047</v>
      </c>
      <c r="B18" s="141">
        <v>110423</v>
      </c>
      <c r="C18" s="141">
        <v>1286</v>
      </c>
      <c r="D18" s="141">
        <v>20427</v>
      </c>
      <c r="E18" s="141">
        <v>14857</v>
      </c>
      <c r="F18" s="141">
        <v>14359</v>
      </c>
      <c r="G18" s="141">
        <v>18324</v>
      </c>
      <c r="H18" s="141">
        <v>15280</v>
      </c>
      <c r="I18" s="141">
        <v>9841</v>
      </c>
      <c r="J18" s="141">
        <v>8390</v>
      </c>
      <c r="K18" s="141">
        <v>5842</v>
      </c>
      <c r="L18" s="141">
        <v>1818</v>
      </c>
    </row>
    <row r="19" spans="1:12" ht="12.75">
      <c r="A19" s="50" t="s">
        <v>1048</v>
      </c>
      <c r="B19" s="141">
        <v>14290</v>
      </c>
      <c r="C19" s="141">
        <v>147</v>
      </c>
      <c r="D19" s="141">
        <v>2461</v>
      </c>
      <c r="E19" s="141">
        <v>1494</v>
      </c>
      <c r="F19" s="141">
        <v>1519</v>
      </c>
      <c r="G19" s="141">
        <v>2267</v>
      </c>
      <c r="H19" s="141">
        <v>1828</v>
      </c>
      <c r="I19" s="141">
        <v>1747</v>
      </c>
      <c r="J19" s="141">
        <v>1726</v>
      </c>
      <c r="K19" s="141">
        <v>818</v>
      </c>
      <c r="L19" s="141">
        <v>280</v>
      </c>
    </row>
    <row r="20" spans="1:12" ht="12.75">
      <c r="A20" s="50" t="s">
        <v>1049</v>
      </c>
      <c r="B20" s="141">
        <v>160713</v>
      </c>
      <c r="C20" s="141">
        <v>2329</v>
      </c>
      <c r="D20" s="141">
        <v>32381</v>
      </c>
      <c r="E20" s="141">
        <v>21967</v>
      </c>
      <c r="F20" s="141">
        <v>21410</v>
      </c>
      <c r="G20" s="141">
        <v>24935</v>
      </c>
      <c r="H20" s="141">
        <v>20817</v>
      </c>
      <c r="I20" s="141">
        <v>13829</v>
      </c>
      <c r="J20" s="141">
        <v>12582</v>
      </c>
      <c r="K20" s="141">
        <v>8118</v>
      </c>
      <c r="L20" s="141">
        <v>2346</v>
      </c>
    </row>
    <row r="21" spans="1:12" ht="12.75">
      <c r="A21" s="50" t="s">
        <v>1050</v>
      </c>
      <c r="B21" s="141">
        <v>43628</v>
      </c>
      <c r="C21" s="141">
        <v>558</v>
      </c>
      <c r="D21" s="141">
        <v>9097</v>
      </c>
      <c r="E21" s="141">
        <v>5981</v>
      </c>
      <c r="F21" s="141">
        <v>5738</v>
      </c>
      <c r="G21" s="141">
        <v>7251</v>
      </c>
      <c r="H21" s="141">
        <v>5255</v>
      </c>
      <c r="I21" s="141">
        <v>4083</v>
      </c>
      <c r="J21" s="141">
        <v>3146</v>
      </c>
      <c r="K21" s="141">
        <v>1977</v>
      </c>
      <c r="L21" s="141">
        <v>542</v>
      </c>
    </row>
    <row r="22" spans="1:12" ht="12.75">
      <c r="A22" s="50" t="s">
        <v>1051</v>
      </c>
      <c r="B22" s="141">
        <v>141821</v>
      </c>
      <c r="C22" s="141">
        <v>1953</v>
      </c>
      <c r="D22" s="141">
        <v>27916</v>
      </c>
      <c r="E22" s="141">
        <v>20169</v>
      </c>
      <c r="F22" s="141">
        <v>18835</v>
      </c>
      <c r="G22" s="141">
        <v>22703</v>
      </c>
      <c r="H22" s="141">
        <v>18460</v>
      </c>
      <c r="I22" s="141">
        <v>12620</v>
      </c>
      <c r="J22" s="141">
        <v>10615</v>
      </c>
      <c r="K22" s="141">
        <v>6393</v>
      </c>
      <c r="L22" s="141">
        <v>2152</v>
      </c>
    </row>
    <row r="23" spans="1:12" ht="12.75">
      <c r="A23" s="50" t="s">
        <v>1052</v>
      </c>
      <c r="B23" s="141">
        <v>49967</v>
      </c>
      <c r="C23" s="141">
        <v>557</v>
      </c>
      <c r="D23" s="141">
        <v>9806</v>
      </c>
      <c r="E23" s="141">
        <v>6737</v>
      </c>
      <c r="F23" s="141">
        <v>6214</v>
      </c>
      <c r="G23" s="141">
        <v>8048</v>
      </c>
      <c r="H23" s="141">
        <v>6879</v>
      </c>
      <c r="I23" s="141">
        <v>4772</v>
      </c>
      <c r="J23" s="141">
        <v>3997</v>
      </c>
      <c r="K23" s="141">
        <v>2287</v>
      </c>
      <c r="L23" s="141">
        <v>671</v>
      </c>
    </row>
    <row r="24" spans="1:12" ht="12.75">
      <c r="A24" s="50" t="s">
        <v>1053</v>
      </c>
      <c r="B24" s="141">
        <v>23630</v>
      </c>
      <c r="C24" s="141">
        <v>302</v>
      </c>
      <c r="D24" s="141">
        <v>4544</v>
      </c>
      <c r="E24" s="141">
        <v>2887</v>
      </c>
      <c r="F24" s="141">
        <v>2890</v>
      </c>
      <c r="G24" s="141">
        <v>4090</v>
      </c>
      <c r="H24" s="141">
        <v>2869</v>
      </c>
      <c r="I24" s="141">
        <v>2403</v>
      </c>
      <c r="J24" s="141">
        <v>1956</v>
      </c>
      <c r="K24" s="141">
        <v>1296</v>
      </c>
      <c r="L24" s="141">
        <v>392</v>
      </c>
    </row>
    <row r="25" spans="1:12" ht="12.75">
      <c r="A25" s="50" t="s">
        <v>1054</v>
      </c>
      <c r="B25" s="141">
        <v>23535</v>
      </c>
      <c r="C25" s="141">
        <v>239</v>
      </c>
      <c r="D25" s="141">
        <v>4155</v>
      </c>
      <c r="E25" s="141">
        <v>2959</v>
      </c>
      <c r="F25" s="141">
        <v>2288</v>
      </c>
      <c r="G25" s="141">
        <v>3494</v>
      </c>
      <c r="H25" s="141">
        <v>2992</v>
      </c>
      <c r="I25" s="141">
        <v>2855</v>
      </c>
      <c r="J25" s="141">
        <v>2690</v>
      </c>
      <c r="K25" s="141">
        <v>1390</v>
      </c>
      <c r="L25" s="141">
        <v>474</v>
      </c>
    </row>
    <row r="26" spans="1:12" ht="12.75">
      <c r="A26" s="50" t="s">
        <v>1055</v>
      </c>
      <c r="B26" s="141">
        <v>37900</v>
      </c>
      <c r="C26" s="141">
        <v>403</v>
      </c>
      <c r="D26" s="141">
        <v>6807</v>
      </c>
      <c r="E26" s="141">
        <v>6047</v>
      </c>
      <c r="F26" s="141">
        <v>6279</v>
      </c>
      <c r="G26" s="141">
        <v>6588</v>
      </c>
      <c r="H26" s="141">
        <v>3989</v>
      </c>
      <c r="I26" s="141">
        <v>3128</v>
      </c>
      <c r="J26" s="141">
        <v>2549</v>
      </c>
      <c r="K26" s="141">
        <v>1630</v>
      </c>
      <c r="L26" s="141">
        <v>479</v>
      </c>
    </row>
    <row r="27" spans="1:12" ht="12.75">
      <c r="A27" s="50" t="s">
        <v>1056</v>
      </c>
      <c r="B27" s="141">
        <v>29011</v>
      </c>
      <c r="C27" s="141">
        <v>391</v>
      </c>
      <c r="D27" s="141">
        <v>5702</v>
      </c>
      <c r="E27" s="141">
        <v>3523</v>
      </c>
      <c r="F27" s="141">
        <v>3372</v>
      </c>
      <c r="G27" s="141">
        <v>4131</v>
      </c>
      <c r="H27" s="141">
        <v>3045</v>
      </c>
      <c r="I27" s="141">
        <v>3517</v>
      </c>
      <c r="J27" s="141">
        <v>3310</v>
      </c>
      <c r="K27" s="141">
        <v>1563</v>
      </c>
      <c r="L27" s="141">
        <v>454</v>
      </c>
    </row>
    <row r="28" spans="1:12" ht="12.75">
      <c r="A28" s="50" t="s">
        <v>1057</v>
      </c>
      <c r="B28" s="141">
        <v>63087</v>
      </c>
      <c r="C28" s="141">
        <v>686</v>
      </c>
      <c r="D28" s="141">
        <v>12616</v>
      </c>
      <c r="E28" s="141">
        <v>8759</v>
      </c>
      <c r="F28" s="141">
        <v>8789</v>
      </c>
      <c r="G28" s="141">
        <v>11027</v>
      </c>
      <c r="H28" s="141">
        <v>9304</v>
      </c>
      <c r="I28" s="141">
        <v>5583</v>
      </c>
      <c r="J28" s="141">
        <v>3531</v>
      </c>
      <c r="K28" s="141">
        <v>2046</v>
      </c>
      <c r="L28" s="141">
        <v>742</v>
      </c>
    </row>
    <row r="29" spans="1:12" ht="12.75">
      <c r="A29" s="50" t="s">
        <v>1058</v>
      </c>
      <c r="B29" s="141">
        <v>13880</v>
      </c>
      <c r="C29" s="141">
        <v>166</v>
      </c>
      <c r="D29" s="141">
        <v>2620</v>
      </c>
      <c r="E29" s="141">
        <v>1632</v>
      </c>
      <c r="F29" s="141">
        <v>1625</v>
      </c>
      <c r="G29" s="141">
        <v>2309</v>
      </c>
      <c r="H29" s="141">
        <v>1617</v>
      </c>
      <c r="I29" s="141">
        <v>1617</v>
      </c>
      <c r="J29" s="141">
        <v>1359</v>
      </c>
      <c r="K29" s="141">
        <v>686</v>
      </c>
      <c r="L29" s="141">
        <v>246</v>
      </c>
    </row>
    <row r="30" spans="1:12" ht="12.75">
      <c r="A30" s="50" t="s">
        <v>1059</v>
      </c>
      <c r="B30" s="141">
        <v>38801</v>
      </c>
      <c r="C30" s="141">
        <v>370</v>
      </c>
      <c r="D30" s="141">
        <v>6980</v>
      </c>
      <c r="E30" s="141">
        <v>5570</v>
      </c>
      <c r="F30" s="141">
        <v>4303</v>
      </c>
      <c r="G30" s="141">
        <v>6405</v>
      </c>
      <c r="H30" s="141">
        <v>5013</v>
      </c>
      <c r="I30" s="141">
        <v>3703</v>
      </c>
      <c r="J30" s="141">
        <v>3478</v>
      </c>
      <c r="K30" s="141">
        <v>2230</v>
      </c>
      <c r="L30" s="141">
        <v>743</v>
      </c>
    </row>
    <row r="31" spans="1:12" ht="12.75">
      <c r="A31" s="50" t="s">
        <v>1060</v>
      </c>
      <c r="B31" s="141">
        <v>27062</v>
      </c>
      <c r="C31" s="141">
        <v>274</v>
      </c>
      <c r="D31" s="141">
        <v>5093</v>
      </c>
      <c r="E31" s="141">
        <v>3289</v>
      </c>
      <c r="F31" s="141">
        <v>2950</v>
      </c>
      <c r="G31" s="141">
        <v>4783</v>
      </c>
      <c r="H31" s="141">
        <v>3419</v>
      </c>
      <c r="I31" s="141">
        <v>2312</v>
      </c>
      <c r="J31" s="141">
        <v>2399</v>
      </c>
      <c r="K31" s="141">
        <v>1841</v>
      </c>
      <c r="L31" s="141">
        <v>697</v>
      </c>
    </row>
    <row r="32" spans="1:12" ht="12.75">
      <c r="A32" s="50" t="s">
        <v>1061</v>
      </c>
      <c r="B32" s="141">
        <v>100173</v>
      </c>
      <c r="C32" s="141">
        <v>1044</v>
      </c>
      <c r="D32" s="141">
        <v>19987</v>
      </c>
      <c r="E32" s="141">
        <v>14488</v>
      </c>
      <c r="F32" s="141">
        <v>13097</v>
      </c>
      <c r="G32" s="141">
        <v>16961</v>
      </c>
      <c r="H32" s="141">
        <v>15203</v>
      </c>
      <c r="I32" s="141">
        <v>8604</v>
      </c>
      <c r="J32" s="141">
        <v>5752</v>
      </c>
      <c r="K32" s="141">
        <v>3620</v>
      </c>
      <c r="L32" s="141">
        <v>1409</v>
      </c>
    </row>
    <row r="33" spans="1:12" ht="12.75">
      <c r="A33" s="50" t="s">
        <v>1062</v>
      </c>
      <c r="B33" s="141">
        <v>28339</v>
      </c>
      <c r="C33" s="141">
        <v>311</v>
      </c>
      <c r="D33" s="141">
        <v>5675</v>
      </c>
      <c r="E33" s="141">
        <v>3475</v>
      </c>
      <c r="F33" s="141">
        <v>3318</v>
      </c>
      <c r="G33" s="141">
        <v>5228</v>
      </c>
      <c r="H33" s="141">
        <v>3659</v>
      </c>
      <c r="I33" s="141">
        <v>2316</v>
      </c>
      <c r="J33" s="141">
        <v>2348</v>
      </c>
      <c r="K33" s="141">
        <v>1490</v>
      </c>
      <c r="L33" s="141">
        <v>517</v>
      </c>
    </row>
    <row r="34" spans="1:12" ht="12.75">
      <c r="A34" s="50" t="s">
        <v>1063</v>
      </c>
      <c r="B34" s="141">
        <v>435393</v>
      </c>
      <c r="C34" s="141">
        <v>6520</v>
      </c>
      <c r="D34" s="141">
        <v>90240</v>
      </c>
      <c r="E34" s="141">
        <v>61183</v>
      </c>
      <c r="F34" s="141">
        <v>60990</v>
      </c>
      <c r="G34" s="141">
        <v>72273</v>
      </c>
      <c r="H34" s="141">
        <v>58060</v>
      </c>
      <c r="I34" s="141">
        <v>37705</v>
      </c>
      <c r="J34" s="141">
        <v>27856</v>
      </c>
      <c r="K34" s="141">
        <v>15344</v>
      </c>
      <c r="L34" s="141">
        <v>5220</v>
      </c>
    </row>
    <row r="35" spans="1:12" ht="12.75">
      <c r="A35" s="50" t="s">
        <v>1064</v>
      </c>
      <c r="B35" s="141">
        <v>24879</v>
      </c>
      <c r="C35" s="141">
        <v>246</v>
      </c>
      <c r="D35" s="141">
        <v>4562</v>
      </c>
      <c r="E35" s="141">
        <v>3110</v>
      </c>
      <c r="F35" s="141">
        <v>2701</v>
      </c>
      <c r="G35" s="141">
        <v>3406</v>
      </c>
      <c r="H35" s="141">
        <v>2910</v>
      </c>
      <c r="I35" s="141">
        <v>3178</v>
      </c>
      <c r="J35" s="141">
        <v>2993</v>
      </c>
      <c r="K35" s="141">
        <v>1410</v>
      </c>
      <c r="L35" s="141">
        <v>364</v>
      </c>
    </row>
    <row r="36" spans="1:12" ht="12.75">
      <c r="A36" s="50" t="s">
        <v>1065</v>
      </c>
      <c r="B36" s="141">
        <v>17439</v>
      </c>
      <c r="C36" s="141">
        <v>152</v>
      </c>
      <c r="D36" s="141">
        <v>2945</v>
      </c>
      <c r="E36" s="141">
        <v>2198</v>
      </c>
      <c r="F36" s="141">
        <v>1672</v>
      </c>
      <c r="G36" s="141">
        <v>2564</v>
      </c>
      <c r="H36" s="141">
        <v>2083</v>
      </c>
      <c r="I36" s="141">
        <v>1672</v>
      </c>
      <c r="J36" s="141">
        <v>1896</v>
      </c>
      <c r="K36" s="141">
        <v>1749</v>
      </c>
      <c r="L36" s="141">
        <v>509</v>
      </c>
    </row>
    <row r="37" spans="1:12" ht="12.75">
      <c r="A37" s="50" t="s">
        <v>1066</v>
      </c>
      <c r="B37" s="141">
        <v>73161</v>
      </c>
      <c r="C37" s="141">
        <v>699</v>
      </c>
      <c r="D37" s="141">
        <v>14267</v>
      </c>
      <c r="E37" s="141">
        <v>9516</v>
      </c>
      <c r="F37" s="141">
        <v>9401</v>
      </c>
      <c r="G37" s="141">
        <v>14046</v>
      </c>
      <c r="H37" s="141">
        <v>9588</v>
      </c>
      <c r="I37" s="141">
        <v>5854</v>
      </c>
      <c r="J37" s="141">
        <v>5191</v>
      </c>
      <c r="K37" s="141">
        <v>3343</v>
      </c>
      <c r="L37" s="141">
        <v>1256</v>
      </c>
    </row>
    <row r="38" spans="1:12" ht="12.75">
      <c r="A38" s="50" t="s">
        <v>1067</v>
      </c>
      <c r="B38" s="141">
        <v>40024</v>
      </c>
      <c r="C38" s="141">
        <v>479</v>
      </c>
      <c r="D38" s="141">
        <v>7408</v>
      </c>
      <c r="E38" s="141">
        <v>6826</v>
      </c>
      <c r="F38" s="141">
        <v>5380</v>
      </c>
      <c r="G38" s="141">
        <v>6179</v>
      </c>
      <c r="H38" s="141">
        <v>4998</v>
      </c>
      <c r="I38" s="141">
        <v>3337</v>
      </c>
      <c r="J38" s="141">
        <v>2708</v>
      </c>
      <c r="K38" s="141">
        <v>1934</v>
      </c>
      <c r="L38" s="141">
        <v>775</v>
      </c>
    </row>
    <row r="39" spans="1:12" ht="12.75">
      <c r="A39" s="50" t="s">
        <v>1068</v>
      </c>
      <c r="B39" s="141">
        <v>46240</v>
      </c>
      <c r="C39" s="141">
        <v>542</v>
      </c>
      <c r="D39" s="141">
        <v>9661</v>
      </c>
      <c r="E39" s="141">
        <v>7235</v>
      </c>
      <c r="F39" s="141">
        <v>5796</v>
      </c>
      <c r="G39" s="141">
        <v>7268</v>
      </c>
      <c r="H39" s="141">
        <v>5602</v>
      </c>
      <c r="I39" s="141">
        <v>4007</v>
      </c>
      <c r="J39" s="141">
        <v>3322</v>
      </c>
      <c r="K39" s="141">
        <v>2018</v>
      </c>
      <c r="L39" s="141">
        <v>790</v>
      </c>
    </row>
    <row r="40" spans="1:12" ht="12.75">
      <c r="A40" s="50" t="s">
        <v>1069</v>
      </c>
      <c r="B40" s="141">
        <v>35810</v>
      </c>
      <c r="C40" s="141">
        <v>349</v>
      </c>
      <c r="D40" s="141">
        <v>5617</v>
      </c>
      <c r="E40" s="141">
        <v>8177</v>
      </c>
      <c r="F40" s="141">
        <v>4905</v>
      </c>
      <c r="G40" s="141">
        <v>4402</v>
      </c>
      <c r="H40" s="141">
        <v>3750</v>
      </c>
      <c r="I40" s="141">
        <v>2926</v>
      </c>
      <c r="J40" s="141">
        <v>2363</v>
      </c>
      <c r="K40" s="141">
        <v>2518</v>
      </c>
      <c r="L40" s="141">
        <v>811</v>
      </c>
    </row>
    <row r="41" spans="1:12" ht="12.75">
      <c r="A41" s="50" t="s">
        <v>1070</v>
      </c>
      <c r="B41" s="141">
        <v>35270</v>
      </c>
      <c r="C41" s="141">
        <v>445</v>
      </c>
      <c r="D41" s="141">
        <v>6899</v>
      </c>
      <c r="E41" s="141">
        <v>4346</v>
      </c>
      <c r="F41" s="141">
        <v>3917</v>
      </c>
      <c r="G41" s="141">
        <v>5649</v>
      </c>
      <c r="H41" s="141">
        <v>3996</v>
      </c>
      <c r="I41" s="141">
        <v>3297</v>
      </c>
      <c r="J41" s="141">
        <v>3483</v>
      </c>
      <c r="K41" s="141">
        <v>2467</v>
      </c>
      <c r="L41" s="141">
        <v>771</v>
      </c>
    </row>
    <row r="42" spans="1:12" ht="12.75">
      <c r="A42" s="50" t="s">
        <v>1071</v>
      </c>
      <c r="B42" s="141">
        <v>284089</v>
      </c>
      <c r="C42" s="141">
        <v>3583</v>
      </c>
      <c r="D42" s="141">
        <v>52271</v>
      </c>
      <c r="E42" s="141">
        <v>57011</v>
      </c>
      <c r="F42" s="141">
        <v>50990</v>
      </c>
      <c r="G42" s="141">
        <v>44784</v>
      </c>
      <c r="H42" s="141">
        <v>33886</v>
      </c>
      <c r="I42" s="141">
        <v>17330</v>
      </c>
      <c r="J42" s="141">
        <v>12853</v>
      </c>
      <c r="K42" s="141">
        <v>8491</v>
      </c>
      <c r="L42" s="141">
        <v>2890</v>
      </c>
    </row>
    <row r="43" spans="1:12" ht="12.75">
      <c r="A43" s="50" t="s">
        <v>1072</v>
      </c>
      <c r="B43" s="141">
        <v>61112</v>
      </c>
      <c r="C43" s="141">
        <v>645</v>
      </c>
      <c r="D43" s="141">
        <v>12015</v>
      </c>
      <c r="E43" s="141">
        <v>10906</v>
      </c>
      <c r="F43" s="141">
        <v>9420</v>
      </c>
      <c r="G43" s="141">
        <v>10244</v>
      </c>
      <c r="H43" s="141">
        <v>7218</v>
      </c>
      <c r="I43" s="141">
        <v>4426</v>
      </c>
      <c r="J43" s="141">
        <v>3282</v>
      </c>
      <c r="K43" s="141">
        <v>2155</v>
      </c>
      <c r="L43" s="141">
        <v>802</v>
      </c>
    </row>
    <row r="44" spans="1:12" ht="12.75">
      <c r="A44" s="50" t="s">
        <v>1073</v>
      </c>
      <c r="B44" s="141">
        <v>25129</v>
      </c>
      <c r="C44" s="141">
        <v>244</v>
      </c>
      <c r="D44" s="141">
        <v>4481</v>
      </c>
      <c r="E44" s="141">
        <v>2535</v>
      </c>
      <c r="F44" s="141">
        <v>2817</v>
      </c>
      <c r="G44" s="141">
        <v>3744</v>
      </c>
      <c r="H44" s="141">
        <v>3358</v>
      </c>
      <c r="I44" s="141">
        <v>3034</v>
      </c>
      <c r="J44" s="141">
        <v>2603</v>
      </c>
      <c r="K44" s="141">
        <v>1780</v>
      </c>
      <c r="L44" s="141">
        <v>535</v>
      </c>
    </row>
    <row r="45" spans="1:12" ht="12.75">
      <c r="A45" s="50" t="s">
        <v>1074</v>
      </c>
      <c r="B45" s="141">
        <v>13067</v>
      </c>
      <c r="C45" s="141">
        <v>111</v>
      </c>
      <c r="D45" s="141">
        <v>1993</v>
      </c>
      <c r="E45" s="141">
        <v>1475</v>
      </c>
      <c r="F45" s="141">
        <v>1025</v>
      </c>
      <c r="G45" s="141">
        <v>1971</v>
      </c>
      <c r="H45" s="141">
        <v>1630</v>
      </c>
      <c r="I45" s="141">
        <v>1342</v>
      </c>
      <c r="J45" s="141">
        <v>1687</v>
      </c>
      <c r="K45" s="141">
        <v>1483</v>
      </c>
      <c r="L45" s="141">
        <v>354</v>
      </c>
    </row>
    <row r="46" spans="1:12" ht="12.75">
      <c r="A46" s="50" t="s">
        <v>1075</v>
      </c>
      <c r="B46" s="141">
        <v>57623</v>
      </c>
      <c r="C46" s="141">
        <v>648</v>
      </c>
      <c r="D46" s="141">
        <v>9758</v>
      </c>
      <c r="E46" s="141">
        <v>19078</v>
      </c>
      <c r="F46" s="141">
        <v>6657</v>
      </c>
      <c r="G46" s="141">
        <v>7502</v>
      </c>
      <c r="H46" s="141">
        <v>5568</v>
      </c>
      <c r="I46" s="141">
        <v>3580</v>
      </c>
      <c r="J46" s="141">
        <v>2779</v>
      </c>
      <c r="K46" s="141">
        <v>1670</v>
      </c>
      <c r="L46" s="141">
        <v>383</v>
      </c>
    </row>
    <row r="47" spans="1:12" ht="12.75">
      <c r="A47" s="50" t="s">
        <v>1076</v>
      </c>
      <c r="B47" s="141">
        <v>155346</v>
      </c>
      <c r="C47" s="141">
        <v>1890</v>
      </c>
      <c r="D47" s="141">
        <v>29711</v>
      </c>
      <c r="E47" s="141">
        <v>21059</v>
      </c>
      <c r="F47" s="141">
        <v>22544</v>
      </c>
      <c r="G47" s="141">
        <v>27026</v>
      </c>
      <c r="H47" s="141">
        <v>19995</v>
      </c>
      <c r="I47" s="141">
        <v>12722</v>
      </c>
      <c r="J47" s="141">
        <v>10886</v>
      </c>
      <c r="K47" s="141">
        <v>7122</v>
      </c>
      <c r="L47" s="141">
        <v>2390</v>
      </c>
    </row>
    <row r="48" spans="1:12" ht="12.75">
      <c r="A48" s="50" t="s">
        <v>1077</v>
      </c>
      <c r="B48" s="141">
        <v>229192</v>
      </c>
      <c r="C48" s="141">
        <v>2755</v>
      </c>
      <c r="D48" s="141">
        <v>42922</v>
      </c>
      <c r="E48" s="141">
        <v>38389</v>
      </c>
      <c r="F48" s="141">
        <v>36918</v>
      </c>
      <c r="G48" s="141">
        <v>37199</v>
      </c>
      <c r="H48" s="141">
        <v>28888</v>
      </c>
      <c r="I48" s="141">
        <v>17382</v>
      </c>
      <c r="J48" s="141">
        <v>13175</v>
      </c>
      <c r="K48" s="141">
        <v>8770</v>
      </c>
      <c r="L48" s="141">
        <v>2793</v>
      </c>
    </row>
    <row r="49" spans="1:12" ht="12.75">
      <c r="A49" s="50" t="s">
        <v>1078</v>
      </c>
      <c r="B49" s="141">
        <v>15451</v>
      </c>
      <c r="C49" s="141">
        <v>183</v>
      </c>
      <c r="D49" s="141">
        <v>2998</v>
      </c>
      <c r="E49" s="141">
        <v>2065</v>
      </c>
      <c r="F49" s="141">
        <v>1925</v>
      </c>
      <c r="G49" s="141">
        <v>2641</v>
      </c>
      <c r="H49" s="141">
        <v>1788</v>
      </c>
      <c r="I49" s="141">
        <v>1661</v>
      </c>
      <c r="J49" s="141">
        <v>1326</v>
      </c>
      <c r="K49" s="141">
        <v>661</v>
      </c>
      <c r="L49" s="141">
        <v>204</v>
      </c>
    </row>
    <row r="50" spans="1:12" ht="12.75">
      <c r="A50" s="50" t="s">
        <v>1079</v>
      </c>
      <c r="B50" s="141">
        <v>539425</v>
      </c>
      <c r="C50" s="141">
        <v>8024</v>
      </c>
      <c r="D50" s="141">
        <v>118682</v>
      </c>
      <c r="E50" s="141">
        <v>70079</v>
      </c>
      <c r="F50" s="141">
        <v>93290</v>
      </c>
      <c r="G50" s="141">
        <v>94634</v>
      </c>
      <c r="H50" s="141">
        <v>63014</v>
      </c>
      <c r="I50" s="141">
        <v>36854</v>
      </c>
      <c r="J50" s="141">
        <v>29906</v>
      </c>
      <c r="K50" s="141">
        <v>19479</v>
      </c>
      <c r="L50" s="141">
        <v>5464</v>
      </c>
    </row>
    <row r="51" spans="1:12" ht="12.75">
      <c r="A51" s="50" t="s">
        <v>1080</v>
      </c>
      <c r="B51" s="141">
        <v>2078</v>
      </c>
      <c r="C51" s="141">
        <v>15</v>
      </c>
      <c r="D51" s="141">
        <v>260</v>
      </c>
      <c r="E51" s="141">
        <v>214</v>
      </c>
      <c r="F51" s="141">
        <v>145</v>
      </c>
      <c r="G51" s="141">
        <v>284</v>
      </c>
      <c r="H51" s="141">
        <v>261</v>
      </c>
      <c r="I51" s="141">
        <v>300</v>
      </c>
      <c r="J51" s="141">
        <v>223</v>
      </c>
      <c r="K51" s="141">
        <v>289</v>
      </c>
      <c r="L51" s="141">
        <v>88</v>
      </c>
    </row>
    <row r="52" spans="1:12" ht="12.75">
      <c r="A52" s="50" t="s">
        <v>1081</v>
      </c>
      <c r="B52" s="141">
        <v>10153</v>
      </c>
      <c r="C52" s="141">
        <v>82</v>
      </c>
      <c r="D52" s="141">
        <v>1839</v>
      </c>
      <c r="E52" s="141">
        <v>1108</v>
      </c>
      <c r="F52" s="141">
        <v>941</v>
      </c>
      <c r="G52" s="141">
        <v>1344</v>
      </c>
      <c r="H52" s="141">
        <v>1180</v>
      </c>
      <c r="I52" s="141">
        <v>1396</v>
      </c>
      <c r="J52" s="141">
        <v>1419</v>
      </c>
      <c r="K52" s="141">
        <v>610</v>
      </c>
      <c r="L52" s="141">
        <v>232</v>
      </c>
    </row>
    <row r="53" spans="1:12" ht="12.75">
      <c r="A53" s="50" t="s">
        <v>1082</v>
      </c>
      <c r="B53" s="141">
        <v>86893</v>
      </c>
      <c r="C53" s="141">
        <v>959</v>
      </c>
      <c r="D53" s="141">
        <v>17625</v>
      </c>
      <c r="E53" s="141">
        <v>13372</v>
      </c>
      <c r="F53" s="141">
        <v>11926</v>
      </c>
      <c r="G53" s="141">
        <v>15441</v>
      </c>
      <c r="H53" s="141">
        <v>12235</v>
      </c>
      <c r="I53" s="141">
        <v>7145</v>
      </c>
      <c r="J53" s="141">
        <v>4551</v>
      </c>
      <c r="K53" s="141">
        <v>2575</v>
      </c>
      <c r="L53" s="141">
        <v>1062</v>
      </c>
    </row>
    <row r="54" spans="1:12" ht="12.75">
      <c r="A54" s="50" t="s">
        <v>1083</v>
      </c>
      <c r="B54" s="141">
        <v>18755</v>
      </c>
      <c r="C54" s="141">
        <v>177</v>
      </c>
      <c r="D54" s="141">
        <v>3688</v>
      </c>
      <c r="E54" s="141">
        <v>2014</v>
      </c>
      <c r="F54" s="141">
        <v>1783</v>
      </c>
      <c r="G54" s="141">
        <v>3619</v>
      </c>
      <c r="H54" s="141">
        <v>2547</v>
      </c>
      <c r="I54" s="141">
        <v>1829</v>
      </c>
      <c r="J54" s="141">
        <v>1880</v>
      </c>
      <c r="K54" s="141">
        <v>941</v>
      </c>
      <c r="L54" s="141">
        <v>282</v>
      </c>
    </row>
    <row r="55" spans="1:12" ht="12.75">
      <c r="A55" s="50" t="s">
        <v>1084</v>
      </c>
      <c r="B55" s="141">
        <v>97998</v>
      </c>
      <c r="C55" s="141">
        <v>1254</v>
      </c>
      <c r="D55" s="141">
        <v>19415</v>
      </c>
      <c r="E55" s="141">
        <v>15704</v>
      </c>
      <c r="F55" s="141">
        <v>13311</v>
      </c>
      <c r="G55" s="141">
        <v>15536</v>
      </c>
      <c r="H55" s="141">
        <v>13132</v>
      </c>
      <c r="I55" s="141">
        <v>7924</v>
      </c>
      <c r="J55" s="141">
        <v>6496</v>
      </c>
      <c r="K55" s="141">
        <v>4010</v>
      </c>
      <c r="L55" s="141">
        <v>1218</v>
      </c>
    </row>
    <row r="56" spans="1:12" ht="12.75">
      <c r="A56" s="50" t="s">
        <v>1085</v>
      </c>
      <c r="B56" s="141">
        <v>141914</v>
      </c>
      <c r="C56" s="141">
        <v>1437</v>
      </c>
      <c r="D56" s="141">
        <v>29510</v>
      </c>
      <c r="E56" s="141">
        <v>18765</v>
      </c>
      <c r="F56" s="141">
        <v>19088</v>
      </c>
      <c r="G56" s="141">
        <v>28746</v>
      </c>
      <c r="H56" s="141">
        <v>21038</v>
      </c>
      <c r="I56" s="141">
        <v>11465</v>
      </c>
      <c r="J56" s="141">
        <v>6685</v>
      </c>
      <c r="K56" s="141">
        <v>3742</v>
      </c>
      <c r="L56" s="141">
        <v>1434</v>
      </c>
    </row>
    <row r="57" spans="1:12" ht="12.75">
      <c r="A57" s="50" t="s">
        <v>1086</v>
      </c>
      <c r="B57" s="141">
        <v>6584</v>
      </c>
      <c r="C57" s="141">
        <v>68</v>
      </c>
      <c r="D57" s="141">
        <v>1035</v>
      </c>
      <c r="E57" s="141">
        <v>1105</v>
      </c>
      <c r="F57" s="141">
        <v>799</v>
      </c>
      <c r="G57" s="141">
        <v>1084</v>
      </c>
      <c r="H57" s="141">
        <v>761</v>
      </c>
      <c r="I57" s="141">
        <v>672</v>
      </c>
      <c r="J57" s="141">
        <v>605</v>
      </c>
      <c r="K57" s="141">
        <v>317</v>
      </c>
      <c r="L57" s="141">
        <v>141</v>
      </c>
    </row>
    <row r="58" spans="1:12" ht="12.75">
      <c r="A58" s="50" t="s">
        <v>1087</v>
      </c>
      <c r="B58" s="141">
        <v>11113</v>
      </c>
      <c r="C58" s="141">
        <v>110</v>
      </c>
      <c r="D58" s="141">
        <v>2062</v>
      </c>
      <c r="E58" s="141">
        <v>1407</v>
      </c>
      <c r="F58" s="141">
        <v>1094</v>
      </c>
      <c r="G58" s="141">
        <v>1737</v>
      </c>
      <c r="H58" s="141">
        <v>1347</v>
      </c>
      <c r="I58" s="141">
        <v>1294</v>
      </c>
      <c r="J58" s="141">
        <v>1197</v>
      </c>
      <c r="K58" s="141">
        <v>632</v>
      </c>
      <c r="L58" s="141">
        <v>232</v>
      </c>
    </row>
    <row r="59" spans="1:12" ht="12.75">
      <c r="A59" s="50" t="s">
        <v>1088</v>
      </c>
      <c r="B59" s="141">
        <v>783451</v>
      </c>
      <c r="C59" s="141">
        <v>8873</v>
      </c>
      <c r="D59" s="141">
        <v>137392</v>
      </c>
      <c r="E59" s="141">
        <v>87815</v>
      </c>
      <c r="F59" s="141">
        <v>123575</v>
      </c>
      <c r="G59" s="141">
        <v>133253</v>
      </c>
      <c r="H59" s="141">
        <v>103290</v>
      </c>
      <c r="I59" s="141">
        <v>70160</v>
      </c>
      <c r="J59" s="141">
        <v>61910</v>
      </c>
      <c r="K59" s="141">
        <v>43591</v>
      </c>
      <c r="L59" s="141">
        <v>13588</v>
      </c>
    </row>
    <row r="60" spans="1:12" ht="12.75">
      <c r="A60" s="50" t="s">
        <v>1089</v>
      </c>
      <c r="B60" s="141">
        <v>23179</v>
      </c>
      <c r="C60" s="141">
        <v>202</v>
      </c>
      <c r="D60" s="141">
        <v>3724</v>
      </c>
      <c r="E60" s="141">
        <v>3139</v>
      </c>
      <c r="F60" s="141">
        <v>2526</v>
      </c>
      <c r="G60" s="141">
        <v>3768</v>
      </c>
      <c r="H60" s="141">
        <v>3060</v>
      </c>
      <c r="I60" s="141">
        <v>2536</v>
      </c>
      <c r="J60" s="141">
        <v>2305</v>
      </c>
      <c r="K60" s="141">
        <v>1478</v>
      </c>
      <c r="L60" s="141">
        <v>440</v>
      </c>
    </row>
    <row r="61" spans="1:12" ht="12.75">
      <c r="A61" s="50" t="s">
        <v>1090</v>
      </c>
      <c r="B61" s="141">
        <v>61792</v>
      </c>
      <c r="C61" s="141">
        <v>560</v>
      </c>
      <c r="D61" s="141">
        <v>11516</v>
      </c>
      <c r="E61" s="141">
        <v>9529</v>
      </c>
      <c r="F61" s="141">
        <v>8346</v>
      </c>
      <c r="G61" s="141">
        <v>11544</v>
      </c>
      <c r="H61" s="141">
        <v>7608</v>
      </c>
      <c r="I61" s="141">
        <v>4563</v>
      </c>
      <c r="J61" s="141">
        <v>4052</v>
      </c>
      <c r="K61" s="141">
        <v>3168</v>
      </c>
      <c r="L61" s="141">
        <v>904</v>
      </c>
    </row>
    <row r="62" spans="1:12" ht="12.75">
      <c r="A62" s="50" t="s">
        <v>1091</v>
      </c>
      <c r="B62" s="141">
        <v>27854</v>
      </c>
      <c r="C62" s="141">
        <v>310</v>
      </c>
      <c r="D62" s="141">
        <v>5235</v>
      </c>
      <c r="E62" s="141">
        <v>3952</v>
      </c>
      <c r="F62" s="141">
        <v>3031</v>
      </c>
      <c r="G62" s="141">
        <v>4418</v>
      </c>
      <c r="H62" s="141">
        <v>3652</v>
      </c>
      <c r="I62" s="141">
        <v>2704</v>
      </c>
      <c r="J62" s="141">
        <v>2420</v>
      </c>
      <c r="K62" s="141">
        <v>1672</v>
      </c>
      <c r="L62" s="141">
        <v>459</v>
      </c>
    </row>
    <row r="63" spans="1:12" ht="12.75">
      <c r="A63" s="50" t="s">
        <v>1092</v>
      </c>
      <c r="B63" s="141">
        <v>39178</v>
      </c>
      <c r="C63" s="141">
        <v>435</v>
      </c>
      <c r="D63" s="141">
        <v>6555</v>
      </c>
      <c r="E63" s="141">
        <v>11316</v>
      </c>
      <c r="F63" s="141">
        <v>4441</v>
      </c>
      <c r="G63" s="141">
        <v>4371</v>
      </c>
      <c r="H63" s="141">
        <v>4197</v>
      </c>
      <c r="I63" s="141">
        <v>3261</v>
      </c>
      <c r="J63" s="141">
        <v>2695</v>
      </c>
      <c r="K63" s="141">
        <v>1526</v>
      </c>
      <c r="L63" s="141">
        <v>383</v>
      </c>
    </row>
    <row r="64" spans="1:12" ht="12.75">
      <c r="A64" s="50" t="s">
        <v>1093</v>
      </c>
      <c r="B64" s="141">
        <v>24443</v>
      </c>
      <c r="C64" s="141">
        <v>184</v>
      </c>
      <c r="D64" s="141">
        <v>4248</v>
      </c>
      <c r="E64" s="141">
        <v>3061</v>
      </c>
      <c r="F64" s="141">
        <v>2560</v>
      </c>
      <c r="G64" s="141">
        <v>4348</v>
      </c>
      <c r="H64" s="141">
        <v>3272</v>
      </c>
      <c r="I64" s="141">
        <v>2318</v>
      </c>
      <c r="J64" s="141">
        <v>2247</v>
      </c>
      <c r="K64" s="141">
        <v>1685</v>
      </c>
      <c r="L64" s="141">
        <v>519</v>
      </c>
    </row>
    <row r="65" spans="1:12" ht="12.75">
      <c r="A65" s="50" t="s">
        <v>1094</v>
      </c>
      <c r="B65" s="141">
        <v>81248</v>
      </c>
      <c r="C65" s="141">
        <v>1015</v>
      </c>
      <c r="D65" s="141">
        <v>15819</v>
      </c>
      <c r="E65" s="141">
        <v>11093</v>
      </c>
      <c r="F65" s="141">
        <v>11936</v>
      </c>
      <c r="G65" s="141">
        <v>13576</v>
      </c>
      <c r="H65" s="141">
        <v>11082</v>
      </c>
      <c r="I65" s="141">
        <v>7172</v>
      </c>
      <c r="J65" s="141">
        <v>5230</v>
      </c>
      <c r="K65" s="141">
        <v>3240</v>
      </c>
      <c r="L65" s="141">
        <v>1081</v>
      </c>
    </row>
    <row r="66" spans="1:12" ht="12.75">
      <c r="A66" s="50" t="s">
        <v>1095</v>
      </c>
      <c r="B66" s="141">
        <v>13682</v>
      </c>
      <c r="C66" s="141">
        <v>138</v>
      </c>
      <c r="D66" s="141">
        <v>2895</v>
      </c>
      <c r="E66" s="141">
        <v>1719</v>
      </c>
      <c r="F66" s="141">
        <v>1589</v>
      </c>
      <c r="G66" s="141">
        <v>2219</v>
      </c>
      <c r="H66" s="141">
        <v>1506</v>
      </c>
      <c r="I66" s="141">
        <v>1507</v>
      </c>
      <c r="J66" s="141">
        <v>1237</v>
      </c>
      <c r="K66" s="141">
        <v>680</v>
      </c>
      <c r="L66" s="141">
        <v>192</v>
      </c>
    </row>
    <row r="67" spans="1:12" ht="12.75">
      <c r="A67" s="50" t="s">
        <v>1096</v>
      </c>
      <c r="B67" s="141">
        <v>142301</v>
      </c>
      <c r="C67" s="141">
        <v>1709</v>
      </c>
      <c r="D67" s="141">
        <v>29158</v>
      </c>
      <c r="E67" s="141">
        <v>20928</v>
      </c>
      <c r="F67" s="141">
        <v>19382</v>
      </c>
      <c r="G67" s="141">
        <v>23915</v>
      </c>
      <c r="H67" s="141">
        <v>19249</v>
      </c>
      <c r="I67" s="141">
        <v>12042</v>
      </c>
      <c r="J67" s="141">
        <v>9129</v>
      </c>
      <c r="K67" s="141">
        <v>5115</v>
      </c>
      <c r="L67" s="141">
        <v>1674</v>
      </c>
    </row>
    <row r="68" spans="1:12" ht="12.75">
      <c r="A68" s="50" t="s">
        <v>1097</v>
      </c>
      <c r="B68" s="141">
        <v>59647</v>
      </c>
      <c r="C68" s="141">
        <v>754</v>
      </c>
      <c r="D68" s="141">
        <v>12294</v>
      </c>
      <c r="E68" s="141">
        <v>8730</v>
      </c>
      <c r="F68" s="141">
        <v>8409</v>
      </c>
      <c r="G68" s="141">
        <v>10124</v>
      </c>
      <c r="H68" s="141">
        <v>7162</v>
      </c>
      <c r="I68" s="141">
        <v>4898</v>
      </c>
      <c r="J68" s="141">
        <v>3986</v>
      </c>
      <c r="K68" s="141">
        <v>2468</v>
      </c>
      <c r="L68" s="141">
        <v>819</v>
      </c>
    </row>
    <row r="69" spans="1:12" ht="12.75">
      <c r="A69" s="50" t="s">
        <v>1098</v>
      </c>
      <c r="B69" s="141">
        <v>9980</v>
      </c>
      <c r="C69" s="141">
        <v>88</v>
      </c>
      <c r="D69" s="141">
        <v>1499</v>
      </c>
      <c r="E69" s="141">
        <v>1133</v>
      </c>
      <c r="F69" s="141">
        <v>704</v>
      </c>
      <c r="G69" s="141">
        <v>1506</v>
      </c>
      <c r="H69" s="141">
        <v>1049</v>
      </c>
      <c r="I69" s="141">
        <v>1346</v>
      </c>
      <c r="J69" s="141">
        <v>1622</v>
      </c>
      <c r="K69" s="141">
        <v>780</v>
      </c>
      <c r="L69" s="141">
        <v>250</v>
      </c>
    </row>
    <row r="70" spans="1:12" ht="12.75">
      <c r="A70" s="50" t="s">
        <v>1099</v>
      </c>
      <c r="B70" s="141">
        <v>165882</v>
      </c>
      <c r="C70" s="141">
        <v>2251</v>
      </c>
      <c r="D70" s="141">
        <v>35328</v>
      </c>
      <c r="E70" s="141">
        <v>23125</v>
      </c>
      <c r="F70" s="141">
        <v>22202</v>
      </c>
      <c r="G70" s="141">
        <v>27741</v>
      </c>
      <c r="H70" s="141">
        <v>20084</v>
      </c>
      <c r="I70" s="141">
        <v>13031</v>
      </c>
      <c r="J70" s="141">
        <v>11634</v>
      </c>
      <c r="K70" s="141">
        <v>8084</v>
      </c>
      <c r="L70" s="141">
        <v>2402</v>
      </c>
    </row>
    <row r="71" spans="1:12" ht="12.75">
      <c r="A71" s="50" t="s">
        <v>1100</v>
      </c>
      <c r="B71" s="141">
        <v>45059</v>
      </c>
      <c r="C71" s="141">
        <v>547</v>
      </c>
      <c r="D71" s="141">
        <v>10037</v>
      </c>
      <c r="E71" s="141">
        <v>6015</v>
      </c>
      <c r="F71" s="141">
        <v>5631</v>
      </c>
      <c r="G71" s="141">
        <v>7435</v>
      </c>
      <c r="H71" s="141">
        <v>5339</v>
      </c>
      <c r="I71" s="141">
        <v>4398</v>
      </c>
      <c r="J71" s="141">
        <v>3288</v>
      </c>
      <c r="K71" s="141">
        <v>1873</v>
      </c>
      <c r="L71" s="141">
        <v>498</v>
      </c>
    </row>
    <row r="72" spans="1:12" ht="12.75">
      <c r="A72" s="50" t="s">
        <v>1101</v>
      </c>
      <c r="B72" s="141">
        <v>1166512</v>
      </c>
      <c r="C72" s="141">
        <v>13832</v>
      </c>
      <c r="D72" s="141">
        <v>214466</v>
      </c>
      <c r="E72" s="141">
        <v>134000</v>
      </c>
      <c r="F72" s="141">
        <v>184333</v>
      </c>
      <c r="G72" s="141">
        <v>217262</v>
      </c>
      <c r="H72" s="141">
        <v>171698</v>
      </c>
      <c r="I72" s="141">
        <v>96774</v>
      </c>
      <c r="J72" s="141">
        <v>75309</v>
      </c>
      <c r="K72" s="141">
        <v>43139</v>
      </c>
      <c r="L72" s="141">
        <v>15702</v>
      </c>
    </row>
    <row r="73" spans="1:12" ht="12.75">
      <c r="A73" s="50" t="s">
        <v>1102</v>
      </c>
      <c r="B73" s="141">
        <v>24599</v>
      </c>
      <c r="C73" s="141">
        <v>295</v>
      </c>
      <c r="D73" s="141">
        <v>5135</v>
      </c>
      <c r="E73" s="141">
        <v>3510</v>
      </c>
      <c r="F73" s="141">
        <v>2901</v>
      </c>
      <c r="G73" s="141">
        <v>3777</v>
      </c>
      <c r="H73" s="141">
        <v>3147</v>
      </c>
      <c r="I73" s="141">
        <v>2306</v>
      </c>
      <c r="J73" s="141">
        <v>2107</v>
      </c>
      <c r="K73" s="141">
        <v>1117</v>
      </c>
      <c r="L73" s="141">
        <v>306</v>
      </c>
    </row>
    <row r="74" spans="1:12" ht="12.75">
      <c r="A74" s="50" t="s">
        <v>1103</v>
      </c>
      <c r="B74" s="141">
        <v>20955</v>
      </c>
      <c r="C74" s="141">
        <v>269</v>
      </c>
      <c r="D74" s="141">
        <v>3836</v>
      </c>
      <c r="E74" s="141">
        <v>2668</v>
      </c>
      <c r="F74" s="141">
        <v>2078</v>
      </c>
      <c r="G74" s="141">
        <v>3096</v>
      </c>
      <c r="H74" s="141">
        <v>2326</v>
      </c>
      <c r="I74" s="141">
        <v>2791</v>
      </c>
      <c r="J74" s="141">
        <v>2504</v>
      </c>
      <c r="K74" s="141">
        <v>1146</v>
      </c>
      <c r="L74" s="141">
        <v>238</v>
      </c>
    </row>
    <row r="75" spans="1:12" ht="12.75">
      <c r="A75" s="50" t="s">
        <v>1104</v>
      </c>
      <c r="B75" s="141">
        <v>8117</v>
      </c>
      <c r="C75" s="141">
        <v>73</v>
      </c>
      <c r="D75" s="141">
        <v>1285</v>
      </c>
      <c r="E75" s="141">
        <v>976</v>
      </c>
      <c r="F75" s="141">
        <v>774</v>
      </c>
      <c r="G75" s="141">
        <v>1188</v>
      </c>
      <c r="H75" s="141">
        <v>1107</v>
      </c>
      <c r="I75" s="141">
        <v>1113</v>
      </c>
      <c r="J75" s="141">
        <v>783</v>
      </c>
      <c r="K75" s="141">
        <v>652</v>
      </c>
      <c r="L75" s="141">
        <v>164</v>
      </c>
    </row>
    <row r="76" spans="1:12" ht="12.75">
      <c r="A76" s="50" t="s">
        <v>1105</v>
      </c>
      <c r="B76" s="141">
        <v>22028</v>
      </c>
      <c r="C76" s="141">
        <v>259</v>
      </c>
      <c r="D76" s="141">
        <v>4685</v>
      </c>
      <c r="E76" s="141">
        <v>3053</v>
      </c>
      <c r="F76" s="141">
        <v>2527</v>
      </c>
      <c r="G76" s="141">
        <v>3213</v>
      </c>
      <c r="H76" s="141">
        <v>2734</v>
      </c>
      <c r="I76" s="141">
        <v>2378</v>
      </c>
      <c r="J76" s="141">
        <v>1919</v>
      </c>
      <c r="K76" s="141">
        <v>970</v>
      </c>
      <c r="L76" s="141">
        <v>290</v>
      </c>
    </row>
    <row r="77" spans="1:12" ht="12.75">
      <c r="A77" s="50" t="s">
        <v>1106</v>
      </c>
      <c r="B77" s="141">
        <v>8844</v>
      </c>
      <c r="C77" s="141">
        <v>87</v>
      </c>
      <c r="D77" s="141">
        <v>1451</v>
      </c>
      <c r="E77" s="141">
        <v>843</v>
      </c>
      <c r="F77" s="141">
        <v>862</v>
      </c>
      <c r="G77" s="141">
        <v>1268</v>
      </c>
      <c r="H77" s="141">
        <v>897</v>
      </c>
      <c r="I77" s="141">
        <v>1308</v>
      </c>
      <c r="J77" s="141">
        <v>1313</v>
      </c>
      <c r="K77" s="141">
        <v>612</v>
      </c>
      <c r="L77" s="141">
        <v>197</v>
      </c>
    </row>
    <row r="78" spans="1:12" ht="12.75">
      <c r="A78" s="50" t="s">
        <v>1107</v>
      </c>
      <c r="B78" s="141">
        <v>21800</v>
      </c>
      <c r="C78" s="141">
        <v>223</v>
      </c>
      <c r="D78" s="141">
        <v>4341</v>
      </c>
      <c r="E78" s="141">
        <v>2653</v>
      </c>
      <c r="F78" s="141">
        <v>2662</v>
      </c>
      <c r="G78" s="141">
        <v>3731</v>
      </c>
      <c r="H78" s="141">
        <v>2520</v>
      </c>
      <c r="I78" s="141">
        <v>1991</v>
      </c>
      <c r="J78" s="141">
        <v>2158</v>
      </c>
      <c r="K78" s="141">
        <v>1062</v>
      </c>
      <c r="L78" s="141">
        <v>455</v>
      </c>
    </row>
    <row r="79" spans="1:12" ht="12.75">
      <c r="A79" s="50" t="s">
        <v>1108</v>
      </c>
      <c r="B79" s="141">
        <v>220403</v>
      </c>
      <c r="C79" s="141">
        <v>2716</v>
      </c>
      <c r="D79" s="141">
        <v>49770</v>
      </c>
      <c r="E79" s="141">
        <v>33436</v>
      </c>
      <c r="F79" s="141">
        <v>33361</v>
      </c>
      <c r="G79" s="141">
        <v>38289</v>
      </c>
      <c r="H79" s="141">
        <v>26313</v>
      </c>
      <c r="I79" s="141">
        <v>15342</v>
      </c>
      <c r="J79" s="141">
        <v>11359</v>
      </c>
      <c r="K79" s="141">
        <v>7474</v>
      </c>
      <c r="L79" s="141">
        <v>2345</v>
      </c>
    </row>
    <row r="80" spans="1:12" ht="12.75">
      <c r="A80" s="50" t="s">
        <v>1109</v>
      </c>
      <c r="B80" s="141">
        <v>14392</v>
      </c>
      <c r="C80" s="141">
        <v>160</v>
      </c>
      <c r="D80" s="141">
        <v>2499</v>
      </c>
      <c r="E80" s="141">
        <v>1850</v>
      </c>
      <c r="F80" s="141">
        <v>1290</v>
      </c>
      <c r="G80" s="141">
        <v>2069</v>
      </c>
      <c r="H80" s="141">
        <v>1581</v>
      </c>
      <c r="I80" s="141">
        <v>1590</v>
      </c>
      <c r="J80" s="141">
        <v>2031</v>
      </c>
      <c r="K80" s="141">
        <v>1002</v>
      </c>
      <c r="L80" s="141">
        <v>319</v>
      </c>
    </row>
    <row r="81" spans="1:12" ht="12.75">
      <c r="A81" s="50" t="s">
        <v>1110</v>
      </c>
      <c r="B81" s="141">
        <v>23174</v>
      </c>
      <c r="C81" s="141">
        <v>221</v>
      </c>
      <c r="D81" s="141">
        <v>3362</v>
      </c>
      <c r="E81" s="141">
        <v>2196</v>
      </c>
      <c r="F81" s="141">
        <v>1837</v>
      </c>
      <c r="G81" s="141">
        <v>2995</v>
      </c>
      <c r="H81" s="141">
        <v>2430</v>
      </c>
      <c r="I81" s="141">
        <v>3344</v>
      </c>
      <c r="J81" s="141">
        <v>4047</v>
      </c>
      <c r="K81" s="141">
        <v>2098</v>
      </c>
      <c r="L81" s="141">
        <v>642</v>
      </c>
    </row>
    <row r="82" spans="1:12" ht="12.75">
      <c r="A82" s="50" t="s">
        <v>1111</v>
      </c>
      <c r="B82" s="141">
        <v>211278</v>
      </c>
      <c r="C82" s="141">
        <v>3109</v>
      </c>
      <c r="D82" s="141">
        <v>43102</v>
      </c>
      <c r="E82" s="141">
        <v>30520</v>
      </c>
      <c r="F82" s="141">
        <v>27955</v>
      </c>
      <c r="G82" s="141">
        <v>33034</v>
      </c>
      <c r="H82" s="141">
        <v>28409</v>
      </c>
      <c r="I82" s="141">
        <v>18393</v>
      </c>
      <c r="J82" s="141">
        <v>14244</v>
      </c>
      <c r="K82" s="141">
        <v>9312</v>
      </c>
      <c r="L82" s="141">
        <v>3200</v>
      </c>
    </row>
    <row r="83" spans="1:12" ht="12.75">
      <c r="A83" s="50" t="s">
        <v>1112</v>
      </c>
      <c r="B83" s="141">
        <v>157704</v>
      </c>
      <c r="C83" s="141">
        <v>1846</v>
      </c>
      <c r="D83" s="141">
        <v>32512</v>
      </c>
      <c r="E83" s="141">
        <v>21833</v>
      </c>
      <c r="F83" s="141">
        <v>22035</v>
      </c>
      <c r="G83" s="141">
        <v>26664</v>
      </c>
      <c r="H83" s="141">
        <v>20866</v>
      </c>
      <c r="I83" s="141">
        <v>12790</v>
      </c>
      <c r="J83" s="141">
        <v>10446</v>
      </c>
      <c r="K83" s="141">
        <v>6564</v>
      </c>
      <c r="L83" s="141">
        <v>2150</v>
      </c>
    </row>
    <row r="84" spans="1:12" ht="12.75">
      <c r="A84" s="50" t="s">
        <v>1113</v>
      </c>
      <c r="B84" s="141">
        <v>61234</v>
      </c>
      <c r="C84" s="141">
        <v>733</v>
      </c>
      <c r="D84" s="141">
        <v>12822</v>
      </c>
      <c r="E84" s="141">
        <v>8288</v>
      </c>
      <c r="F84" s="141">
        <v>8040</v>
      </c>
      <c r="G84" s="141">
        <v>9978</v>
      </c>
      <c r="H84" s="141">
        <v>8036</v>
      </c>
      <c r="I84" s="141">
        <v>5157</v>
      </c>
      <c r="J84" s="141">
        <v>4419</v>
      </c>
      <c r="K84" s="141">
        <v>2729</v>
      </c>
      <c r="L84" s="141">
        <v>1028</v>
      </c>
    </row>
    <row r="85" spans="1:12" ht="12.75">
      <c r="A85" s="50" t="s">
        <v>1114</v>
      </c>
      <c r="B85" s="141">
        <v>42736</v>
      </c>
      <c r="C85" s="141">
        <v>467</v>
      </c>
      <c r="D85" s="141">
        <v>8394</v>
      </c>
      <c r="E85" s="141">
        <v>6328</v>
      </c>
      <c r="F85" s="141">
        <v>5137</v>
      </c>
      <c r="G85" s="141">
        <v>6666</v>
      </c>
      <c r="H85" s="141">
        <v>5082</v>
      </c>
      <c r="I85" s="141">
        <v>3924</v>
      </c>
      <c r="J85" s="141">
        <v>3643</v>
      </c>
      <c r="K85" s="141">
        <v>2382</v>
      </c>
      <c r="L85" s="141">
        <v>714</v>
      </c>
    </row>
    <row r="86" spans="1:12" ht="12.75">
      <c r="A86" s="50" t="s">
        <v>1115</v>
      </c>
      <c r="B86" s="141">
        <v>8748</v>
      </c>
      <c r="C86" s="141">
        <v>67</v>
      </c>
      <c r="D86" s="141">
        <v>1385</v>
      </c>
      <c r="E86" s="141">
        <v>1191</v>
      </c>
      <c r="F86" s="141">
        <v>883</v>
      </c>
      <c r="G86" s="141">
        <v>1430</v>
      </c>
      <c r="H86" s="141">
        <v>1051</v>
      </c>
      <c r="I86" s="141">
        <v>976</v>
      </c>
      <c r="J86" s="141">
        <v>961</v>
      </c>
      <c r="K86" s="141">
        <v>572</v>
      </c>
      <c r="L86" s="141">
        <v>226</v>
      </c>
    </row>
    <row r="87" spans="1:12" ht="12.75">
      <c r="A87" s="50" t="s">
        <v>1116</v>
      </c>
      <c r="B87" s="141">
        <v>72236</v>
      </c>
      <c r="C87" s="141">
        <v>871</v>
      </c>
      <c r="D87" s="141">
        <v>14021</v>
      </c>
      <c r="E87" s="141">
        <v>11095</v>
      </c>
      <c r="F87" s="141">
        <v>9421</v>
      </c>
      <c r="G87" s="141">
        <v>11793</v>
      </c>
      <c r="H87" s="141">
        <v>10151</v>
      </c>
      <c r="I87" s="141">
        <v>6466</v>
      </c>
      <c r="J87" s="141">
        <v>4503</v>
      </c>
      <c r="K87" s="141">
        <v>3040</v>
      </c>
      <c r="L87" s="141">
        <v>874</v>
      </c>
    </row>
    <row r="88" spans="1:12" ht="12.75">
      <c r="A88" s="50" t="s">
        <v>1117</v>
      </c>
      <c r="B88" s="141">
        <v>58087</v>
      </c>
      <c r="C88" s="141">
        <v>632</v>
      </c>
      <c r="D88" s="141">
        <v>11355</v>
      </c>
      <c r="E88" s="141">
        <v>8934</v>
      </c>
      <c r="F88" s="141">
        <v>7252</v>
      </c>
      <c r="G88" s="141">
        <v>9464</v>
      </c>
      <c r="H88" s="141">
        <v>8008</v>
      </c>
      <c r="I88" s="141">
        <v>5288</v>
      </c>
      <c r="J88" s="141">
        <v>3674</v>
      </c>
      <c r="K88" s="141">
        <v>2730</v>
      </c>
      <c r="L88" s="141">
        <v>749</v>
      </c>
    </row>
    <row r="89" spans="1:12" ht="12.75">
      <c r="A89" s="50" t="s">
        <v>1118</v>
      </c>
      <c r="B89" s="141">
        <v>75686</v>
      </c>
      <c r="C89" s="141">
        <v>991</v>
      </c>
      <c r="D89" s="141">
        <v>16168</v>
      </c>
      <c r="E89" s="141">
        <v>10782</v>
      </c>
      <c r="F89" s="141">
        <v>9173</v>
      </c>
      <c r="G89" s="141">
        <v>12944</v>
      </c>
      <c r="H89" s="141">
        <v>9540</v>
      </c>
      <c r="I89" s="141">
        <v>6342</v>
      </c>
      <c r="J89" s="141">
        <v>5409</v>
      </c>
      <c r="K89" s="141">
        <v>3251</v>
      </c>
      <c r="L89" s="141">
        <v>1086</v>
      </c>
    </row>
    <row r="90" spans="1:12" ht="12.75">
      <c r="A90" s="50" t="s">
        <v>1119</v>
      </c>
      <c r="B90" s="141">
        <v>299503</v>
      </c>
      <c r="C90" s="141">
        <v>3644</v>
      </c>
      <c r="D90" s="141">
        <v>49178</v>
      </c>
      <c r="E90" s="141">
        <v>59744</v>
      </c>
      <c r="F90" s="141">
        <v>59502</v>
      </c>
      <c r="G90" s="141">
        <v>46199</v>
      </c>
      <c r="H90" s="141">
        <v>38675</v>
      </c>
      <c r="I90" s="141">
        <v>19387</v>
      </c>
      <c r="J90" s="141">
        <v>13091</v>
      </c>
      <c r="K90" s="141">
        <v>7808</v>
      </c>
      <c r="L90" s="141">
        <v>2278</v>
      </c>
    </row>
    <row r="91" spans="1:12" ht="12.75">
      <c r="A91" s="50" t="s">
        <v>1120</v>
      </c>
      <c r="B91" s="141">
        <v>2127087</v>
      </c>
      <c r="C91" s="141">
        <v>36210</v>
      </c>
      <c r="D91" s="141">
        <v>458907</v>
      </c>
      <c r="E91" s="141">
        <v>282995</v>
      </c>
      <c r="F91" s="141">
        <v>317321</v>
      </c>
      <c r="G91" s="141">
        <v>348193</v>
      </c>
      <c r="H91" s="141">
        <v>262035</v>
      </c>
      <c r="I91" s="141">
        <v>157379</v>
      </c>
      <c r="J91" s="141">
        <v>145478</v>
      </c>
      <c r="K91" s="141">
        <v>91494</v>
      </c>
      <c r="L91" s="141">
        <v>27073</v>
      </c>
    </row>
    <row r="92" spans="1:12" ht="12.75">
      <c r="A92" s="50" t="s">
        <v>1121</v>
      </c>
      <c r="B92" s="141">
        <v>29147</v>
      </c>
      <c r="C92" s="141">
        <v>357</v>
      </c>
      <c r="D92" s="141">
        <v>6265</v>
      </c>
      <c r="E92" s="141">
        <v>3707</v>
      </c>
      <c r="F92" s="141">
        <v>3797</v>
      </c>
      <c r="G92" s="141">
        <v>4878</v>
      </c>
      <c r="H92" s="141">
        <v>3429</v>
      </c>
      <c r="I92" s="141">
        <v>2645</v>
      </c>
      <c r="J92" s="141">
        <v>2228</v>
      </c>
      <c r="K92" s="141">
        <v>1403</v>
      </c>
      <c r="L92" s="141">
        <v>441</v>
      </c>
    </row>
    <row r="93" spans="1:12" ht="12.75">
      <c r="A93" s="54"/>
      <c r="B93" s="98"/>
      <c r="C93" s="92"/>
      <c r="D93" s="92"/>
      <c r="E93" s="92"/>
      <c r="F93" s="92"/>
      <c r="G93" s="92"/>
      <c r="H93" s="92"/>
      <c r="I93" s="98"/>
      <c r="J93" s="98"/>
      <c r="K93" s="98"/>
      <c r="L93" s="98"/>
    </row>
    <row r="95" spans="1:12" ht="12.75">
      <c r="A95" s="233" t="s">
        <v>876</v>
      </c>
      <c r="B95" s="233"/>
      <c r="C95" s="233"/>
      <c r="D95" s="233"/>
      <c r="E95" s="233"/>
      <c r="F95" s="233"/>
      <c r="G95" s="233"/>
      <c r="H95" s="233"/>
      <c r="I95" s="233"/>
      <c r="J95" s="233"/>
      <c r="K95" s="233"/>
      <c r="L95" s="233"/>
    </row>
  </sheetData>
  <mergeCells count="1">
    <mergeCell ref="A95:L95"/>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N105"/>
  <sheetViews>
    <sheetView workbookViewId="0" topLeftCell="A1">
      <selection activeCell="A1" sqref="A1"/>
    </sheetView>
  </sheetViews>
  <sheetFormatPr defaultColWidth="9.33203125" defaultRowHeight="12.75"/>
  <cols>
    <col min="1" max="1" width="16.5" style="2" customWidth="1"/>
    <col min="2" max="2" width="11" style="2" customWidth="1"/>
    <col min="3" max="3" width="10.16015625" style="2" customWidth="1"/>
    <col min="4" max="4" width="10.33203125" style="2" customWidth="1"/>
    <col min="5" max="5" width="10" style="2" customWidth="1"/>
    <col min="6" max="8" width="10.5" style="2" customWidth="1"/>
    <col min="9" max="9" width="10.16015625" style="2" customWidth="1"/>
    <col min="10" max="10" width="10.5" style="2" customWidth="1"/>
    <col min="11" max="12" width="10" style="2" customWidth="1"/>
    <col min="14" max="16384" width="9.33203125" style="2" customWidth="1"/>
  </cols>
  <sheetData>
    <row r="1" ht="12.75">
      <c r="A1" s="227"/>
    </row>
    <row r="2" spans="1:12" ht="12.75">
      <c r="A2" s="5" t="s">
        <v>866</v>
      </c>
      <c r="B2" s="5"/>
      <c r="C2" s="5"/>
      <c r="D2" s="5"/>
      <c r="E2" s="5"/>
      <c r="F2" s="5"/>
      <c r="G2" s="5"/>
      <c r="H2" s="5"/>
      <c r="I2" s="5"/>
      <c r="J2" s="5"/>
      <c r="K2" s="5"/>
      <c r="L2" s="5"/>
    </row>
    <row r="3" spans="1:12" ht="12.75">
      <c r="A3" s="71" t="s">
        <v>755</v>
      </c>
      <c r="B3" s="5"/>
      <c r="C3" s="5"/>
      <c r="D3" s="5"/>
      <c r="E3" s="5"/>
      <c r="F3" s="5"/>
      <c r="G3" s="5"/>
      <c r="H3" s="5"/>
      <c r="I3" s="5"/>
      <c r="J3" s="5"/>
      <c r="K3" s="5"/>
      <c r="L3" s="5"/>
    </row>
    <row r="4" spans="1:12" ht="12.75">
      <c r="A4" s="5" t="s">
        <v>1170</v>
      </c>
      <c r="B4" s="5"/>
      <c r="C4" s="5"/>
      <c r="D4" s="5"/>
      <c r="E4" s="5"/>
      <c r="F4" s="5"/>
      <c r="G4" s="5"/>
      <c r="H4" s="5"/>
      <c r="I4" s="5"/>
      <c r="J4" s="5"/>
      <c r="K4" s="5"/>
      <c r="L4" s="5"/>
    </row>
    <row r="5" spans="2:14" ht="12.75">
      <c r="B5" s="228"/>
      <c r="C5" s="228"/>
      <c r="D5" s="228"/>
      <c r="E5" s="228"/>
      <c r="F5" s="228"/>
      <c r="G5" s="228"/>
      <c r="H5" s="228"/>
      <c r="I5" s="228"/>
      <c r="J5" s="228"/>
      <c r="K5" s="228"/>
      <c r="L5" s="228"/>
      <c r="N5"/>
    </row>
    <row r="6" spans="1:12" ht="12.75">
      <c r="A6" s="241" t="s">
        <v>1131</v>
      </c>
      <c r="B6" s="250" t="s">
        <v>897</v>
      </c>
      <c r="C6" s="64" t="s">
        <v>867</v>
      </c>
      <c r="D6" s="64"/>
      <c r="E6" s="64"/>
      <c r="F6" s="65"/>
      <c r="G6" s="64"/>
      <c r="H6" s="64"/>
      <c r="I6" s="64"/>
      <c r="J6" s="64"/>
      <c r="K6" s="229"/>
      <c r="L6" s="93"/>
    </row>
    <row r="7" spans="1:12" ht="12.75">
      <c r="A7" s="270"/>
      <c r="B7" s="238"/>
      <c r="C7" s="93" t="s">
        <v>777</v>
      </c>
      <c r="D7" s="82" t="s">
        <v>858</v>
      </c>
      <c r="E7" s="82" t="s">
        <v>859</v>
      </c>
      <c r="F7" s="82" t="s">
        <v>860</v>
      </c>
      <c r="G7" s="82" t="s">
        <v>861</v>
      </c>
      <c r="H7" s="82" t="s">
        <v>862</v>
      </c>
      <c r="I7" s="82" t="s">
        <v>863</v>
      </c>
      <c r="J7" s="82" t="s">
        <v>864</v>
      </c>
      <c r="K7" s="82" t="s">
        <v>865</v>
      </c>
      <c r="L7" s="230" t="s">
        <v>756</v>
      </c>
    </row>
    <row r="8" spans="1:12" ht="12.75">
      <c r="A8" s="48"/>
      <c r="B8" s="94"/>
      <c r="C8" s="95"/>
      <c r="D8" s="96"/>
      <c r="E8" s="97"/>
      <c r="F8" s="97"/>
      <c r="G8" s="97"/>
      <c r="H8" s="97"/>
      <c r="I8" s="97"/>
      <c r="J8" s="97"/>
      <c r="K8" s="143"/>
      <c r="L8" s="143"/>
    </row>
    <row r="9" spans="1:12" ht="12.75">
      <c r="A9" s="49" t="s">
        <v>877</v>
      </c>
      <c r="B9" s="27">
        <v>82994</v>
      </c>
      <c r="C9" s="27">
        <v>1085</v>
      </c>
      <c r="D9" s="27">
        <v>495</v>
      </c>
      <c r="E9" s="27">
        <v>1129</v>
      </c>
      <c r="F9" s="27">
        <v>1550</v>
      </c>
      <c r="G9" s="27">
        <v>3143</v>
      </c>
      <c r="H9" s="27">
        <v>5362</v>
      </c>
      <c r="I9" s="27">
        <v>8459</v>
      </c>
      <c r="J9" s="27">
        <v>17310</v>
      </c>
      <c r="K9" s="176">
        <v>24215</v>
      </c>
      <c r="L9" s="176">
        <v>20242</v>
      </c>
    </row>
    <row r="10" spans="1:12" ht="12.75">
      <c r="A10" s="48"/>
      <c r="B10" s="27"/>
      <c r="C10" s="27"/>
      <c r="D10" s="27"/>
      <c r="E10" s="27"/>
      <c r="F10" s="27"/>
      <c r="G10" s="27"/>
      <c r="H10" s="27"/>
      <c r="I10" s="27"/>
      <c r="J10" s="27"/>
      <c r="K10" s="176"/>
      <c r="L10" s="176"/>
    </row>
    <row r="11" spans="1:12" ht="12.75">
      <c r="A11" s="50" t="s">
        <v>1039</v>
      </c>
      <c r="B11" s="141">
        <v>170</v>
      </c>
      <c r="C11" s="179" t="s">
        <v>1022</v>
      </c>
      <c r="D11" s="141">
        <v>2</v>
      </c>
      <c r="E11" s="141">
        <v>1</v>
      </c>
      <c r="F11" s="141">
        <v>4</v>
      </c>
      <c r="G11" s="141">
        <v>3</v>
      </c>
      <c r="H11" s="141">
        <v>10</v>
      </c>
      <c r="I11" s="141">
        <v>18</v>
      </c>
      <c r="J11" s="141">
        <v>36</v>
      </c>
      <c r="K11" s="141">
        <v>54</v>
      </c>
      <c r="L11" s="141">
        <v>42</v>
      </c>
    </row>
    <row r="12" spans="1:12" ht="12.75">
      <c r="A12" s="50" t="s">
        <v>1040</v>
      </c>
      <c r="B12" s="141">
        <v>91</v>
      </c>
      <c r="C12" s="141">
        <v>1</v>
      </c>
      <c r="D12" s="141">
        <v>1</v>
      </c>
      <c r="E12" s="179" t="s">
        <v>1022</v>
      </c>
      <c r="F12" s="141">
        <v>1</v>
      </c>
      <c r="G12" s="141">
        <v>3</v>
      </c>
      <c r="H12" s="141">
        <v>2</v>
      </c>
      <c r="I12" s="141">
        <v>9</v>
      </c>
      <c r="J12" s="141">
        <v>16</v>
      </c>
      <c r="K12" s="141">
        <v>36</v>
      </c>
      <c r="L12" s="141">
        <v>22</v>
      </c>
    </row>
    <row r="13" spans="1:12" ht="12.75">
      <c r="A13" s="50" t="s">
        <v>1041</v>
      </c>
      <c r="B13" s="141">
        <v>784</v>
      </c>
      <c r="C13" s="141">
        <v>9</v>
      </c>
      <c r="D13" s="141">
        <v>3</v>
      </c>
      <c r="E13" s="141">
        <v>10</v>
      </c>
      <c r="F13" s="141">
        <v>10</v>
      </c>
      <c r="G13" s="141">
        <v>18</v>
      </c>
      <c r="H13" s="141">
        <v>54</v>
      </c>
      <c r="I13" s="141">
        <v>67</v>
      </c>
      <c r="J13" s="141">
        <v>164</v>
      </c>
      <c r="K13" s="141">
        <v>259</v>
      </c>
      <c r="L13" s="141">
        <v>190</v>
      </c>
    </row>
    <row r="14" spans="1:12" ht="12.75">
      <c r="A14" s="50" t="s">
        <v>1042</v>
      </c>
      <c r="B14" s="141">
        <v>333</v>
      </c>
      <c r="C14" s="141">
        <v>2</v>
      </c>
      <c r="D14" s="141">
        <v>1</v>
      </c>
      <c r="E14" s="141">
        <v>2</v>
      </c>
      <c r="F14" s="141">
        <v>2</v>
      </c>
      <c r="G14" s="141">
        <v>8</v>
      </c>
      <c r="H14" s="141">
        <v>19</v>
      </c>
      <c r="I14" s="141">
        <v>32</v>
      </c>
      <c r="J14" s="141">
        <v>52</v>
      </c>
      <c r="K14" s="141">
        <v>117</v>
      </c>
      <c r="L14" s="141">
        <v>98</v>
      </c>
    </row>
    <row r="15" spans="1:12" ht="12.75">
      <c r="A15" s="50" t="s">
        <v>1043</v>
      </c>
      <c r="B15" s="141">
        <v>226</v>
      </c>
      <c r="C15" s="141">
        <v>2</v>
      </c>
      <c r="D15" s="141">
        <v>5</v>
      </c>
      <c r="E15" s="141">
        <v>2</v>
      </c>
      <c r="F15" s="141">
        <v>2</v>
      </c>
      <c r="G15" s="141">
        <v>5</v>
      </c>
      <c r="H15" s="141">
        <v>5</v>
      </c>
      <c r="I15" s="141">
        <v>25</v>
      </c>
      <c r="J15" s="141">
        <v>51</v>
      </c>
      <c r="K15" s="141">
        <v>74</v>
      </c>
      <c r="L15" s="141">
        <v>55</v>
      </c>
    </row>
    <row r="16" spans="1:12" ht="12.75">
      <c r="A16" s="50" t="s">
        <v>1044</v>
      </c>
      <c r="B16" s="141">
        <v>176</v>
      </c>
      <c r="C16" s="141">
        <v>1</v>
      </c>
      <c r="D16" s="179" t="s">
        <v>1022</v>
      </c>
      <c r="E16" s="141">
        <v>1</v>
      </c>
      <c r="F16" s="141">
        <v>1</v>
      </c>
      <c r="G16" s="141">
        <v>6</v>
      </c>
      <c r="H16" s="141">
        <v>8</v>
      </c>
      <c r="I16" s="141">
        <v>19</v>
      </c>
      <c r="J16" s="141">
        <v>53</v>
      </c>
      <c r="K16" s="141">
        <v>45</v>
      </c>
      <c r="L16" s="141">
        <v>42</v>
      </c>
    </row>
    <row r="17" spans="1:12" ht="12.75">
      <c r="A17" s="50" t="s">
        <v>1045</v>
      </c>
      <c r="B17" s="141">
        <v>139</v>
      </c>
      <c r="C17" s="141">
        <v>2</v>
      </c>
      <c r="D17" s="179" t="s">
        <v>1022</v>
      </c>
      <c r="E17" s="141">
        <v>3</v>
      </c>
      <c r="F17" s="179" t="s">
        <v>1022</v>
      </c>
      <c r="G17" s="141">
        <v>4</v>
      </c>
      <c r="H17" s="141">
        <v>4</v>
      </c>
      <c r="I17" s="141">
        <v>11</v>
      </c>
      <c r="J17" s="141">
        <v>23</v>
      </c>
      <c r="K17" s="141">
        <v>44</v>
      </c>
      <c r="L17" s="141">
        <v>48</v>
      </c>
    </row>
    <row r="18" spans="1:12" ht="12.75">
      <c r="A18" s="50" t="s">
        <v>1046</v>
      </c>
      <c r="B18" s="141">
        <v>429</v>
      </c>
      <c r="C18" s="141">
        <v>9</v>
      </c>
      <c r="D18" s="141">
        <v>4</v>
      </c>
      <c r="E18" s="141">
        <v>5</v>
      </c>
      <c r="F18" s="141">
        <v>5</v>
      </c>
      <c r="G18" s="141">
        <v>13</v>
      </c>
      <c r="H18" s="141">
        <v>34</v>
      </c>
      <c r="I18" s="141">
        <v>53</v>
      </c>
      <c r="J18" s="141">
        <v>95</v>
      </c>
      <c r="K18" s="141">
        <v>118</v>
      </c>
      <c r="L18" s="141">
        <v>93</v>
      </c>
    </row>
    <row r="19" spans="1:12" ht="12.75">
      <c r="A19" s="50" t="s">
        <v>1047</v>
      </c>
      <c r="B19" s="141">
        <v>1029</v>
      </c>
      <c r="C19" s="141">
        <v>10</v>
      </c>
      <c r="D19" s="179" t="s">
        <v>1022</v>
      </c>
      <c r="E19" s="141">
        <v>11</v>
      </c>
      <c r="F19" s="141">
        <v>9</v>
      </c>
      <c r="G19" s="141">
        <v>36</v>
      </c>
      <c r="H19" s="141">
        <v>54</v>
      </c>
      <c r="I19" s="141">
        <v>112</v>
      </c>
      <c r="J19" s="141">
        <v>207</v>
      </c>
      <c r="K19" s="141">
        <v>310</v>
      </c>
      <c r="L19" s="141">
        <v>280</v>
      </c>
    </row>
    <row r="20" spans="1:12" ht="12.75">
      <c r="A20" s="50" t="s">
        <v>1048</v>
      </c>
      <c r="B20" s="141">
        <v>137</v>
      </c>
      <c r="C20" s="141">
        <v>1</v>
      </c>
      <c r="D20" s="179" t="s">
        <v>1022</v>
      </c>
      <c r="E20" s="141">
        <v>2</v>
      </c>
      <c r="F20" s="141">
        <v>4</v>
      </c>
      <c r="G20" s="141">
        <v>1</v>
      </c>
      <c r="H20" s="141">
        <v>4</v>
      </c>
      <c r="I20" s="141">
        <v>15</v>
      </c>
      <c r="J20" s="141">
        <v>27</v>
      </c>
      <c r="K20" s="141">
        <v>42</v>
      </c>
      <c r="L20" s="141">
        <v>41</v>
      </c>
    </row>
    <row r="21" spans="1:12" ht="12.75">
      <c r="A21" s="50"/>
      <c r="B21" s="141"/>
      <c r="C21" s="141"/>
      <c r="D21" s="141"/>
      <c r="E21" s="141"/>
      <c r="F21" s="141"/>
      <c r="G21" s="141"/>
      <c r="H21" s="141"/>
      <c r="I21" s="141"/>
      <c r="J21" s="141"/>
      <c r="K21" s="141"/>
      <c r="L21" s="141"/>
    </row>
    <row r="22" spans="1:12" ht="12.75">
      <c r="A22" s="50" t="s">
        <v>1049</v>
      </c>
      <c r="B22" s="141">
        <v>1480</v>
      </c>
      <c r="C22" s="141">
        <v>22</v>
      </c>
      <c r="D22" s="141">
        <v>11</v>
      </c>
      <c r="E22" s="141">
        <v>31</v>
      </c>
      <c r="F22" s="141">
        <v>24</v>
      </c>
      <c r="G22" s="141">
        <v>34</v>
      </c>
      <c r="H22" s="141">
        <v>96</v>
      </c>
      <c r="I22" s="141">
        <v>141</v>
      </c>
      <c r="J22" s="141">
        <v>309</v>
      </c>
      <c r="K22" s="141">
        <v>452</v>
      </c>
      <c r="L22" s="141">
        <v>360</v>
      </c>
    </row>
    <row r="23" spans="1:12" ht="12.75">
      <c r="A23" s="50" t="s">
        <v>1050</v>
      </c>
      <c r="B23" s="141">
        <v>435</v>
      </c>
      <c r="C23" s="141">
        <v>4</v>
      </c>
      <c r="D23" s="141">
        <v>2</v>
      </c>
      <c r="E23" s="179" t="s">
        <v>1022</v>
      </c>
      <c r="F23" s="141">
        <v>4</v>
      </c>
      <c r="G23" s="141">
        <v>11</v>
      </c>
      <c r="H23" s="141">
        <v>25</v>
      </c>
      <c r="I23" s="141">
        <v>48</v>
      </c>
      <c r="J23" s="141">
        <v>95</v>
      </c>
      <c r="K23" s="141">
        <v>118</v>
      </c>
      <c r="L23" s="141">
        <v>128</v>
      </c>
    </row>
    <row r="24" spans="1:12" ht="12.75">
      <c r="A24" s="50" t="s">
        <v>1051</v>
      </c>
      <c r="B24" s="141">
        <v>1517</v>
      </c>
      <c r="C24" s="141">
        <v>17</v>
      </c>
      <c r="D24" s="141">
        <v>20</v>
      </c>
      <c r="E24" s="141">
        <v>22</v>
      </c>
      <c r="F24" s="141">
        <v>26</v>
      </c>
      <c r="G24" s="141">
        <v>43</v>
      </c>
      <c r="H24" s="141">
        <v>80</v>
      </c>
      <c r="I24" s="141">
        <v>150</v>
      </c>
      <c r="J24" s="141">
        <v>345</v>
      </c>
      <c r="K24" s="141">
        <v>458</v>
      </c>
      <c r="L24" s="141">
        <v>356</v>
      </c>
    </row>
    <row r="25" spans="1:12" ht="12.75">
      <c r="A25" s="50" t="s">
        <v>1052</v>
      </c>
      <c r="B25" s="141">
        <v>430</v>
      </c>
      <c r="C25" s="141">
        <v>6</v>
      </c>
      <c r="D25" s="141">
        <v>4</v>
      </c>
      <c r="E25" s="141">
        <v>6</v>
      </c>
      <c r="F25" s="141">
        <v>8</v>
      </c>
      <c r="G25" s="141">
        <v>14</v>
      </c>
      <c r="H25" s="141">
        <v>31</v>
      </c>
      <c r="I25" s="141">
        <v>43</v>
      </c>
      <c r="J25" s="141">
        <v>94</v>
      </c>
      <c r="K25" s="141">
        <v>124</v>
      </c>
      <c r="L25" s="141">
        <v>100</v>
      </c>
    </row>
    <row r="26" spans="1:12" ht="12.75">
      <c r="A26" s="50" t="s">
        <v>1053</v>
      </c>
      <c r="B26" s="141">
        <v>216</v>
      </c>
      <c r="C26" s="141">
        <v>5</v>
      </c>
      <c r="D26" s="141">
        <v>1</v>
      </c>
      <c r="E26" s="179" t="s">
        <v>1022</v>
      </c>
      <c r="F26" s="141">
        <v>3</v>
      </c>
      <c r="G26" s="141">
        <v>4</v>
      </c>
      <c r="H26" s="141">
        <v>11</v>
      </c>
      <c r="I26" s="141">
        <v>18</v>
      </c>
      <c r="J26" s="141">
        <v>40</v>
      </c>
      <c r="K26" s="141">
        <v>67</v>
      </c>
      <c r="L26" s="141">
        <v>67</v>
      </c>
    </row>
    <row r="27" spans="1:12" ht="12.75">
      <c r="A27" s="50" t="s">
        <v>1054</v>
      </c>
      <c r="B27" s="141">
        <v>323</v>
      </c>
      <c r="C27" s="141">
        <v>3</v>
      </c>
      <c r="D27" s="141">
        <v>1</v>
      </c>
      <c r="E27" s="141">
        <v>4</v>
      </c>
      <c r="F27" s="141">
        <v>3</v>
      </c>
      <c r="G27" s="141">
        <v>4</v>
      </c>
      <c r="H27" s="141">
        <v>20</v>
      </c>
      <c r="I27" s="141">
        <v>29</v>
      </c>
      <c r="J27" s="141">
        <v>71</v>
      </c>
      <c r="K27" s="141">
        <v>96</v>
      </c>
      <c r="L27" s="141">
        <v>92</v>
      </c>
    </row>
    <row r="28" spans="1:12" ht="12.75">
      <c r="A28" s="50" t="s">
        <v>1055</v>
      </c>
      <c r="B28" s="141">
        <v>281</v>
      </c>
      <c r="C28" s="141">
        <v>3</v>
      </c>
      <c r="D28" s="141">
        <v>3</v>
      </c>
      <c r="E28" s="179" t="s">
        <v>1022</v>
      </c>
      <c r="F28" s="141">
        <v>3</v>
      </c>
      <c r="G28" s="141">
        <v>9</v>
      </c>
      <c r="H28" s="141">
        <v>13</v>
      </c>
      <c r="I28" s="141">
        <v>30</v>
      </c>
      <c r="J28" s="141">
        <v>57</v>
      </c>
      <c r="K28" s="141">
        <v>81</v>
      </c>
      <c r="L28" s="141">
        <v>82</v>
      </c>
    </row>
    <row r="29" spans="1:12" ht="12.75">
      <c r="A29" s="50" t="s">
        <v>1056</v>
      </c>
      <c r="B29" s="141">
        <v>373</v>
      </c>
      <c r="C29" s="141">
        <v>1</v>
      </c>
      <c r="D29" s="141">
        <v>4</v>
      </c>
      <c r="E29" s="141">
        <v>5</v>
      </c>
      <c r="F29" s="141">
        <v>6</v>
      </c>
      <c r="G29" s="141">
        <v>5</v>
      </c>
      <c r="H29" s="141">
        <v>22</v>
      </c>
      <c r="I29" s="141">
        <v>46</v>
      </c>
      <c r="J29" s="141">
        <v>100</v>
      </c>
      <c r="K29" s="141">
        <v>110</v>
      </c>
      <c r="L29" s="141">
        <v>74</v>
      </c>
    </row>
    <row r="30" spans="1:12" ht="12.75">
      <c r="A30" s="50" t="s">
        <v>1057</v>
      </c>
      <c r="B30" s="141">
        <v>401</v>
      </c>
      <c r="C30" s="141">
        <v>3</v>
      </c>
      <c r="D30" s="141">
        <v>2</v>
      </c>
      <c r="E30" s="141">
        <v>9</v>
      </c>
      <c r="F30" s="141">
        <v>9</v>
      </c>
      <c r="G30" s="141">
        <v>11</v>
      </c>
      <c r="H30" s="141">
        <v>17</v>
      </c>
      <c r="I30" s="141">
        <v>37</v>
      </c>
      <c r="J30" s="141">
        <v>76</v>
      </c>
      <c r="K30" s="141">
        <v>132</v>
      </c>
      <c r="L30" s="141">
        <v>105</v>
      </c>
    </row>
    <row r="31" spans="1:12" ht="12.75">
      <c r="A31" s="50" t="s">
        <v>1058</v>
      </c>
      <c r="B31" s="141">
        <v>127</v>
      </c>
      <c r="C31" s="141">
        <v>1</v>
      </c>
      <c r="D31" s="179" t="s">
        <v>1022</v>
      </c>
      <c r="E31" s="179" t="s">
        <v>1022</v>
      </c>
      <c r="F31" s="141">
        <v>3</v>
      </c>
      <c r="G31" s="141">
        <v>3</v>
      </c>
      <c r="H31" s="141">
        <v>11</v>
      </c>
      <c r="I31" s="141">
        <v>14</v>
      </c>
      <c r="J31" s="141">
        <v>38</v>
      </c>
      <c r="K31" s="141">
        <v>36</v>
      </c>
      <c r="L31" s="141">
        <v>21</v>
      </c>
    </row>
    <row r="32" spans="1:12" ht="12.75">
      <c r="A32" s="50"/>
      <c r="B32" s="141"/>
      <c r="C32" s="141"/>
      <c r="D32" s="141"/>
      <c r="E32" s="141"/>
      <c r="F32" s="141"/>
      <c r="G32" s="141"/>
      <c r="H32" s="141"/>
      <c r="I32" s="141"/>
      <c r="J32" s="141"/>
      <c r="K32" s="141"/>
      <c r="L32" s="141"/>
    </row>
    <row r="33" spans="1:12" ht="12.75">
      <c r="A33" s="50" t="s">
        <v>1059</v>
      </c>
      <c r="B33" s="141">
        <v>404</v>
      </c>
      <c r="C33" s="141">
        <v>2</v>
      </c>
      <c r="D33" s="141">
        <v>3</v>
      </c>
      <c r="E33" s="141">
        <v>8</v>
      </c>
      <c r="F33" s="141">
        <v>1</v>
      </c>
      <c r="G33" s="141">
        <v>7</v>
      </c>
      <c r="H33" s="141">
        <v>21</v>
      </c>
      <c r="I33" s="141">
        <v>42</v>
      </c>
      <c r="J33" s="141">
        <v>70</v>
      </c>
      <c r="K33" s="141">
        <v>138</v>
      </c>
      <c r="L33" s="141">
        <v>112</v>
      </c>
    </row>
    <row r="34" spans="1:12" ht="12.75">
      <c r="A34" s="50" t="s">
        <v>1060</v>
      </c>
      <c r="B34" s="141">
        <v>314</v>
      </c>
      <c r="C34" s="179" t="s">
        <v>1022</v>
      </c>
      <c r="D34" s="141">
        <v>2</v>
      </c>
      <c r="E34" s="141">
        <v>2</v>
      </c>
      <c r="F34" s="141">
        <v>7</v>
      </c>
      <c r="G34" s="141">
        <v>6</v>
      </c>
      <c r="H34" s="141">
        <v>16</v>
      </c>
      <c r="I34" s="141">
        <v>25</v>
      </c>
      <c r="J34" s="141">
        <v>55</v>
      </c>
      <c r="K34" s="141">
        <v>93</v>
      </c>
      <c r="L34" s="141">
        <v>108</v>
      </c>
    </row>
    <row r="35" spans="1:12" ht="12.75">
      <c r="A35" s="50" t="s">
        <v>1061</v>
      </c>
      <c r="B35" s="141">
        <v>675</v>
      </c>
      <c r="C35" s="141">
        <v>2</v>
      </c>
      <c r="D35" s="141">
        <v>2</v>
      </c>
      <c r="E35" s="141">
        <v>8</v>
      </c>
      <c r="F35" s="141">
        <v>13</v>
      </c>
      <c r="G35" s="141">
        <v>11</v>
      </c>
      <c r="H35" s="141">
        <v>38</v>
      </c>
      <c r="I35" s="141">
        <v>77</v>
      </c>
      <c r="J35" s="141">
        <v>139</v>
      </c>
      <c r="K35" s="141">
        <v>208</v>
      </c>
      <c r="L35" s="141">
        <v>177</v>
      </c>
    </row>
    <row r="36" spans="1:12" ht="12.75">
      <c r="A36" s="50" t="s">
        <v>1062</v>
      </c>
      <c r="B36" s="141">
        <v>245</v>
      </c>
      <c r="C36" s="179" t="s">
        <v>1022</v>
      </c>
      <c r="D36" s="141">
        <v>3</v>
      </c>
      <c r="E36" s="141">
        <v>4</v>
      </c>
      <c r="F36" s="141">
        <v>3</v>
      </c>
      <c r="G36" s="141">
        <v>7</v>
      </c>
      <c r="H36" s="141">
        <v>8</v>
      </c>
      <c r="I36" s="141">
        <v>20</v>
      </c>
      <c r="J36" s="141">
        <v>49</v>
      </c>
      <c r="K36" s="141">
        <v>71</v>
      </c>
      <c r="L36" s="141">
        <v>80</v>
      </c>
    </row>
    <row r="37" spans="1:12" ht="12.75">
      <c r="A37" s="50" t="s">
        <v>1063</v>
      </c>
      <c r="B37" s="141">
        <v>3731</v>
      </c>
      <c r="C37" s="141">
        <v>81</v>
      </c>
      <c r="D37" s="141">
        <v>30</v>
      </c>
      <c r="E37" s="141">
        <v>56</v>
      </c>
      <c r="F37" s="141">
        <v>71</v>
      </c>
      <c r="G37" s="141">
        <v>166</v>
      </c>
      <c r="H37" s="141">
        <v>274</v>
      </c>
      <c r="I37" s="141">
        <v>453</v>
      </c>
      <c r="J37" s="141">
        <v>832</v>
      </c>
      <c r="K37" s="141">
        <v>931</v>
      </c>
      <c r="L37" s="141">
        <v>837</v>
      </c>
    </row>
    <row r="38" spans="1:12" ht="12.75">
      <c r="A38" s="50" t="s">
        <v>1064</v>
      </c>
      <c r="B38" s="141">
        <v>280</v>
      </c>
      <c r="C38" s="141">
        <v>3</v>
      </c>
      <c r="D38" s="141">
        <v>1</v>
      </c>
      <c r="E38" s="179" t="s">
        <v>1022</v>
      </c>
      <c r="F38" s="141">
        <v>2</v>
      </c>
      <c r="G38" s="141">
        <v>9</v>
      </c>
      <c r="H38" s="141">
        <v>17</v>
      </c>
      <c r="I38" s="141">
        <v>43</v>
      </c>
      <c r="J38" s="141">
        <v>62</v>
      </c>
      <c r="K38" s="141">
        <v>71</v>
      </c>
      <c r="L38" s="141">
        <v>72</v>
      </c>
    </row>
    <row r="39" spans="1:12" ht="12.75">
      <c r="A39" s="50" t="s">
        <v>1065</v>
      </c>
      <c r="B39" s="141">
        <v>278</v>
      </c>
      <c r="C39" s="141">
        <v>6</v>
      </c>
      <c r="D39" s="179" t="s">
        <v>1022</v>
      </c>
      <c r="E39" s="141">
        <v>3</v>
      </c>
      <c r="F39" s="141">
        <v>4</v>
      </c>
      <c r="G39" s="141">
        <v>6</v>
      </c>
      <c r="H39" s="141">
        <v>11</v>
      </c>
      <c r="I39" s="141">
        <v>12</v>
      </c>
      <c r="J39" s="141">
        <v>38</v>
      </c>
      <c r="K39" s="141">
        <v>104</v>
      </c>
      <c r="L39" s="141">
        <v>94</v>
      </c>
    </row>
    <row r="40" spans="1:12" ht="12.75">
      <c r="A40" s="50" t="s">
        <v>1066</v>
      </c>
      <c r="B40" s="141">
        <v>627</v>
      </c>
      <c r="C40" s="141">
        <v>4</v>
      </c>
      <c r="D40" s="141">
        <v>3</v>
      </c>
      <c r="E40" s="141">
        <v>9</v>
      </c>
      <c r="F40" s="141">
        <v>9</v>
      </c>
      <c r="G40" s="141">
        <v>27</v>
      </c>
      <c r="H40" s="141">
        <v>29</v>
      </c>
      <c r="I40" s="141">
        <v>54</v>
      </c>
      <c r="J40" s="141">
        <v>121</v>
      </c>
      <c r="K40" s="141">
        <v>189</v>
      </c>
      <c r="L40" s="141">
        <v>182</v>
      </c>
    </row>
    <row r="41" spans="1:12" ht="12.75">
      <c r="A41" s="50" t="s">
        <v>1067</v>
      </c>
      <c r="B41" s="141">
        <v>423</v>
      </c>
      <c r="C41" s="141">
        <v>5</v>
      </c>
      <c r="D41" s="141">
        <v>2</v>
      </c>
      <c r="E41" s="141">
        <v>2</v>
      </c>
      <c r="F41" s="141">
        <v>6</v>
      </c>
      <c r="G41" s="141">
        <v>13</v>
      </c>
      <c r="H41" s="141">
        <v>21</v>
      </c>
      <c r="I41" s="141">
        <v>39</v>
      </c>
      <c r="J41" s="141">
        <v>74</v>
      </c>
      <c r="K41" s="141">
        <v>118</v>
      </c>
      <c r="L41" s="141">
        <v>143</v>
      </c>
    </row>
    <row r="42" spans="1:12" ht="12.75">
      <c r="A42" s="50" t="s">
        <v>1068</v>
      </c>
      <c r="B42" s="141">
        <v>418</v>
      </c>
      <c r="C42" s="141">
        <v>4</v>
      </c>
      <c r="D42" s="141">
        <v>6</v>
      </c>
      <c r="E42" s="141">
        <v>5</v>
      </c>
      <c r="F42" s="141">
        <v>4</v>
      </c>
      <c r="G42" s="141">
        <v>11</v>
      </c>
      <c r="H42" s="141">
        <v>29</v>
      </c>
      <c r="I42" s="141">
        <v>42</v>
      </c>
      <c r="J42" s="141">
        <v>82</v>
      </c>
      <c r="K42" s="141">
        <v>128</v>
      </c>
      <c r="L42" s="141">
        <v>107</v>
      </c>
    </row>
    <row r="43" spans="1:12" ht="12.75">
      <c r="A43" s="50"/>
      <c r="B43" s="141"/>
      <c r="C43" s="141"/>
      <c r="D43" s="141"/>
      <c r="E43" s="141"/>
      <c r="F43" s="141"/>
      <c r="G43" s="141"/>
      <c r="H43" s="141"/>
      <c r="I43" s="141"/>
      <c r="J43" s="141"/>
      <c r="K43" s="141"/>
      <c r="L43" s="141"/>
    </row>
    <row r="44" spans="1:12" ht="12.75">
      <c r="A44" s="50" t="s">
        <v>1069</v>
      </c>
      <c r="B44" s="141">
        <v>391</v>
      </c>
      <c r="C44" s="141">
        <v>2</v>
      </c>
      <c r="D44" s="141">
        <v>2</v>
      </c>
      <c r="E44" s="141">
        <v>6</v>
      </c>
      <c r="F44" s="141">
        <v>7</v>
      </c>
      <c r="G44" s="141">
        <v>9</v>
      </c>
      <c r="H44" s="141">
        <v>18</v>
      </c>
      <c r="I44" s="141">
        <v>31</v>
      </c>
      <c r="J44" s="141">
        <v>42</v>
      </c>
      <c r="K44" s="141">
        <v>148</v>
      </c>
      <c r="L44" s="141">
        <v>126</v>
      </c>
    </row>
    <row r="45" spans="1:12" ht="12.75">
      <c r="A45" s="50" t="s">
        <v>1070</v>
      </c>
      <c r="B45" s="141">
        <v>398</v>
      </c>
      <c r="C45" s="141">
        <v>1</v>
      </c>
      <c r="D45" s="141">
        <v>2</v>
      </c>
      <c r="E45" s="141">
        <v>2</v>
      </c>
      <c r="F45" s="141">
        <v>4</v>
      </c>
      <c r="G45" s="141">
        <v>3</v>
      </c>
      <c r="H45" s="141">
        <v>16</v>
      </c>
      <c r="I45" s="141">
        <v>31</v>
      </c>
      <c r="J45" s="141">
        <v>75</v>
      </c>
      <c r="K45" s="141">
        <v>128</v>
      </c>
      <c r="L45" s="141">
        <v>136</v>
      </c>
    </row>
    <row r="46" spans="1:12" ht="12.75">
      <c r="A46" s="50" t="s">
        <v>1071</v>
      </c>
      <c r="B46" s="141">
        <v>1717</v>
      </c>
      <c r="C46" s="141">
        <v>28</v>
      </c>
      <c r="D46" s="141">
        <v>5</v>
      </c>
      <c r="E46" s="141">
        <v>26</v>
      </c>
      <c r="F46" s="141">
        <v>28</v>
      </c>
      <c r="G46" s="141">
        <v>70</v>
      </c>
      <c r="H46" s="141">
        <v>118</v>
      </c>
      <c r="I46" s="141">
        <v>178</v>
      </c>
      <c r="J46" s="141">
        <v>311</v>
      </c>
      <c r="K46" s="141">
        <v>506</v>
      </c>
      <c r="L46" s="141">
        <v>447</v>
      </c>
    </row>
    <row r="47" spans="1:12" ht="12.75">
      <c r="A47" s="50" t="s">
        <v>1072</v>
      </c>
      <c r="B47" s="141">
        <v>434</v>
      </c>
      <c r="C47" s="141">
        <v>7</v>
      </c>
      <c r="D47" s="141">
        <v>2</v>
      </c>
      <c r="E47" s="141">
        <v>8</v>
      </c>
      <c r="F47" s="141">
        <v>5</v>
      </c>
      <c r="G47" s="141">
        <v>12</v>
      </c>
      <c r="H47" s="141">
        <v>20</v>
      </c>
      <c r="I47" s="141">
        <v>48</v>
      </c>
      <c r="J47" s="141">
        <v>86</v>
      </c>
      <c r="K47" s="141">
        <v>126</v>
      </c>
      <c r="L47" s="141">
        <v>120</v>
      </c>
    </row>
    <row r="48" spans="1:12" ht="12.75">
      <c r="A48" s="50" t="s">
        <v>1073</v>
      </c>
      <c r="B48" s="141">
        <v>345</v>
      </c>
      <c r="C48" s="179" t="s">
        <v>1022</v>
      </c>
      <c r="D48" s="179" t="s">
        <v>1022</v>
      </c>
      <c r="E48" s="141">
        <v>1</v>
      </c>
      <c r="F48" s="141">
        <v>2</v>
      </c>
      <c r="G48" s="141">
        <v>7</v>
      </c>
      <c r="H48" s="141">
        <v>13</v>
      </c>
      <c r="I48" s="141">
        <v>42</v>
      </c>
      <c r="J48" s="141">
        <v>105</v>
      </c>
      <c r="K48" s="141">
        <v>99</v>
      </c>
      <c r="L48" s="141">
        <v>76</v>
      </c>
    </row>
    <row r="49" spans="1:12" ht="12.75">
      <c r="A49" s="50" t="s">
        <v>1074</v>
      </c>
      <c r="B49" s="141">
        <v>214</v>
      </c>
      <c r="C49" s="179" t="s">
        <v>1022</v>
      </c>
      <c r="D49" s="179" t="s">
        <v>1022</v>
      </c>
      <c r="E49" s="179" t="s">
        <v>1022</v>
      </c>
      <c r="F49" s="141">
        <v>1</v>
      </c>
      <c r="G49" s="141">
        <v>1</v>
      </c>
      <c r="H49" s="141">
        <v>3</v>
      </c>
      <c r="I49" s="141">
        <v>18</v>
      </c>
      <c r="J49" s="141">
        <v>35</v>
      </c>
      <c r="K49" s="141">
        <v>90</v>
      </c>
      <c r="L49" s="141">
        <v>66</v>
      </c>
    </row>
    <row r="50" spans="1:12" ht="12.75">
      <c r="A50" s="50" t="s">
        <v>1075</v>
      </c>
      <c r="B50" s="141">
        <v>364</v>
      </c>
      <c r="C50" s="141">
        <v>1</v>
      </c>
      <c r="D50" s="141">
        <v>1</v>
      </c>
      <c r="E50" s="141">
        <v>12</v>
      </c>
      <c r="F50" s="141">
        <v>4</v>
      </c>
      <c r="G50" s="141">
        <v>11</v>
      </c>
      <c r="H50" s="141">
        <v>25</v>
      </c>
      <c r="I50" s="141">
        <v>33</v>
      </c>
      <c r="J50" s="141">
        <v>82</v>
      </c>
      <c r="K50" s="141">
        <v>96</v>
      </c>
      <c r="L50" s="141">
        <v>99</v>
      </c>
    </row>
    <row r="51" spans="1:12" ht="12.75">
      <c r="A51" s="50" t="s">
        <v>1076</v>
      </c>
      <c r="B51" s="141">
        <v>1398</v>
      </c>
      <c r="C51" s="141">
        <v>18</v>
      </c>
      <c r="D51" s="141">
        <v>8</v>
      </c>
      <c r="E51" s="141">
        <v>15</v>
      </c>
      <c r="F51" s="141">
        <v>19</v>
      </c>
      <c r="G51" s="141">
        <v>46</v>
      </c>
      <c r="H51" s="141">
        <v>97</v>
      </c>
      <c r="I51" s="141">
        <v>150</v>
      </c>
      <c r="J51" s="141">
        <v>283</v>
      </c>
      <c r="K51" s="141">
        <v>385</v>
      </c>
      <c r="L51" s="141">
        <v>377</v>
      </c>
    </row>
    <row r="52" spans="1:12" ht="12.75">
      <c r="A52" s="50" t="s">
        <v>1077</v>
      </c>
      <c r="B52" s="141">
        <v>1737</v>
      </c>
      <c r="C52" s="141">
        <v>27</v>
      </c>
      <c r="D52" s="141">
        <v>10</v>
      </c>
      <c r="E52" s="141">
        <v>16</v>
      </c>
      <c r="F52" s="141">
        <v>39</v>
      </c>
      <c r="G52" s="141">
        <v>49</v>
      </c>
      <c r="H52" s="141">
        <v>98</v>
      </c>
      <c r="I52" s="141">
        <v>156</v>
      </c>
      <c r="J52" s="141">
        <v>338</v>
      </c>
      <c r="K52" s="141">
        <v>482</v>
      </c>
      <c r="L52" s="141">
        <v>522</v>
      </c>
    </row>
    <row r="53" spans="1:12" ht="12.75">
      <c r="A53" s="50" t="s">
        <v>1078</v>
      </c>
      <c r="B53" s="141">
        <v>141</v>
      </c>
      <c r="C53" s="141">
        <v>2</v>
      </c>
      <c r="D53" s="141">
        <v>1</v>
      </c>
      <c r="E53" s="141">
        <v>1</v>
      </c>
      <c r="F53" s="141">
        <v>3</v>
      </c>
      <c r="G53" s="141">
        <v>3</v>
      </c>
      <c r="H53" s="141">
        <v>8</v>
      </c>
      <c r="I53" s="141">
        <v>16</v>
      </c>
      <c r="J53" s="141">
        <v>38</v>
      </c>
      <c r="K53" s="141">
        <v>46</v>
      </c>
      <c r="L53" s="141">
        <v>23</v>
      </c>
    </row>
    <row r="54" spans="1:12" ht="12.75">
      <c r="A54" s="50"/>
      <c r="B54" s="141"/>
      <c r="C54" s="141"/>
      <c r="D54" s="141"/>
      <c r="E54" s="141"/>
      <c r="F54" s="141"/>
      <c r="G54" s="141"/>
      <c r="H54" s="141"/>
      <c r="I54" s="141"/>
      <c r="J54" s="141"/>
      <c r="K54" s="141"/>
      <c r="L54" s="141"/>
    </row>
    <row r="55" spans="1:12" ht="12.75">
      <c r="A55" s="50" t="s">
        <v>1079</v>
      </c>
      <c r="B55" s="141">
        <v>3937</v>
      </c>
      <c r="C55" s="141">
        <v>63</v>
      </c>
      <c r="D55" s="141">
        <v>20</v>
      </c>
      <c r="E55" s="141">
        <v>56</v>
      </c>
      <c r="F55" s="141">
        <v>80</v>
      </c>
      <c r="G55" s="141">
        <v>150</v>
      </c>
      <c r="H55" s="141">
        <v>243</v>
      </c>
      <c r="I55" s="141">
        <v>333</v>
      </c>
      <c r="J55" s="141">
        <v>702</v>
      </c>
      <c r="K55" s="141">
        <v>1131</v>
      </c>
      <c r="L55" s="141">
        <v>1159</v>
      </c>
    </row>
    <row r="56" spans="1:12" ht="12.75">
      <c r="A56" s="50" t="s">
        <v>1080</v>
      </c>
      <c r="B56" s="141">
        <v>31</v>
      </c>
      <c r="C56" s="179" t="s">
        <v>1022</v>
      </c>
      <c r="D56" s="179" t="s">
        <v>1022</v>
      </c>
      <c r="E56" s="179" t="s">
        <v>1022</v>
      </c>
      <c r="F56" s="179" t="s">
        <v>1022</v>
      </c>
      <c r="G56" s="179" t="s">
        <v>1022</v>
      </c>
      <c r="H56" s="141">
        <v>2</v>
      </c>
      <c r="I56" s="141">
        <v>1</v>
      </c>
      <c r="J56" s="141">
        <v>6</v>
      </c>
      <c r="K56" s="141">
        <v>12</v>
      </c>
      <c r="L56" s="141">
        <v>10</v>
      </c>
    </row>
    <row r="57" spans="1:12" ht="12.75">
      <c r="A57" s="50" t="s">
        <v>1081</v>
      </c>
      <c r="B57" s="141">
        <v>141</v>
      </c>
      <c r="C57" s="179" t="s">
        <v>1022</v>
      </c>
      <c r="D57" s="141">
        <v>2</v>
      </c>
      <c r="E57" s="141">
        <v>2</v>
      </c>
      <c r="F57" s="141">
        <v>3</v>
      </c>
      <c r="G57" s="141">
        <v>1</v>
      </c>
      <c r="H57" s="141">
        <v>14</v>
      </c>
      <c r="I57" s="141">
        <v>16</v>
      </c>
      <c r="J57" s="141">
        <v>35</v>
      </c>
      <c r="K57" s="141">
        <v>36</v>
      </c>
      <c r="L57" s="141">
        <v>32</v>
      </c>
    </row>
    <row r="58" spans="1:12" ht="12.75">
      <c r="A58" s="50" t="s">
        <v>1082</v>
      </c>
      <c r="B58" s="141">
        <v>595</v>
      </c>
      <c r="C58" s="141">
        <v>10</v>
      </c>
      <c r="D58" s="141">
        <v>8</v>
      </c>
      <c r="E58" s="141">
        <v>14</v>
      </c>
      <c r="F58" s="141">
        <v>10</v>
      </c>
      <c r="G58" s="141">
        <v>25</v>
      </c>
      <c r="H58" s="141">
        <v>41</v>
      </c>
      <c r="I58" s="141">
        <v>70</v>
      </c>
      <c r="J58" s="141">
        <v>129</v>
      </c>
      <c r="K58" s="141">
        <v>154</v>
      </c>
      <c r="L58" s="141">
        <v>134</v>
      </c>
    </row>
    <row r="59" spans="1:12" ht="12.75">
      <c r="A59" s="50" t="s">
        <v>1083</v>
      </c>
      <c r="B59" s="141">
        <v>165</v>
      </c>
      <c r="C59" s="141">
        <v>1</v>
      </c>
      <c r="D59" s="179" t="s">
        <v>1022</v>
      </c>
      <c r="E59" s="141">
        <v>1</v>
      </c>
      <c r="F59" s="141">
        <v>2</v>
      </c>
      <c r="G59" s="141">
        <v>5</v>
      </c>
      <c r="H59" s="141">
        <v>8</v>
      </c>
      <c r="I59" s="141">
        <v>12</v>
      </c>
      <c r="J59" s="141">
        <v>26</v>
      </c>
      <c r="K59" s="141">
        <v>46</v>
      </c>
      <c r="L59" s="141">
        <v>64</v>
      </c>
    </row>
    <row r="60" spans="1:12" ht="12.75">
      <c r="A60" s="50" t="s">
        <v>1084</v>
      </c>
      <c r="B60" s="141">
        <v>801</v>
      </c>
      <c r="C60" s="141">
        <v>4</v>
      </c>
      <c r="D60" s="141">
        <v>3</v>
      </c>
      <c r="E60" s="141">
        <v>17</v>
      </c>
      <c r="F60" s="141">
        <v>15</v>
      </c>
      <c r="G60" s="141">
        <v>26</v>
      </c>
      <c r="H60" s="141">
        <v>36</v>
      </c>
      <c r="I60" s="141">
        <v>79</v>
      </c>
      <c r="J60" s="141">
        <v>152</v>
      </c>
      <c r="K60" s="141">
        <v>242</v>
      </c>
      <c r="L60" s="141">
        <v>227</v>
      </c>
    </row>
    <row r="61" spans="1:12" ht="12.75">
      <c r="A61" s="50" t="s">
        <v>1085</v>
      </c>
      <c r="B61" s="141">
        <v>855</v>
      </c>
      <c r="C61" s="141">
        <v>9</v>
      </c>
      <c r="D61" s="141">
        <v>3</v>
      </c>
      <c r="E61" s="141">
        <v>9</v>
      </c>
      <c r="F61" s="141">
        <v>13</v>
      </c>
      <c r="G61" s="141">
        <v>31</v>
      </c>
      <c r="H61" s="141">
        <v>62</v>
      </c>
      <c r="I61" s="141">
        <v>107</v>
      </c>
      <c r="J61" s="141">
        <v>160</v>
      </c>
      <c r="K61" s="141">
        <v>268</v>
      </c>
      <c r="L61" s="141">
        <v>193</v>
      </c>
    </row>
    <row r="62" spans="1:12" ht="12.75">
      <c r="A62" s="50" t="s">
        <v>1086</v>
      </c>
      <c r="B62" s="141">
        <v>69</v>
      </c>
      <c r="C62" s="141">
        <v>2</v>
      </c>
      <c r="D62" s="179" t="s">
        <v>1022</v>
      </c>
      <c r="E62" s="141">
        <v>1</v>
      </c>
      <c r="F62" s="141">
        <v>1</v>
      </c>
      <c r="G62" s="141">
        <v>1</v>
      </c>
      <c r="H62" s="141">
        <v>1</v>
      </c>
      <c r="I62" s="141">
        <v>1</v>
      </c>
      <c r="J62" s="141">
        <v>11</v>
      </c>
      <c r="K62" s="141">
        <v>23</v>
      </c>
      <c r="L62" s="141">
        <v>28</v>
      </c>
    </row>
    <row r="63" spans="1:12" ht="12.75">
      <c r="A63" s="50" t="s">
        <v>1087</v>
      </c>
      <c r="B63" s="141">
        <v>133</v>
      </c>
      <c r="C63" s="141">
        <v>1</v>
      </c>
      <c r="D63" s="141">
        <v>1</v>
      </c>
      <c r="E63" s="141">
        <v>1</v>
      </c>
      <c r="F63" s="141">
        <v>1</v>
      </c>
      <c r="G63" s="141">
        <v>1</v>
      </c>
      <c r="H63" s="141">
        <v>6</v>
      </c>
      <c r="I63" s="141">
        <v>16</v>
      </c>
      <c r="J63" s="141">
        <v>28</v>
      </c>
      <c r="K63" s="141">
        <v>42</v>
      </c>
      <c r="L63" s="141">
        <v>36</v>
      </c>
    </row>
    <row r="64" spans="1:12" ht="12.75">
      <c r="A64" s="50" t="s">
        <v>1088</v>
      </c>
      <c r="B64" s="141">
        <v>6622</v>
      </c>
      <c r="C64" s="141">
        <v>57</v>
      </c>
      <c r="D64" s="141">
        <v>24</v>
      </c>
      <c r="E64" s="141">
        <v>58</v>
      </c>
      <c r="F64" s="141">
        <v>102</v>
      </c>
      <c r="G64" s="141">
        <v>217</v>
      </c>
      <c r="H64" s="141">
        <v>367</v>
      </c>
      <c r="I64" s="141">
        <v>654</v>
      </c>
      <c r="J64" s="141">
        <v>1454</v>
      </c>
      <c r="K64" s="141">
        <v>2141</v>
      </c>
      <c r="L64" s="141">
        <v>1548</v>
      </c>
    </row>
    <row r="65" spans="1:12" ht="12.75">
      <c r="A65" s="48"/>
      <c r="B65" s="94"/>
      <c r="C65" s="95"/>
      <c r="D65" s="96"/>
      <c r="E65" s="97"/>
      <c r="F65" s="97"/>
      <c r="G65" s="97"/>
      <c r="H65" s="97"/>
      <c r="I65" s="97"/>
      <c r="J65" s="97"/>
      <c r="K65" s="143"/>
      <c r="L65" s="96"/>
    </row>
    <row r="66" spans="1:12" ht="12.75">
      <c r="A66" s="50" t="s">
        <v>1089</v>
      </c>
      <c r="B66" s="141">
        <v>271</v>
      </c>
      <c r="C66" s="141">
        <v>1</v>
      </c>
      <c r="D66" s="141">
        <v>1</v>
      </c>
      <c r="E66" s="179" t="s">
        <v>1022</v>
      </c>
      <c r="F66" s="141">
        <v>1</v>
      </c>
      <c r="G66" s="141">
        <v>7</v>
      </c>
      <c r="H66" s="141">
        <v>11</v>
      </c>
      <c r="I66" s="141">
        <v>21</v>
      </c>
      <c r="J66" s="141">
        <v>66</v>
      </c>
      <c r="K66" s="141">
        <v>88</v>
      </c>
      <c r="L66" s="141">
        <v>75</v>
      </c>
    </row>
    <row r="67" spans="1:12" ht="12.75">
      <c r="A67" s="50" t="s">
        <v>1090</v>
      </c>
      <c r="B67" s="141">
        <v>599</v>
      </c>
      <c r="C67" s="141">
        <v>3</v>
      </c>
      <c r="D67" s="141">
        <v>1</v>
      </c>
      <c r="E67" s="141">
        <v>11</v>
      </c>
      <c r="F67" s="141">
        <v>5</v>
      </c>
      <c r="G67" s="141">
        <v>17</v>
      </c>
      <c r="H67" s="141">
        <v>21</v>
      </c>
      <c r="I67" s="141">
        <v>55</v>
      </c>
      <c r="J67" s="141">
        <v>106</v>
      </c>
      <c r="K67" s="141">
        <v>202</v>
      </c>
      <c r="L67" s="141">
        <v>178</v>
      </c>
    </row>
    <row r="68" spans="1:12" ht="12.75">
      <c r="A68" s="50" t="s">
        <v>1091</v>
      </c>
      <c r="B68" s="141">
        <v>306</v>
      </c>
      <c r="C68" s="141">
        <v>5</v>
      </c>
      <c r="D68" s="179" t="s">
        <v>1022</v>
      </c>
      <c r="E68" s="141">
        <v>3</v>
      </c>
      <c r="F68" s="179" t="s">
        <v>1022</v>
      </c>
      <c r="G68" s="141">
        <v>11</v>
      </c>
      <c r="H68" s="141">
        <v>16</v>
      </c>
      <c r="I68" s="141">
        <v>27</v>
      </c>
      <c r="J68" s="141">
        <v>69</v>
      </c>
      <c r="K68" s="141">
        <v>86</v>
      </c>
      <c r="L68" s="141">
        <v>89</v>
      </c>
    </row>
    <row r="69" spans="1:12" ht="12.75">
      <c r="A69" s="50" t="s">
        <v>1092</v>
      </c>
      <c r="B69" s="141">
        <v>316</v>
      </c>
      <c r="C69" s="141">
        <v>3</v>
      </c>
      <c r="D69" s="141">
        <v>1</v>
      </c>
      <c r="E69" s="141">
        <v>8</v>
      </c>
      <c r="F69" s="141">
        <v>6</v>
      </c>
      <c r="G69" s="141">
        <v>6</v>
      </c>
      <c r="H69" s="141">
        <v>19</v>
      </c>
      <c r="I69" s="141">
        <v>29</v>
      </c>
      <c r="J69" s="141">
        <v>67</v>
      </c>
      <c r="K69" s="141">
        <v>84</v>
      </c>
      <c r="L69" s="141">
        <v>93</v>
      </c>
    </row>
    <row r="70" spans="1:12" ht="12.75">
      <c r="A70" s="50" t="s">
        <v>1093</v>
      </c>
      <c r="B70" s="141">
        <v>254</v>
      </c>
      <c r="C70" s="141">
        <v>1</v>
      </c>
      <c r="D70" s="179" t="s">
        <v>1022</v>
      </c>
      <c r="E70" s="141">
        <v>3</v>
      </c>
      <c r="F70" s="141">
        <v>4</v>
      </c>
      <c r="G70" s="141">
        <v>5</v>
      </c>
      <c r="H70" s="141">
        <v>9</v>
      </c>
      <c r="I70" s="141">
        <v>25</v>
      </c>
      <c r="J70" s="141">
        <v>55</v>
      </c>
      <c r="K70" s="141">
        <v>72</v>
      </c>
      <c r="L70" s="141">
        <v>80</v>
      </c>
    </row>
    <row r="71" spans="1:12" ht="12.75">
      <c r="A71" s="50" t="s">
        <v>1094</v>
      </c>
      <c r="B71" s="141">
        <v>581</v>
      </c>
      <c r="C71" s="141">
        <v>7</v>
      </c>
      <c r="D71" s="141">
        <v>5</v>
      </c>
      <c r="E71" s="141">
        <v>6</v>
      </c>
      <c r="F71" s="141">
        <v>11</v>
      </c>
      <c r="G71" s="141">
        <v>14</v>
      </c>
      <c r="H71" s="141">
        <v>40</v>
      </c>
      <c r="I71" s="141">
        <v>54</v>
      </c>
      <c r="J71" s="141">
        <v>121</v>
      </c>
      <c r="K71" s="141">
        <v>160</v>
      </c>
      <c r="L71" s="141">
        <v>163</v>
      </c>
    </row>
    <row r="72" spans="1:12" ht="12.75">
      <c r="A72" s="50" t="s">
        <v>1095</v>
      </c>
      <c r="B72" s="141">
        <v>133</v>
      </c>
      <c r="C72" s="179" t="s">
        <v>1022</v>
      </c>
      <c r="D72" s="141">
        <v>1</v>
      </c>
      <c r="E72" s="141">
        <v>2</v>
      </c>
      <c r="F72" s="141">
        <v>4</v>
      </c>
      <c r="G72" s="141">
        <v>2</v>
      </c>
      <c r="H72" s="141">
        <v>5</v>
      </c>
      <c r="I72" s="141">
        <v>10</v>
      </c>
      <c r="J72" s="141">
        <v>32</v>
      </c>
      <c r="K72" s="141">
        <v>38</v>
      </c>
      <c r="L72" s="141">
        <v>39</v>
      </c>
    </row>
    <row r="73" spans="1:12" ht="12.75">
      <c r="A73" s="50" t="s">
        <v>1096</v>
      </c>
      <c r="B73" s="141">
        <v>1126</v>
      </c>
      <c r="C73" s="141">
        <v>12</v>
      </c>
      <c r="D73" s="141">
        <v>8</v>
      </c>
      <c r="E73" s="141">
        <v>14</v>
      </c>
      <c r="F73" s="141">
        <v>29</v>
      </c>
      <c r="G73" s="141">
        <v>52</v>
      </c>
      <c r="H73" s="141">
        <v>75</v>
      </c>
      <c r="I73" s="141">
        <v>110</v>
      </c>
      <c r="J73" s="141">
        <v>246</v>
      </c>
      <c r="K73" s="141">
        <v>310</v>
      </c>
      <c r="L73" s="141">
        <v>270</v>
      </c>
    </row>
    <row r="74" spans="1:12" ht="12.75">
      <c r="A74" s="50" t="s">
        <v>1097</v>
      </c>
      <c r="B74" s="141">
        <v>519</v>
      </c>
      <c r="C74" s="141">
        <v>4</v>
      </c>
      <c r="D74" s="141">
        <v>4</v>
      </c>
      <c r="E74" s="141">
        <v>10</v>
      </c>
      <c r="F74" s="141">
        <v>15</v>
      </c>
      <c r="G74" s="141">
        <v>9</v>
      </c>
      <c r="H74" s="141">
        <v>33</v>
      </c>
      <c r="I74" s="141">
        <v>61</v>
      </c>
      <c r="J74" s="141">
        <v>116</v>
      </c>
      <c r="K74" s="141">
        <v>163</v>
      </c>
      <c r="L74" s="141">
        <v>104</v>
      </c>
    </row>
    <row r="75" spans="1:12" ht="12.75">
      <c r="A75" s="50" t="s">
        <v>1098</v>
      </c>
      <c r="B75" s="141">
        <v>153</v>
      </c>
      <c r="C75" s="179" t="s">
        <v>1022</v>
      </c>
      <c r="D75" s="141">
        <v>1</v>
      </c>
      <c r="E75" s="179" t="s">
        <v>1022</v>
      </c>
      <c r="F75" s="141">
        <v>1</v>
      </c>
      <c r="G75" s="141">
        <v>3</v>
      </c>
      <c r="H75" s="141">
        <v>7</v>
      </c>
      <c r="I75" s="141">
        <v>16</v>
      </c>
      <c r="J75" s="141">
        <v>36</v>
      </c>
      <c r="K75" s="141">
        <v>51</v>
      </c>
      <c r="L75" s="141">
        <v>38</v>
      </c>
    </row>
    <row r="76" spans="1:12" ht="12.75">
      <c r="A76" s="50"/>
      <c r="B76" s="141"/>
      <c r="C76" s="141"/>
      <c r="D76" s="141"/>
      <c r="E76" s="141"/>
      <c r="F76" s="141"/>
      <c r="G76" s="141"/>
      <c r="H76" s="141"/>
      <c r="I76" s="141"/>
      <c r="J76" s="141"/>
      <c r="K76" s="141"/>
      <c r="L76" s="141"/>
    </row>
    <row r="77" spans="1:12" ht="12.75">
      <c r="A77" s="50" t="s">
        <v>1099</v>
      </c>
      <c r="B77" s="141">
        <v>1536</v>
      </c>
      <c r="C77" s="141">
        <v>23</v>
      </c>
      <c r="D77" s="141">
        <v>9</v>
      </c>
      <c r="E77" s="141">
        <v>20</v>
      </c>
      <c r="F77" s="141">
        <v>31</v>
      </c>
      <c r="G77" s="141">
        <v>50</v>
      </c>
      <c r="H77" s="141">
        <v>92</v>
      </c>
      <c r="I77" s="141">
        <v>154</v>
      </c>
      <c r="J77" s="141">
        <v>326</v>
      </c>
      <c r="K77" s="141">
        <v>458</v>
      </c>
      <c r="L77" s="141">
        <v>373</v>
      </c>
    </row>
    <row r="78" spans="1:12" ht="12.75">
      <c r="A78" s="50" t="s">
        <v>1100</v>
      </c>
      <c r="B78" s="141">
        <v>448</v>
      </c>
      <c r="C78" s="141">
        <v>3</v>
      </c>
      <c r="D78" s="141">
        <v>5</v>
      </c>
      <c r="E78" s="141">
        <v>5</v>
      </c>
      <c r="F78" s="141">
        <v>9</v>
      </c>
      <c r="G78" s="141">
        <v>12</v>
      </c>
      <c r="H78" s="141">
        <v>27</v>
      </c>
      <c r="I78" s="141">
        <v>55</v>
      </c>
      <c r="J78" s="141">
        <v>86</v>
      </c>
      <c r="K78" s="141">
        <v>130</v>
      </c>
      <c r="L78" s="141">
        <v>116</v>
      </c>
    </row>
    <row r="79" spans="1:12" ht="12.75">
      <c r="A79" s="50" t="s">
        <v>1101</v>
      </c>
      <c r="B79" s="141">
        <v>8402</v>
      </c>
      <c r="C79" s="141">
        <v>97</v>
      </c>
      <c r="D79" s="141">
        <v>47</v>
      </c>
      <c r="E79" s="141">
        <v>92</v>
      </c>
      <c r="F79" s="141">
        <v>145</v>
      </c>
      <c r="G79" s="141">
        <v>305</v>
      </c>
      <c r="H79" s="141">
        <v>500</v>
      </c>
      <c r="I79" s="141">
        <v>788</v>
      </c>
      <c r="J79" s="141">
        <v>1713</v>
      </c>
      <c r="K79" s="141">
        <v>2432</v>
      </c>
      <c r="L79" s="141">
        <v>2283</v>
      </c>
    </row>
    <row r="80" spans="1:12" ht="12.75">
      <c r="A80" s="50" t="s">
        <v>1102</v>
      </c>
      <c r="B80" s="141">
        <v>216</v>
      </c>
      <c r="C80" s="141">
        <v>1</v>
      </c>
      <c r="D80" s="141">
        <v>3</v>
      </c>
      <c r="E80" s="141">
        <v>3</v>
      </c>
      <c r="F80" s="141">
        <v>13</v>
      </c>
      <c r="G80" s="141">
        <v>1</v>
      </c>
      <c r="H80" s="141">
        <v>15</v>
      </c>
      <c r="I80" s="141">
        <v>30</v>
      </c>
      <c r="J80" s="141">
        <v>35</v>
      </c>
      <c r="K80" s="141">
        <v>62</v>
      </c>
      <c r="L80" s="141">
        <v>53</v>
      </c>
    </row>
    <row r="81" spans="1:12" ht="12.75">
      <c r="A81" s="50" t="s">
        <v>1103</v>
      </c>
      <c r="B81" s="141">
        <v>255</v>
      </c>
      <c r="C81" s="141">
        <v>1</v>
      </c>
      <c r="D81" s="179" t="s">
        <v>1022</v>
      </c>
      <c r="E81" s="141">
        <v>4</v>
      </c>
      <c r="F81" s="141">
        <v>2</v>
      </c>
      <c r="G81" s="141">
        <v>7</v>
      </c>
      <c r="H81" s="141">
        <v>15</v>
      </c>
      <c r="I81" s="141">
        <v>42</v>
      </c>
      <c r="J81" s="141">
        <v>71</v>
      </c>
      <c r="K81" s="141">
        <v>72</v>
      </c>
      <c r="L81" s="141">
        <v>41</v>
      </c>
    </row>
    <row r="82" spans="1:12" ht="12.75">
      <c r="A82" s="50" t="s">
        <v>1104</v>
      </c>
      <c r="B82" s="141">
        <v>135</v>
      </c>
      <c r="C82" s="179" t="s">
        <v>1022</v>
      </c>
      <c r="D82" s="179" t="s">
        <v>1022</v>
      </c>
      <c r="E82" s="141">
        <v>1</v>
      </c>
      <c r="F82" s="141">
        <v>1</v>
      </c>
      <c r="G82" s="141">
        <v>2</v>
      </c>
      <c r="H82" s="141">
        <v>8</v>
      </c>
      <c r="I82" s="141">
        <v>14</v>
      </c>
      <c r="J82" s="141">
        <v>28</v>
      </c>
      <c r="K82" s="141">
        <v>49</v>
      </c>
      <c r="L82" s="141">
        <v>32</v>
      </c>
    </row>
    <row r="83" spans="1:12" ht="12.75">
      <c r="A83" s="50" t="s">
        <v>1105</v>
      </c>
      <c r="B83" s="141">
        <v>233</v>
      </c>
      <c r="C83" s="179" t="s">
        <v>1022</v>
      </c>
      <c r="D83" s="141">
        <v>5</v>
      </c>
      <c r="E83" s="141">
        <v>2</v>
      </c>
      <c r="F83" s="141">
        <v>5</v>
      </c>
      <c r="G83" s="141">
        <v>3</v>
      </c>
      <c r="H83" s="141">
        <v>15</v>
      </c>
      <c r="I83" s="141">
        <v>29</v>
      </c>
      <c r="J83" s="141">
        <v>55</v>
      </c>
      <c r="K83" s="141">
        <v>65</v>
      </c>
      <c r="L83" s="141">
        <v>54</v>
      </c>
    </row>
    <row r="84" spans="1:12" ht="12.75">
      <c r="A84" s="50" t="s">
        <v>1106</v>
      </c>
      <c r="B84" s="141">
        <v>105</v>
      </c>
      <c r="C84" s="141">
        <v>1</v>
      </c>
      <c r="D84" s="179" t="s">
        <v>1022</v>
      </c>
      <c r="E84" s="179" t="s">
        <v>1022</v>
      </c>
      <c r="F84" s="141">
        <v>1</v>
      </c>
      <c r="G84" s="141">
        <v>1</v>
      </c>
      <c r="H84" s="141">
        <v>4</v>
      </c>
      <c r="I84" s="141">
        <v>17</v>
      </c>
      <c r="J84" s="141">
        <v>23</v>
      </c>
      <c r="K84" s="141">
        <v>37</v>
      </c>
      <c r="L84" s="141">
        <v>21</v>
      </c>
    </row>
    <row r="85" spans="1:12" ht="12.75">
      <c r="A85" s="50" t="s">
        <v>1107</v>
      </c>
      <c r="B85" s="141">
        <v>183</v>
      </c>
      <c r="C85" s="141">
        <v>2</v>
      </c>
      <c r="D85" s="141">
        <v>2</v>
      </c>
      <c r="E85" s="141">
        <v>3</v>
      </c>
      <c r="F85" s="179" t="s">
        <v>1022</v>
      </c>
      <c r="G85" s="141">
        <v>10</v>
      </c>
      <c r="H85" s="141">
        <v>11</v>
      </c>
      <c r="I85" s="141">
        <v>17</v>
      </c>
      <c r="J85" s="141">
        <v>37</v>
      </c>
      <c r="K85" s="141">
        <v>54</v>
      </c>
      <c r="L85" s="141">
        <v>47</v>
      </c>
    </row>
    <row r="86" spans="1:12" ht="12.75">
      <c r="A86" s="50" t="s">
        <v>1108</v>
      </c>
      <c r="B86" s="141">
        <v>1340</v>
      </c>
      <c r="C86" s="141">
        <v>20</v>
      </c>
      <c r="D86" s="141">
        <v>8</v>
      </c>
      <c r="E86" s="141">
        <v>16</v>
      </c>
      <c r="F86" s="141">
        <v>24</v>
      </c>
      <c r="G86" s="141">
        <v>35</v>
      </c>
      <c r="H86" s="141">
        <v>67</v>
      </c>
      <c r="I86" s="141">
        <v>116</v>
      </c>
      <c r="J86" s="141">
        <v>240</v>
      </c>
      <c r="K86" s="141">
        <v>374</v>
      </c>
      <c r="L86" s="141">
        <v>440</v>
      </c>
    </row>
    <row r="87" spans="1:12" ht="12.75">
      <c r="A87" s="50"/>
      <c r="B87" s="141"/>
      <c r="C87" s="141"/>
      <c r="D87" s="141"/>
      <c r="E87" s="141"/>
      <c r="F87" s="141"/>
      <c r="G87" s="141"/>
      <c r="H87" s="141"/>
      <c r="I87" s="141"/>
      <c r="J87" s="141"/>
      <c r="K87" s="141"/>
      <c r="L87" s="141"/>
    </row>
    <row r="88" spans="1:12" ht="12.75">
      <c r="A88" s="50" t="s">
        <v>1109</v>
      </c>
      <c r="B88" s="141">
        <v>189</v>
      </c>
      <c r="C88" s="179" t="s">
        <v>1022</v>
      </c>
      <c r="D88" s="179" t="s">
        <v>1022</v>
      </c>
      <c r="E88" s="141">
        <v>3</v>
      </c>
      <c r="F88" s="179" t="s">
        <v>1022</v>
      </c>
      <c r="G88" s="141">
        <v>1</v>
      </c>
      <c r="H88" s="141">
        <v>8</v>
      </c>
      <c r="I88" s="141">
        <v>11</v>
      </c>
      <c r="J88" s="141">
        <v>56</v>
      </c>
      <c r="K88" s="141">
        <v>63</v>
      </c>
      <c r="L88" s="141">
        <v>47</v>
      </c>
    </row>
    <row r="89" spans="1:12" ht="12.75">
      <c r="A89" s="50" t="s">
        <v>1110</v>
      </c>
      <c r="B89" s="141">
        <v>347</v>
      </c>
      <c r="C89" s="141">
        <v>1</v>
      </c>
      <c r="D89" s="141">
        <v>2</v>
      </c>
      <c r="E89" s="141">
        <v>3</v>
      </c>
      <c r="F89" s="141">
        <v>3</v>
      </c>
      <c r="G89" s="141">
        <v>14</v>
      </c>
      <c r="H89" s="141">
        <v>12</v>
      </c>
      <c r="I89" s="141">
        <v>47</v>
      </c>
      <c r="J89" s="141">
        <v>76</v>
      </c>
      <c r="K89" s="141">
        <v>119</v>
      </c>
      <c r="L89" s="141">
        <v>70</v>
      </c>
    </row>
    <row r="90" spans="1:12" ht="12.75">
      <c r="A90" s="50" t="s">
        <v>1111</v>
      </c>
      <c r="B90" s="141">
        <v>1895</v>
      </c>
      <c r="C90" s="141">
        <v>27</v>
      </c>
      <c r="D90" s="141">
        <v>12</v>
      </c>
      <c r="E90" s="141">
        <v>26</v>
      </c>
      <c r="F90" s="141">
        <v>32</v>
      </c>
      <c r="G90" s="141">
        <v>66</v>
      </c>
      <c r="H90" s="141">
        <v>127</v>
      </c>
      <c r="I90" s="141">
        <v>188</v>
      </c>
      <c r="J90" s="141">
        <v>378</v>
      </c>
      <c r="K90" s="141">
        <v>553</v>
      </c>
      <c r="L90" s="141">
        <v>486</v>
      </c>
    </row>
    <row r="91" spans="1:12" ht="12.75">
      <c r="A91" s="50" t="s">
        <v>1112</v>
      </c>
      <c r="B91" s="141">
        <v>1360</v>
      </c>
      <c r="C91" s="141">
        <v>16</v>
      </c>
      <c r="D91" s="141">
        <v>9</v>
      </c>
      <c r="E91" s="141">
        <v>20</v>
      </c>
      <c r="F91" s="141">
        <v>16</v>
      </c>
      <c r="G91" s="141">
        <v>46</v>
      </c>
      <c r="H91" s="141">
        <v>62</v>
      </c>
      <c r="I91" s="141">
        <v>134</v>
      </c>
      <c r="J91" s="141">
        <v>298</v>
      </c>
      <c r="K91" s="141">
        <v>426</v>
      </c>
      <c r="L91" s="141">
        <v>333</v>
      </c>
    </row>
    <row r="92" spans="1:12" ht="12.75">
      <c r="A92" s="50" t="s">
        <v>1113</v>
      </c>
      <c r="B92" s="141">
        <v>580</v>
      </c>
      <c r="C92" s="141">
        <v>5</v>
      </c>
      <c r="D92" s="141">
        <v>2</v>
      </c>
      <c r="E92" s="141">
        <v>10</v>
      </c>
      <c r="F92" s="141">
        <v>16</v>
      </c>
      <c r="G92" s="141">
        <v>20</v>
      </c>
      <c r="H92" s="141">
        <v>34</v>
      </c>
      <c r="I92" s="141">
        <v>65</v>
      </c>
      <c r="J92" s="141">
        <v>135</v>
      </c>
      <c r="K92" s="141">
        <v>158</v>
      </c>
      <c r="L92" s="141">
        <v>135</v>
      </c>
    </row>
    <row r="93" spans="1:12" ht="12.75">
      <c r="A93" s="50" t="s">
        <v>1114</v>
      </c>
      <c r="B93" s="141">
        <v>498</v>
      </c>
      <c r="C93" s="179" t="s">
        <v>1022</v>
      </c>
      <c r="D93" s="141">
        <v>1</v>
      </c>
      <c r="E93" s="141">
        <v>6</v>
      </c>
      <c r="F93" s="141">
        <v>5</v>
      </c>
      <c r="G93" s="141">
        <v>17</v>
      </c>
      <c r="H93" s="141">
        <v>20</v>
      </c>
      <c r="I93" s="141">
        <v>46</v>
      </c>
      <c r="J93" s="141">
        <v>107</v>
      </c>
      <c r="K93" s="141">
        <v>164</v>
      </c>
      <c r="L93" s="141">
        <v>132</v>
      </c>
    </row>
    <row r="94" spans="1:12" ht="12.75">
      <c r="A94" s="50" t="s">
        <v>1115</v>
      </c>
      <c r="B94" s="141">
        <v>125</v>
      </c>
      <c r="C94" s="179" t="s">
        <v>1022</v>
      </c>
      <c r="D94" s="179" t="s">
        <v>1022</v>
      </c>
      <c r="E94" s="141">
        <v>1</v>
      </c>
      <c r="F94" s="179" t="s">
        <v>1022</v>
      </c>
      <c r="G94" s="141">
        <v>5</v>
      </c>
      <c r="H94" s="141">
        <v>2</v>
      </c>
      <c r="I94" s="141">
        <v>10</v>
      </c>
      <c r="J94" s="141">
        <v>29</v>
      </c>
      <c r="K94" s="141">
        <v>43</v>
      </c>
      <c r="L94" s="141">
        <v>35</v>
      </c>
    </row>
    <row r="95" spans="1:12" ht="12.75">
      <c r="A95" s="50" t="s">
        <v>1116</v>
      </c>
      <c r="B95" s="141">
        <v>564</v>
      </c>
      <c r="C95" s="141">
        <v>8</v>
      </c>
      <c r="D95" s="141">
        <v>5</v>
      </c>
      <c r="E95" s="141">
        <v>4</v>
      </c>
      <c r="F95" s="141">
        <v>8</v>
      </c>
      <c r="G95" s="141">
        <v>19</v>
      </c>
      <c r="H95" s="141">
        <v>28</v>
      </c>
      <c r="I95" s="141">
        <v>54</v>
      </c>
      <c r="J95" s="141">
        <v>121</v>
      </c>
      <c r="K95" s="141">
        <v>174</v>
      </c>
      <c r="L95" s="141">
        <v>143</v>
      </c>
    </row>
    <row r="96" spans="1:12" ht="12.75">
      <c r="A96" s="50" t="s">
        <v>1117</v>
      </c>
      <c r="B96" s="141">
        <v>539</v>
      </c>
      <c r="C96" s="141">
        <v>10</v>
      </c>
      <c r="D96" s="141">
        <v>4</v>
      </c>
      <c r="E96" s="141">
        <v>8</v>
      </c>
      <c r="F96" s="141">
        <v>10</v>
      </c>
      <c r="G96" s="141">
        <v>12</v>
      </c>
      <c r="H96" s="141">
        <v>32</v>
      </c>
      <c r="I96" s="141">
        <v>48</v>
      </c>
      <c r="J96" s="141">
        <v>108</v>
      </c>
      <c r="K96" s="141">
        <v>163</v>
      </c>
      <c r="L96" s="141">
        <v>144</v>
      </c>
    </row>
    <row r="97" spans="1:12" ht="12.75">
      <c r="A97" s="50" t="s">
        <v>1118</v>
      </c>
      <c r="B97" s="141">
        <v>636</v>
      </c>
      <c r="C97" s="141">
        <v>12</v>
      </c>
      <c r="D97" s="141">
        <v>5</v>
      </c>
      <c r="E97" s="141">
        <v>6</v>
      </c>
      <c r="F97" s="141">
        <v>14</v>
      </c>
      <c r="G97" s="141">
        <v>17</v>
      </c>
      <c r="H97" s="141">
        <v>45</v>
      </c>
      <c r="I97" s="141">
        <v>72</v>
      </c>
      <c r="J97" s="141">
        <v>131</v>
      </c>
      <c r="K97" s="141">
        <v>185</v>
      </c>
      <c r="L97" s="141">
        <v>149</v>
      </c>
    </row>
    <row r="98" spans="1:12" ht="12.75">
      <c r="A98" s="50"/>
      <c r="B98" s="141"/>
      <c r="C98" s="141"/>
      <c r="D98" s="141"/>
      <c r="E98" s="141"/>
      <c r="F98" s="141"/>
      <c r="G98" s="141"/>
      <c r="H98" s="141"/>
      <c r="I98" s="141"/>
      <c r="J98" s="141"/>
      <c r="K98" s="141"/>
      <c r="L98" s="141"/>
    </row>
    <row r="99" spans="1:12" ht="12.75">
      <c r="A99" s="50" t="s">
        <v>1119</v>
      </c>
      <c r="B99" s="141">
        <v>1622</v>
      </c>
      <c r="C99" s="141">
        <v>25</v>
      </c>
      <c r="D99" s="141">
        <v>9</v>
      </c>
      <c r="E99" s="141">
        <v>23</v>
      </c>
      <c r="F99" s="141">
        <v>40</v>
      </c>
      <c r="G99" s="141">
        <v>76</v>
      </c>
      <c r="H99" s="141">
        <v>131</v>
      </c>
      <c r="I99" s="141">
        <v>168</v>
      </c>
      <c r="J99" s="141">
        <v>306</v>
      </c>
      <c r="K99" s="141">
        <v>427</v>
      </c>
      <c r="L99" s="141">
        <v>417</v>
      </c>
    </row>
    <row r="100" spans="1:12" ht="12.75">
      <c r="A100" s="50" t="s">
        <v>1120</v>
      </c>
      <c r="B100" s="141">
        <v>20200</v>
      </c>
      <c r="C100" s="141">
        <v>353</v>
      </c>
      <c r="D100" s="141">
        <v>136</v>
      </c>
      <c r="E100" s="141">
        <v>356</v>
      </c>
      <c r="F100" s="141">
        <v>507</v>
      </c>
      <c r="G100" s="141">
        <v>1121</v>
      </c>
      <c r="H100" s="141">
        <v>1680</v>
      </c>
      <c r="I100" s="141">
        <v>2202</v>
      </c>
      <c r="J100" s="141">
        <v>4376</v>
      </c>
      <c r="K100" s="141">
        <v>5631</v>
      </c>
      <c r="L100" s="141">
        <v>3834</v>
      </c>
    </row>
    <row r="101" spans="1:12" ht="12.75">
      <c r="A101" s="50" t="s">
        <v>1121</v>
      </c>
      <c r="B101" s="141">
        <v>298</v>
      </c>
      <c r="C101" s="141">
        <v>2</v>
      </c>
      <c r="D101" s="141">
        <v>1</v>
      </c>
      <c r="E101" s="141">
        <v>2</v>
      </c>
      <c r="F101" s="141">
        <v>3</v>
      </c>
      <c r="G101" s="141">
        <v>11</v>
      </c>
      <c r="H101" s="141">
        <v>10</v>
      </c>
      <c r="I101" s="141">
        <v>23</v>
      </c>
      <c r="J101" s="141">
        <v>76</v>
      </c>
      <c r="K101" s="141">
        <v>82</v>
      </c>
      <c r="L101" s="141">
        <v>88</v>
      </c>
    </row>
    <row r="102" spans="1:12" ht="12.75">
      <c r="A102" s="48" t="s">
        <v>1122</v>
      </c>
      <c r="B102" s="141">
        <v>50</v>
      </c>
      <c r="C102" s="179" t="s">
        <v>1022</v>
      </c>
      <c r="D102" s="179" t="s">
        <v>1022</v>
      </c>
      <c r="E102" s="141">
        <v>1</v>
      </c>
      <c r="F102" s="141">
        <v>3</v>
      </c>
      <c r="G102" s="179" t="s">
        <v>1022</v>
      </c>
      <c r="H102" s="141">
        <v>1</v>
      </c>
      <c r="I102" s="141">
        <v>5</v>
      </c>
      <c r="J102" s="141">
        <v>16</v>
      </c>
      <c r="K102" s="141">
        <v>15</v>
      </c>
      <c r="L102" s="141">
        <v>9</v>
      </c>
    </row>
    <row r="103" spans="1:12" ht="12.75">
      <c r="A103" s="54"/>
      <c r="B103" s="171"/>
      <c r="C103" s="171"/>
      <c r="D103" s="171"/>
      <c r="E103" s="171"/>
      <c r="F103" s="171"/>
      <c r="G103" s="171"/>
      <c r="H103" s="171"/>
      <c r="I103" s="171"/>
      <c r="J103" s="171"/>
      <c r="K103" s="128"/>
      <c r="L103" s="171"/>
    </row>
    <row r="105" ht="12.75">
      <c r="A105" s="2" t="s">
        <v>757</v>
      </c>
    </row>
  </sheetData>
  <mergeCells count="2">
    <mergeCell ref="A6:A7"/>
    <mergeCell ref="B6:B7"/>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I108"/>
  <sheetViews>
    <sheetView workbookViewId="0" topLeftCell="A1">
      <selection activeCell="A1" sqref="A1"/>
    </sheetView>
  </sheetViews>
  <sheetFormatPr defaultColWidth="9.33203125" defaultRowHeight="12.75"/>
  <cols>
    <col min="1" max="1" width="16.5" style="2" customWidth="1"/>
    <col min="2" max="2" width="11" style="2" customWidth="1"/>
    <col min="3" max="3" width="11.83203125" style="2" customWidth="1"/>
    <col min="4" max="4" width="9.16015625" style="2" customWidth="1"/>
    <col min="5" max="5" width="9.33203125" style="2" customWidth="1"/>
    <col min="6" max="6" width="11.5" style="2" customWidth="1"/>
    <col min="7" max="7" width="11" style="2" customWidth="1"/>
    <col min="8" max="16384" width="9.33203125" style="2" customWidth="1"/>
  </cols>
  <sheetData>
    <row r="1" ht="12.75">
      <c r="A1" s="227"/>
    </row>
    <row r="2" spans="1:9" ht="12.75">
      <c r="A2" s="5" t="s">
        <v>868</v>
      </c>
      <c r="B2" s="5"/>
      <c r="C2" s="5"/>
      <c r="D2" s="5"/>
      <c r="E2" s="5"/>
      <c r="F2" s="5"/>
      <c r="G2" s="5"/>
      <c r="H2" s="5"/>
      <c r="I2" s="5"/>
    </row>
    <row r="3" spans="1:9" ht="12.75">
      <c r="A3" s="71" t="s">
        <v>869</v>
      </c>
      <c r="B3" s="5"/>
      <c r="C3" s="5"/>
      <c r="D3" s="5"/>
      <c r="E3" s="5"/>
      <c r="F3" s="5"/>
      <c r="G3" s="5"/>
      <c r="H3" s="5"/>
      <c r="I3" s="5"/>
    </row>
    <row r="4" spans="1:9" ht="12.75">
      <c r="A4" s="5" t="s">
        <v>1170</v>
      </c>
      <c r="B4" s="5"/>
      <c r="C4" s="5"/>
      <c r="D4" s="5"/>
      <c r="E4" s="5"/>
      <c r="F4" s="5"/>
      <c r="G4" s="5"/>
      <c r="H4" s="5"/>
      <c r="I4" s="5"/>
    </row>
    <row r="6" spans="1:9" ht="12.75">
      <c r="A6" s="241" t="s">
        <v>1131</v>
      </c>
      <c r="B6" s="241" t="s">
        <v>769</v>
      </c>
      <c r="C6" s="250" t="s">
        <v>770</v>
      </c>
      <c r="D6" s="250" t="s">
        <v>771</v>
      </c>
      <c r="E6" s="241" t="s">
        <v>773</v>
      </c>
      <c r="F6" s="241" t="s">
        <v>774</v>
      </c>
      <c r="G6" s="241" t="s">
        <v>772</v>
      </c>
      <c r="H6" s="291" t="s">
        <v>870</v>
      </c>
      <c r="I6" s="252"/>
    </row>
    <row r="7" spans="1:9" ht="12.75">
      <c r="A7" s="276"/>
      <c r="B7" s="276"/>
      <c r="C7" s="265"/>
      <c r="D7" s="265"/>
      <c r="E7" s="276"/>
      <c r="F7" s="276"/>
      <c r="G7" s="276"/>
      <c r="H7" s="255"/>
      <c r="I7" s="256"/>
    </row>
    <row r="8" spans="1:9" ht="12.75">
      <c r="A8" s="270"/>
      <c r="B8" s="270"/>
      <c r="C8" s="238"/>
      <c r="D8" s="238"/>
      <c r="E8" s="270"/>
      <c r="F8" s="270"/>
      <c r="G8" s="270"/>
      <c r="H8" s="93" t="s">
        <v>871</v>
      </c>
      <c r="I8" s="81" t="s">
        <v>872</v>
      </c>
    </row>
    <row r="9" spans="1:9" ht="12.75">
      <c r="A9" s="48"/>
      <c r="B9" s="94"/>
      <c r="C9" s="95"/>
      <c r="D9" s="96"/>
      <c r="E9" s="97"/>
      <c r="F9" s="97"/>
      <c r="G9" s="143"/>
      <c r="H9" s="97"/>
      <c r="I9" s="96"/>
    </row>
    <row r="10" spans="1:9" ht="12.75">
      <c r="A10" s="49" t="s">
        <v>877</v>
      </c>
      <c r="B10" s="141">
        <v>133549</v>
      </c>
      <c r="C10" s="141">
        <v>104980</v>
      </c>
      <c r="D10" s="141">
        <v>24201</v>
      </c>
      <c r="E10" s="141">
        <v>761</v>
      </c>
      <c r="F10" s="141">
        <v>2829</v>
      </c>
      <c r="G10" s="141">
        <v>38</v>
      </c>
      <c r="H10" s="22">
        <v>2901</v>
      </c>
      <c r="I10" s="141">
        <v>5440</v>
      </c>
    </row>
    <row r="11" spans="1:9" ht="12.75">
      <c r="A11" s="48"/>
      <c r="B11" s="141"/>
      <c r="C11" s="141"/>
      <c r="D11" s="141"/>
      <c r="E11" s="141"/>
      <c r="F11" s="141"/>
      <c r="G11" s="141"/>
      <c r="H11" s="22"/>
      <c r="I11" s="22"/>
    </row>
    <row r="12" spans="1:9" ht="12.75">
      <c r="A12" s="50" t="s">
        <v>1039</v>
      </c>
      <c r="B12" s="141">
        <v>92</v>
      </c>
      <c r="C12" s="141">
        <v>90</v>
      </c>
      <c r="D12" s="179" t="s">
        <v>1022</v>
      </c>
      <c r="E12" s="141">
        <v>1</v>
      </c>
      <c r="F12" s="141">
        <v>1</v>
      </c>
      <c r="G12" s="179" t="s">
        <v>1022</v>
      </c>
      <c r="H12" s="86" t="s">
        <v>1022</v>
      </c>
      <c r="I12" s="179" t="s">
        <v>1022</v>
      </c>
    </row>
    <row r="13" spans="1:9" ht="12.75">
      <c r="A13" s="50" t="s">
        <v>1040</v>
      </c>
      <c r="B13" s="141">
        <v>96</v>
      </c>
      <c r="C13" s="141">
        <v>94</v>
      </c>
      <c r="D13" s="179" t="s">
        <v>1022</v>
      </c>
      <c r="E13" s="141">
        <v>2</v>
      </c>
      <c r="F13" s="179" t="s">
        <v>1022</v>
      </c>
      <c r="G13" s="179" t="s">
        <v>1022</v>
      </c>
      <c r="H13" s="86" t="s">
        <v>1022</v>
      </c>
      <c r="I13" s="17">
        <v>1</v>
      </c>
    </row>
    <row r="14" spans="1:9" ht="12.75">
      <c r="A14" s="50" t="s">
        <v>1041</v>
      </c>
      <c r="B14" s="141">
        <v>1415</v>
      </c>
      <c r="C14" s="141">
        <v>1376</v>
      </c>
      <c r="D14" s="141">
        <v>22</v>
      </c>
      <c r="E14" s="141">
        <v>7</v>
      </c>
      <c r="F14" s="141">
        <v>10</v>
      </c>
      <c r="G14" s="179" t="s">
        <v>1022</v>
      </c>
      <c r="H14" s="22">
        <v>3</v>
      </c>
      <c r="I14" s="22">
        <v>112</v>
      </c>
    </row>
    <row r="15" spans="1:9" ht="12.75">
      <c r="A15" s="50" t="s">
        <v>1042</v>
      </c>
      <c r="B15" s="141">
        <v>353</v>
      </c>
      <c r="C15" s="141">
        <v>347</v>
      </c>
      <c r="D15" s="179" t="s">
        <v>1022</v>
      </c>
      <c r="E15" s="141">
        <v>4</v>
      </c>
      <c r="F15" s="141">
        <v>1</v>
      </c>
      <c r="G15" s="179" t="s">
        <v>1022</v>
      </c>
      <c r="H15" s="22">
        <v>1</v>
      </c>
      <c r="I15" s="179" t="s">
        <v>1022</v>
      </c>
    </row>
    <row r="16" spans="1:9" ht="12.75">
      <c r="A16" s="50" t="s">
        <v>1043</v>
      </c>
      <c r="B16" s="141">
        <v>250</v>
      </c>
      <c r="C16" s="141">
        <v>240</v>
      </c>
      <c r="D16" s="141">
        <v>1</v>
      </c>
      <c r="E16" s="141">
        <v>8</v>
      </c>
      <c r="F16" s="141">
        <v>1</v>
      </c>
      <c r="G16" s="179" t="s">
        <v>1022</v>
      </c>
      <c r="H16" s="17">
        <v>1</v>
      </c>
      <c r="I16" s="22">
        <v>4</v>
      </c>
    </row>
    <row r="17" spans="1:9" ht="12.75">
      <c r="A17" s="50" t="s">
        <v>1044</v>
      </c>
      <c r="B17" s="141">
        <v>165</v>
      </c>
      <c r="C17" s="141">
        <v>161</v>
      </c>
      <c r="D17" s="141">
        <v>1</v>
      </c>
      <c r="E17" s="141">
        <v>2</v>
      </c>
      <c r="F17" s="141">
        <v>1</v>
      </c>
      <c r="G17" s="179" t="s">
        <v>1022</v>
      </c>
      <c r="H17" s="86" t="s">
        <v>1022</v>
      </c>
      <c r="I17" s="22">
        <v>5</v>
      </c>
    </row>
    <row r="18" spans="1:9" ht="12.75">
      <c r="A18" s="50" t="s">
        <v>1045</v>
      </c>
      <c r="B18" s="141">
        <v>108</v>
      </c>
      <c r="C18" s="141">
        <v>83</v>
      </c>
      <c r="D18" s="179" t="s">
        <v>1022</v>
      </c>
      <c r="E18" s="141">
        <v>23</v>
      </c>
      <c r="F18" s="141">
        <v>2</v>
      </c>
      <c r="G18" s="179" t="s">
        <v>1022</v>
      </c>
      <c r="H18" s="86" t="s">
        <v>1022</v>
      </c>
      <c r="I18" s="17">
        <v>2</v>
      </c>
    </row>
    <row r="19" spans="1:9" ht="12.75">
      <c r="A19" s="50" t="s">
        <v>1046</v>
      </c>
      <c r="B19" s="141">
        <v>682</v>
      </c>
      <c r="C19" s="141">
        <v>676</v>
      </c>
      <c r="D19" s="141">
        <v>3</v>
      </c>
      <c r="E19" s="141">
        <v>1</v>
      </c>
      <c r="F19" s="141">
        <v>2</v>
      </c>
      <c r="G19" s="179" t="s">
        <v>1022</v>
      </c>
      <c r="H19" s="17">
        <v>1</v>
      </c>
      <c r="I19" s="22">
        <v>8</v>
      </c>
    </row>
    <row r="20" spans="1:9" ht="12.75">
      <c r="A20" s="50" t="s">
        <v>1047</v>
      </c>
      <c r="B20" s="141">
        <v>1338</v>
      </c>
      <c r="C20" s="141">
        <v>1302</v>
      </c>
      <c r="D20" s="141">
        <v>18</v>
      </c>
      <c r="E20" s="141">
        <v>5</v>
      </c>
      <c r="F20" s="141">
        <v>10</v>
      </c>
      <c r="G20" s="179" t="s">
        <v>1022</v>
      </c>
      <c r="H20" s="22">
        <v>2</v>
      </c>
      <c r="I20" s="22">
        <v>88</v>
      </c>
    </row>
    <row r="21" spans="1:9" ht="12.75">
      <c r="A21" s="50" t="s">
        <v>1048</v>
      </c>
      <c r="B21" s="141">
        <v>190</v>
      </c>
      <c r="C21" s="141">
        <v>180</v>
      </c>
      <c r="D21" s="141">
        <v>1</v>
      </c>
      <c r="E21" s="141">
        <v>7</v>
      </c>
      <c r="F21" s="179" t="s">
        <v>1022</v>
      </c>
      <c r="G21" s="179" t="s">
        <v>1022</v>
      </c>
      <c r="H21" s="86" t="s">
        <v>1022</v>
      </c>
      <c r="I21" s="22">
        <v>3</v>
      </c>
    </row>
    <row r="22" spans="1:9" ht="12.75">
      <c r="A22" s="50"/>
      <c r="B22" s="141"/>
      <c r="C22" s="141"/>
      <c r="D22" s="141"/>
      <c r="E22" s="141"/>
      <c r="F22" s="141"/>
      <c r="G22" s="141"/>
      <c r="H22" s="17"/>
      <c r="I22" s="22"/>
    </row>
    <row r="23" spans="1:9" ht="12.75">
      <c r="A23" s="50" t="s">
        <v>1049</v>
      </c>
      <c r="B23" s="141">
        <v>2201</v>
      </c>
      <c r="C23" s="141">
        <v>1581</v>
      </c>
      <c r="D23" s="141">
        <v>588</v>
      </c>
      <c r="E23" s="141">
        <v>7</v>
      </c>
      <c r="F23" s="141">
        <v>25</v>
      </c>
      <c r="G23" s="179" t="s">
        <v>1022</v>
      </c>
      <c r="H23" s="22">
        <v>5</v>
      </c>
      <c r="I23" s="22">
        <v>82</v>
      </c>
    </row>
    <row r="24" spans="1:9" ht="12.75">
      <c r="A24" s="50" t="s">
        <v>1050</v>
      </c>
      <c r="B24" s="141">
        <v>507</v>
      </c>
      <c r="C24" s="141">
        <v>500</v>
      </c>
      <c r="D24" s="141">
        <v>3</v>
      </c>
      <c r="E24" s="141">
        <v>1</v>
      </c>
      <c r="F24" s="141">
        <v>3</v>
      </c>
      <c r="G24" s="179" t="s">
        <v>1022</v>
      </c>
      <c r="H24" s="22">
        <v>3</v>
      </c>
      <c r="I24" s="22">
        <v>12</v>
      </c>
    </row>
    <row r="25" spans="1:9" ht="12.75">
      <c r="A25" s="50" t="s">
        <v>1051</v>
      </c>
      <c r="B25" s="141">
        <v>1825</v>
      </c>
      <c r="C25" s="141">
        <v>1537</v>
      </c>
      <c r="D25" s="141">
        <v>257</v>
      </c>
      <c r="E25" s="141">
        <v>3</v>
      </c>
      <c r="F25" s="141">
        <v>27</v>
      </c>
      <c r="G25" s="179" t="s">
        <v>1022</v>
      </c>
      <c r="H25" s="22">
        <v>1</v>
      </c>
      <c r="I25" s="22">
        <v>78</v>
      </c>
    </row>
    <row r="26" spans="1:9" ht="12.75">
      <c r="A26" s="50" t="s">
        <v>1052</v>
      </c>
      <c r="B26" s="141">
        <v>523</v>
      </c>
      <c r="C26" s="141">
        <v>467</v>
      </c>
      <c r="D26" s="141">
        <v>44</v>
      </c>
      <c r="E26" s="141">
        <v>4</v>
      </c>
      <c r="F26" s="141">
        <v>8</v>
      </c>
      <c r="G26" s="179" t="s">
        <v>1022</v>
      </c>
      <c r="H26" s="17">
        <v>2</v>
      </c>
      <c r="I26" s="22">
        <v>22</v>
      </c>
    </row>
    <row r="27" spans="1:9" ht="12.75">
      <c r="A27" s="50" t="s">
        <v>1053</v>
      </c>
      <c r="B27" s="141">
        <v>320</v>
      </c>
      <c r="C27" s="141">
        <v>312</v>
      </c>
      <c r="D27" s="179" t="s">
        <v>1022</v>
      </c>
      <c r="E27" s="141">
        <v>7</v>
      </c>
      <c r="F27" s="141">
        <v>1</v>
      </c>
      <c r="G27" s="179" t="s">
        <v>1022</v>
      </c>
      <c r="H27" s="86" t="s">
        <v>1022</v>
      </c>
      <c r="I27" s="22">
        <v>8</v>
      </c>
    </row>
    <row r="28" spans="1:9" ht="12.75">
      <c r="A28" s="50" t="s">
        <v>1054</v>
      </c>
      <c r="B28" s="141">
        <v>276</v>
      </c>
      <c r="C28" s="141">
        <v>268</v>
      </c>
      <c r="D28" s="141">
        <v>2</v>
      </c>
      <c r="E28" s="141">
        <v>5</v>
      </c>
      <c r="F28" s="141">
        <v>1</v>
      </c>
      <c r="G28" s="179" t="s">
        <v>1022</v>
      </c>
      <c r="H28" s="86" t="s">
        <v>1022</v>
      </c>
      <c r="I28" s="22">
        <v>2</v>
      </c>
    </row>
    <row r="29" spans="1:9" ht="12.75">
      <c r="A29" s="50" t="s">
        <v>1055</v>
      </c>
      <c r="B29" s="141">
        <v>418</v>
      </c>
      <c r="C29" s="141">
        <v>327</v>
      </c>
      <c r="D29" s="179" t="s">
        <v>1022</v>
      </c>
      <c r="E29" s="141">
        <v>87</v>
      </c>
      <c r="F29" s="141">
        <v>4</v>
      </c>
      <c r="G29" s="179" t="s">
        <v>1022</v>
      </c>
      <c r="H29" s="86" t="s">
        <v>1022</v>
      </c>
      <c r="I29" s="22">
        <v>8</v>
      </c>
    </row>
    <row r="30" spans="1:9" ht="12.75">
      <c r="A30" s="50" t="s">
        <v>1056</v>
      </c>
      <c r="B30" s="141">
        <v>358</v>
      </c>
      <c r="C30" s="141">
        <v>352</v>
      </c>
      <c r="D30" s="179" t="s">
        <v>1022</v>
      </c>
      <c r="E30" s="141">
        <v>4</v>
      </c>
      <c r="F30" s="141">
        <v>2</v>
      </c>
      <c r="G30" s="179" t="s">
        <v>1022</v>
      </c>
      <c r="H30" s="86" t="s">
        <v>1022</v>
      </c>
      <c r="I30" s="22">
        <v>1</v>
      </c>
    </row>
    <row r="31" spans="1:9" ht="12.75">
      <c r="A31" s="50" t="s">
        <v>1057</v>
      </c>
      <c r="B31" s="141">
        <v>793</v>
      </c>
      <c r="C31" s="141">
        <v>783</v>
      </c>
      <c r="D31" s="141">
        <v>2</v>
      </c>
      <c r="E31" s="141">
        <v>3</v>
      </c>
      <c r="F31" s="141">
        <v>5</v>
      </c>
      <c r="G31" s="179" t="s">
        <v>1022</v>
      </c>
      <c r="H31" s="86" t="s">
        <v>1022</v>
      </c>
      <c r="I31" s="22">
        <v>27</v>
      </c>
    </row>
    <row r="32" spans="1:9" ht="12.75">
      <c r="A32" s="50" t="s">
        <v>1058</v>
      </c>
      <c r="B32" s="141">
        <v>150</v>
      </c>
      <c r="C32" s="141">
        <v>144</v>
      </c>
      <c r="D32" s="141">
        <v>1</v>
      </c>
      <c r="E32" s="141">
        <v>4</v>
      </c>
      <c r="F32" s="141">
        <v>1</v>
      </c>
      <c r="G32" s="179" t="s">
        <v>1022</v>
      </c>
      <c r="H32" s="86" t="s">
        <v>1022</v>
      </c>
      <c r="I32" s="22">
        <v>2</v>
      </c>
    </row>
    <row r="33" spans="1:9" ht="12.75">
      <c r="A33" s="50"/>
      <c r="B33" s="141"/>
      <c r="C33" s="141"/>
      <c r="D33" s="141"/>
      <c r="E33" s="141"/>
      <c r="F33" s="141"/>
      <c r="G33" s="141"/>
      <c r="H33" s="22"/>
      <c r="I33" s="22"/>
    </row>
    <row r="34" spans="1:9" ht="12.75">
      <c r="A34" s="50" t="s">
        <v>1059</v>
      </c>
      <c r="B34" s="141">
        <v>391</v>
      </c>
      <c r="C34" s="141">
        <v>370</v>
      </c>
      <c r="D34" s="141">
        <v>2</v>
      </c>
      <c r="E34" s="141">
        <v>16</v>
      </c>
      <c r="F34" s="141">
        <v>3</v>
      </c>
      <c r="G34" s="179" t="s">
        <v>1022</v>
      </c>
      <c r="H34" s="22">
        <v>1</v>
      </c>
      <c r="I34" s="22">
        <v>2</v>
      </c>
    </row>
    <row r="35" spans="1:9" ht="12.75">
      <c r="A35" s="50" t="s">
        <v>1060</v>
      </c>
      <c r="B35" s="141">
        <v>299</v>
      </c>
      <c r="C35" s="141">
        <v>295</v>
      </c>
      <c r="D35" s="179" t="s">
        <v>1022</v>
      </c>
      <c r="E35" s="141">
        <v>1</v>
      </c>
      <c r="F35" s="141">
        <v>3</v>
      </c>
      <c r="G35" s="179" t="s">
        <v>1022</v>
      </c>
      <c r="H35" s="86" t="s">
        <v>1022</v>
      </c>
      <c r="I35" s="22">
        <v>3</v>
      </c>
    </row>
    <row r="36" spans="1:9" ht="12.75">
      <c r="A36" s="50" t="s">
        <v>1061</v>
      </c>
      <c r="B36" s="141">
        <v>1200</v>
      </c>
      <c r="C36" s="141">
        <v>1134</v>
      </c>
      <c r="D36" s="141">
        <v>47</v>
      </c>
      <c r="E36" s="141">
        <v>5</v>
      </c>
      <c r="F36" s="141">
        <v>13</v>
      </c>
      <c r="G36" s="179" t="s">
        <v>1022</v>
      </c>
      <c r="H36" s="22">
        <v>8</v>
      </c>
      <c r="I36" s="22">
        <v>35</v>
      </c>
    </row>
    <row r="37" spans="1:9" ht="12.75">
      <c r="A37" s="50" t="s">
        <v>1062</v>
      </c>
      <c r="B37" s="141">
        <v>345</v>
      </c>
      <c r="C37" s="141">
        <v>323</v>
      </c>
      <c r="D37" s="141">
        <v>2</v>
      </c>
      <c r="E37" s="141">
        <v>17</v>
      </c>
      <c r="F37" s="141">
        <v>3</v>
      </c>
      <c r="G37" s="179" t="s">
        <v>1022</v>
      </c>
      <c r="H37" s="17">
        <v>1</v>
      </c>
      <c r="I37" s="22">
        <v>4</v>
      </c>
    </row>
    <row r="38" spans="1:9" ht="12.75">
      <c r="A38" s="50" t="s">
        <v>1063</v>
      </c>
      <c r="B38" s="141">
        <v>6315</v>
      </c>
      <c r="C38" s="141">
        <v>4501</v>
      </c>
      <c r="D38" s="141">
        <v>1737</v>
      </c>
      <c r="E38" s="141">
        <v>3</v>
      </c>
      <c r="F38" s="141">
        <v>69</v>
      </c>
      <c r="G38" s="179" t="s">
        <v>1022</v>
      </c>
      <c r="H38" s="22">
        <v>34</v>
      </c>
      <c r="I38" s="22">
        <v>75</v>
      </c>
    </row>
    <row r="39" spans="1:9" ht="12.75">
      <c r="A39" s="50" t="s">
        <v>1064</v>
      </c>
      <c r="B39" s="141">
        <v>252</v>
      </c>
      <c r="C39" s="141">
        <v>247</v>
      </c>
      <c r="D39" s="179" t="s">
        <v>1022</v>
      </c>
      <c r="E39" s="141">
        <v>2</v>
      </c>
      <c r="F39" s="141">
        <v>3</v>
      </c>
      <c r="G39" s="179" t="s">
        <v>1022</v>
      </c>
      <c r="H39" s="86" t="s">
        <v>1022</v>
      </c>
      <c r="I39" s="17">
        <v>1</v>
      </c>
    </row>
    <row r="40" spans="1:9" ht="12.75">
      <c r="A40" s="50" t="s">
        <v>1065</v>
      </c>
      <c r="B40" s="141">
        <v>170</v>
      </c>
      <c r="C40" s="141">
        <v>152</v>
      </c>
      <c r="D40" s="179" t="s">
        <v>1022</v>
      </c>
      <c r="E40" s="141">
        <v>15</v>
      </c>
      <c r="F40" s="141">
        <v>3</v>
      </c>
      <c r="G40" s="179" t="s">
        <v>1022</v>
      </c>
      <c r="H40" s="86" t="s">
        <v>1022</v>
      </c>
      <c r="I40" s="22">
        <v>1</v>
      </c>
    </row>
    <row r="41" spans="1:9" ht="12.75">
      <c r="A41" s="50" t="s">
        <v>1066</v>
      </c>
      <c r="B41" s="141">
        <v>894</v>
      </c>
      <c r="C41" s="141">
        <v>868</v>
      </c>
      <c r="D41" s="141">
        <v>6</v>
      </c>
      <c r="E41" s="141">
        <v>11</v>
      </c>
      <c r="F41" s="141">
        <v>8</v>
      </c>
      <c r="G41" s="179" t="s">
        <v>1022</v>
      </c>
      <c r="H41" s="22">
        <v>2</v>
      </c>
      <c r="I41" s="22">
        <v>20</v>
      </c>
    </row>
    <row r="42" spans="1:9" ht="12.75">
      <c r="A42" s="50" t="s">
        <v>1067</v>
      </c>
      <c r="B42" s="141">
        <v>509</v>
      </c>
      <c r="C42" s="141">
        <v>507</v>
      </c>
      <c r="D42" s="141">
        <v>1</v>
      </c>
      <c r="E42" s="179" t="s">
        <v>1022</v>
      </c>
      <c r="F42" s="141">
        <v>1</v>
      </c>
      <c r="G42" s="179" t="s">
        <v>1022</v>
      </c>
      <c r="H42" s="22">
        <v>1</v>
      </c>
      <c r="I42" s="22">
        <v>23</v>
      </c>
    </row>
    <row r="43" spans="1:9" ht="12.75">
      <c r="A43" s="50" t="s">
        <v>1068</v>
      </c>
      <c r="B43" s="141">
        <v>567</v>
      </c>
      <c r="C43" s="141">
        <v>563</v>
      </c>
      <c r="D43" s="179" t="s">
        <v>1022</v>
      </c>
      <c r="E43" s="141">
        <v>2</v>
      </c>
      <c r="F43" s="141">
        <v>1</v>
      </c>
      <c r="G43" s="179" t="s">
        <v>1022</v>
      </c>
      <c r="H43" s="22">
        <v>1</v>
      </c>
      <c r="I43" s="22">
        <v>8</v>
      </c>
    </row>
    <row r="44" spans="1:9" ht="12.75">
      <c r="A44" s="50"/>
      <c r="B44" s="141"/>
      <c r="C44" s="141"/>
      <c r="D44" s="141"/>
      <c r="E44" s="141"/>
      <c r="F44" s="141"/>
      <c r="G44" s="141"/>
      <c r="H44" s="22"/>
      <c r="I44" s="22"/>
    </row>
    <row r="45" spans="1:9" ht="12.75">
      <c r="A45" s="50" t="s">
        <v>1069</v>
      </c>
      <c r="B45" s="141">
        <v>388</v>
      </c>
      <c r="C45" s="141">
        <v>371</v>
      </c>
      <c r="D45" s="179" t="s">
        <v>1022</v>
      </c>
      <c r="E45" s="141">
        <v>4</v>
      </c>
      <c r="F45" s="141">
        <v>13</v>
      </c>
      <c r="G45" s="179" t="s">
        <v>1022</v>
      </c>
      <c r="H45" s="86" t="s">
        <v>1022</v>
      </c>
      <c r="I45" s="22">
        <v>4</v>
      </c>
    </row>
    <row r="46" spans="1:9" ht="12.75">
      <c r="A46" s="50" t="s">
        <v>1070</v>
      </c>
      <c r="B46" s="141">
        <v>390</v>
      </c>
      <c r="C46" s="141">
        <v>380</v>
      </c>
      <c r="D46" s="141">
        <v>2</v>
      </c>
      <c r="E46" s="141">
        <v>3</v>
      </c>
      <c r="F46" s="141">
        <v>5</v>
      </c>
      <c r="G46" s="179" t="s">
        <v>1022</v>
      </c>
      <c r="H46" s="86" t="s">
        <v>1022</v>
      </c>
      <c r="I46" s="22">
        <v>14</v>
      </c>
    </row>
    <row r="47" spans="1:9" ht="12.75">
      <c r="A47" s="50" t="s">
        <v>1071</v>
      </c>
      <c r="B47" s="141">
        <v>3989</v>
      </c>
      <c r="C47" s="141">
        <v>3141</v>
      </c>
      <c r="D47" s="141">
        <v>646</v>
      </c>
      <c r="E47" s="141">
        <v>16</v>
      </c>
      <c r="F47" s="141">
        <v>182</v>
      </c>
      <c r="G47" s="179" t="s">
        <v>1022</v>
      </c>
      <c r="H47" s="22">
        <v>45</v>
      </c>
      <c r="I47" s="22">
        <v>291</v>
      </c>
    </row>
    <row r="48" spans="1:9" ht="12.75">
      <c r="A48" s="50" t="s">
        <v>1072</v>
      </c>
      <c r="B48" s="141">
        <v>780</v>
      </c>
      <c r="C48" s="141">
        <v>773</v>
      </c>
      <c r="D48" s="179" t="s">
        <v>1022</v>
      </c>
      <c r="E48" s="141">
        <v>4</v>
      </c>
      <c r="F48" s="141">
        <v>2</v>
      </c>
      <c r="G48" s="179" t="s">
        <v>1022</v>
      </c>
      <c r="H48" s="22">
        <v>3</v>
      </c>
      <c r="I48" s="22">
        <v>17</v>
      </c>
    </row>
    <row r="49" spans="1:9" ht="12.75">
      <c r="A49" s="50" t="s">
        <v>1073</v>
      </c>
      <c r="B49" s="141">
        <v>251</v>
      </c>
      <c r="C49" s="141">
        <v>245</v>
      </c>
      <c r="D49" s="179" t="s">
        <v>1022</v>
      </c>
      <c r="E49" s="141">
        <v>3</v>
      </c>
      <c r="F49" s="141">
        <v>3</v>
      </c>
      <c r="G49" s="179" t="s">
        <v>1022</v>
      </c>
      <c r="H49" s="22">
        <v>1</v>
      </c>
      <c r="I49" s="22">
        <v>2</v>
      </c>
    </row>
    <row r="50" spans="1:9" ht="12.75">
      <c r="A50" s="50" t="s">
        <v>1074</v>
      </c>
      <c r="B50" s="141">
        <v>106</v>
      </c>
      <c r="C50" s="141">
        <v>102</v>
      </c>
      <c r="D50" s="179" t="s">
        <v>1022</v>
      </c>
      <c r="E50" s="141">
        <v>3</v>
      </c>
      <c r="F50" s="141">
        <v>1</v>
      </c>
      <c r="G50" s="179" t="s">
        <v>1022</v>
      </c>
      <c r="H50" s="86" t="s">
        <v>1022</v>
      </c>
      <c r="I50" s="17">
        <v>2</v>
      </c>
    </row>
    <row r="51" spans="1:9" ht="12.75">
      <c r="A51" s="50" t="s">
        <v>1075</v>
      </c>
      <c r="B51" s="141">
        <v>633</v>
      </c>
      <c r="C51" s="141">
        <v>587</v>
      </c>
      <c r="D51" s="141">
        <v>9</v>
      </c>
      <c r="E51" s="141">
        <v>28</v>
      </c>
      <c r="F51" s="141">
        <v>9</v>
      </c>
      <c r="G51" s="179" t="s">
        <v>1022</v>
      </c>
      <c r="H51" s="22">
        <v>4</v>
      </c>
      <c r="I51" s="22">
        <v>11</v>
      </c>
    </row>
    <row r="52" spans="1:9" ht="12.75">
      <c r="A52" s="50" t="s">
        <v>1076</v>
      </c>
      <c r="B52" s="141">
        <v>2072</v>
      </c>
      <c r="C52" s="141">
        <v>1871</v>
      </c>
      <c r="D52" s="141">
        <v>166</v>
      </c>
      <c r="E52" s="141">
        <v>7</v>
      </c>
      <c r="F52" s="141">
        <v>15</v>
      </c>
      <c r="G52" s="141">
        <v>1</v>
      </c>
      <c r="H52" s="22">
        <v>5</v>
      </c>
      <c r="I52" s="22">
        <v>66</v>
      </c>
    </row>
    <row r="53" spans="1:9" ht="12.75">
      <c r="A53" s="50" t="s">
        <v>1077</v>
      </c>
      <c r="B53" s="141">
        <v>3124</v>
      </c>
      <c r="C53" s="141">
        <v>2556</v>
      </c>
      <c r="D53" s="141">
        <v>478</v>
      </c>
      <c r="E53" s="141">
        <v>17</v>
      </c>
      <c r="F53" s="141">
        <v>65</v>
      </c>
      <c r="G53" s="141">
        <v>2</v>
      </c>
      <c r="H53" s="22">
        <v>18</v>
      </c>
      <c r="I53" s="22">
        <v>117</v>
      </c>
    </row>
    <row r="54" spans="1:9" ht="12.75">
      <c r="A54" s="50" t="s">
        <v>1078</v>
      </c>
      <c r="B54" s="141">
        <v>196</v>
      </c>
      <c r="C54" s="141">
        <v>193</v>
      </c>
      <c r="D54" s="179" t="s">
        <v>1022</v>
      </c>
      <c r="E54" s="141">
        <v>2</v>
      </c>
      <c r="F54" s="141">
        <v>1</v>
      </c>
      <c r="G54" s="179" t="s">
        <v>1022</v>
      </c>
      <c r="H54" s="86" t="s">
        <v>1022</v>
      </c>
      <c r="I54" s="22">
        <v>5</v>
      </c>
    </row>
    <row r="55" spans="1:9" ht="12.75">
      <c r="A55" s="50"/>
      <c r="B55" s="141"/>
      <c r="C55" s="141"/>
      <c r="D55" s="141"/>
      <c r="E55" s="141"/>
      <c r="F55" s="141"/>
      <c r="G55" s="141"/>
      <c r="H55" s="17"/>
      <c r="I55" s="22"/>
    </row>
    <row r="56" spans="1:9" ht="12.75">
      <c r="A56" s="50" t="s">
        <v>1079</v>
      </c>
      <c r="B56" s="141">
        <v>8998</v>
      </c>
      <c r="C56" s="141">
        <v>7668</v>
      </c>
      <c r="D56" s="141">
        <v>1073</v>
      </c>
      <c r="E56" s="141">
        <v>49</v>
      </c>
      <c r="F56" s="141">
        <v>190</v>
      </c>
      <c r="G56" s="141">
        <v>16</v>
      </c>
      <c r="H56" s="22">
        <v>51</v>
      </c>
      <c r="I56" s="22">
        <v>818</v>
      </c>
    </row>
    <row r="57" spans="1:9" ht="12.75">
      <c r="A57" s="50" t="s">
        <v>1080</v>
      </c>
      <c r="B57" s="141">
        <v>18</v>
      </c>
      <c r="C57" s="141">
        <v>18</v>
      </c>
      <c r="D57" s="179" t="s">
        <v>1022</v>
      </c>
      <c r="E57" s="179" t="s">
        <v>1022</v>
      </c>
      <c r="F57" s="179" t="s">
        <v>1022</v>
      </c>
      <c r="G57" s="179" t="s">
        <v>1022</v>
      </c>
      <c r="H57" s="17">
        <v>1</v>
      </c>
      <c r="I57" s="179" t="s">
        <v>1022</v>
      </c>
    </row>
    <row r="58" spans="1:9" ht="12.75">
      <c r="A58" s="50" t="s">
        <v>1081</v>
      </c>
      <c r="B58" s="141">
        <v>114</v>
      </c>
      <c r="C58" s="141">
        <v>92</v>
      </c>
      <c r="D58" s="141">
        <v>20</v>
      </c>
      <c r="E58" s="141">
        <v>1</v>
      </c>
      <c r="F58" s="141">
        <v>1</v>
      </c>
      <c r="G58" s="179" t="s">
        <v>1022</v>
      </c>
      <c r="H58" s="86" t="s">
        <v>1022</v>
      </c>
      <c r="I58" s="22">
        <v>2</v>
      </c>
    </row>
    <row r="59" spans="1:9" ht="12.75">
      <c r="A59" s="50" t="s">
        <v>1082</v>
      </c>
      <c r="B59" s="141">
        <v>1097</v>
      </c>
      <c r="C59" s="141">
        <v>1091</v>
      </c>
      <c r="D59" s="141">
        <v>2</v>
      </c>
      <c r="E59" s="141">
        <v>1</v>
      </c>
      <c r="F59" s="141">
        <v>2</v>
      </c>
      <c r="G59" s="179" t="s">
        <v>1022</v>
      </c>
      <c r="H59" s="22">
        <v>4</v>
      </c>
      <c r="I59" s="22">
        <v>43</v>
      </c>
    </row>
    <row r="60" spans="1:9" ht="12.75">
      <c r="A60" s="50" t="s">
        <v>1083</v>
      </c>
      <c r="B60" s="141">
        <v>197</v>
      </c>
      <c r="C60" s="141">
        <v>179</v>
      </c>
      <c r="D60" s="179" t="s">
        <v>1022</v>
      </c>
      <c r="E60" s="141">
        <v>17</v>
      </c>
      <c r="F60" s="141">
        <v>1</v>
      </c>
      <c r="G60" s="179" t="s">
        <v>1022</v>
      </c>
      <c r="H60" s="17">
        <v>1</v>
      </c>
      <c r="I60" s="22">
        <v>19</v>
      </c>
    </row>
    <row r="61" spans="1:9" ht="12.75">
      <c r="A61" s="50" t="s">
        <v>1084</v>
      </c>
      <c r="B61" s="141">
        <v>1184</v>
      </c>
      <c r="C61" s="141">
        <v>1159</v>
      </c>
      <c r="D61" s="141">
        <v>10</v>
      </c>
      <c r="E61" s="141">
        <v>3</v>
      </c>
      <c r="F61" s="141">
        <v>4</v>
      </c>
      <c r="G61" s="179" t="s">
        <v>1022</v>
      </c>
      <c r="H61" s="22">
        <v>1</v>
      </c>
      <c r="I61" s="22">
        <v>111</v>
      </c>
    </row>
    <row r="62" spans="1:9" ht="12.75">
      <c r="A62" s="50" t="s">
        <v>1085</v>
      </c>
      <c r="B62" s="141">
        <v>1901</v>
      </c>
      <c r="C62" s="141">
        <v>1833</v>
      </c>
      <c r="D62" s="141">
        <v>4</v>
      </c>
      <c r="E62" s="141">
        <v>9</v>
      </c>
      <c r="F62" s="141">
        <v>22</v>
      </c>
      <c r="G62" s="179" t="s">
        <v>1022</v>
      </c>
      <c r="H62" s="22">
        <v>7</v>
      </c>
      <c r="I62" s="22">
        <v>36</v>
      </c>
    </row>
    <row r="63" spans="1:9" ht="12.75">
      <c r="A63" s="50" t="s">
        <v>1086</v>
      </c>
      <c r="B63" s="141">
        <v>72</v>
      </c>
      <c r="C63" s="141">
        <v>64</v>
      </c>
      <c r="D63" s="179" t="s">
        <v>1022</v>
      </c>
      <c r="E63" s="141">
        <v>7</v>
      </c>
      <c r="F63" s="141">
        <v>1</v>
      </c>
      <c r="G63" s="179" t="s">
        <v>1022</v>
      </c>
      <c r="H63" s="86" t="s">
        <v>1022</v>
      </c>
      <c r="I63" s="179" t="s">
        <v>1022</v>
      </c>
    </row>
    <row r="64" spans="1:9" ht="12.75">
      <c r="A64" s="50" t="s">
        <v>1087</v>
      </c>
      <c r="B64" s="141">
        <v>114</v>
      </c>
      <c r="C64" s="141">
        <v>93</v>
      </c>
      <c r="D64" s="179" t="s">
        <v>1022</v>
      </c>
      <c r="E64" s="141">
        <v>20</v>
      </c>
      <c r="F64" s="141">
        <v>1</v>
      </c>
      <c r="G64" s="179" t="s">
        <v>1022</v>
      </c>
      <c r="H64" s="86" t="s">
        <v>1022</v>
      </c>
      <c r="I64" s="22">
        <v>2</v>
      </c>
    </row>
    <row r="65" spans="1:9" ht="12.75">
      <c r="A65" s="50" t="s">
        <v>1088</v>
      </c>
      <c r="B65" s="141">
        <v>9776</v>
      </c>
      <c r="C65" s="141">
        <v>9117</v>
      </c>
      <c r="D65" s="141">
        <v>246</v>
      </c>
      <c r="E65" s="141">
        <v>29</v>
      </c>
      <c r="F65" s="141">
        <v>286</v>
      </c>
      <c r="G65" s="141">
        <v>2</v>
      </c>
      <c r="H65" s="22">
        <v>319</v>
      </c>
      <c r="I65" s="22">
        <v>177</v>
      </c>
    </row>
    <row r="66" spans="1:9" ht="12.75">
      <c r="A66" s="48"/>
      <c r="B66" s="94"/>
      <c r="C66" s="95"/>
      <c r="D66" s="96"/>
      <c r="E66" s="97"/>
      <c r="F66" s="97"/>
      <c r="G66" s="143"/>
      <c r="H66" s="97"/>
      <c r="I66" s="96"/>
    </row>
    <row r="67" spans="1:9" ht="12.75">
      <c r="A67" s="50" t="s">
        <v>1089</v>
      </c>
      <c r="B67" s="141">
        <v>248</v>
      </c>
      <c r="C67" s="141">
        <v>243</v>
      </c>
      <c r="D67" s="179" t="s">
        <v>1022</v>
      </c>
      <c r="E67" s="141">
        <v>2</v>
      </c>
      <c r="F67" s="141">
        <v>1</v>
      </c>
      <c r="G67" s="141">
        <v>1</v>
      </c>
      <c r="H67" s="86" t="s">
        <v>1022</v>
      </c>
      <c r="I67" s="22">
        <v>18</v>
      </c>
    </row>
    <row r="68" spans="1:9" ht="12.75">
      <c r="A68" s="50" t="s">
        <v>1090</v>
      </c>
      <c r="B68" s="141">
        <v>638</v>
      </c>
      <c r="C68" s="141">
        <v>613</v>
      </c>
      <c r="D68" s="141">
        <v>2</v>
      </c>
      <c r="E68" s="141">
        <v>18</v>
      </c>
      <c r="F68" s="141">
        <v>3</v>
      </c>
      <c r="G68" s="179" t="s">
        <v>1022</v>
      </c>
      <c r="H68" s="86" t="s">
        <v>1022</v>
      </c>
      <c r="I68" s="22">
        <v>7</v>
      </c>
    </row>
    <row r="69" spans="1:9" ht="12.75">
      <c r="A69" s="50" t="s">
        <v>1091</v>
      </c>
      <c r="B69" s="141">
        <v>288</v>
      </c>
      <c r="C69" s="141">
        <v>279</v>
      </c>
      <c r="D69" s="141">
        <v>1</v>
      </c>
      <c r="E69" s="141">
        <v>8</v>
      </c>
      <c r="F69" s="179" t="s">
        <v>1022</v>
      </c>
      <c r="G69" s="179" t="s">
        <v>1022</v>
      </c>
      <c r="H69" s="86" t="s">
        <v>1022</v>
      </c>
      <c r="I69" s="22">
        <v>14</v>
      </c>
    </row>
    <row r="70" spans="1:9" ht="12.75">
      <c r="A70" s="50" t="s">
        <v>1092</v>
      </c>
      <c r="B70" s="141">
        <v>444</v>
      </c>
      <c r="C70" s="141">
        <v>414</v>
      </c>
      <c r="D70" s="141">
        <v>23</v>
      </c>
      <c r="E70" s="141">
        <v>2</v>
      </c>
      <c r="F70" s="141">
        <v>2</v>
      </c>
      <c r="G70" s="141">
        <v>2</v>
      </c>
      <c r="H70" s="22">
        <v>3</v>
      </c>
      <c r="I70" s="22">
        <v>5</v>
      </c>
    </row>
    <row r="71" spans="1:9" ht="12.75">
      <c r="A71" s="50" t="s">
        <v>1093</v>
      </c>
      <c r="B71" s="141">
        <v>218</v>
      </c>
      <c r="C71" s="141">
        <v>206</v>
      </c>
      <c r="D71" s="179" t="s">
        <v>1022</v>
      </c>
      <c r="E71" s="141">
        <v>12</v>
      </c>
      <c r="F71" s="179" t="s">
        <v>1022</v>
      </c>
      <c r="G71" s="179" t="s">
        <v>1022</v>
      </c>
      <c r="H71" s="86" t="s">
        <v>1022</v>
      </c>
      <c r="I71" s="22">
        <v>1</v>
      </c>
    </row>
    <row r="72" spans="1:9" ht="12.75">
      <c r="A72" s="50" t="s">
        <v>1094</v>
      </c>
      <c r="B72" s="141">
        <v>988</v>
      </c>
      <c r="C72" s="141">
        <v>953</v>
      </c>
      <c r="D72" s="141">
        <v>11</v>
      </c>
      <c r="E72" s="141">
        <v>2</v>
      </c>
      <c r="F72" s="141">
        <v>21</v>
      </c>
      <c r="G72" s="179" t="s">
        <v>1022</v>
      </c>
      <c r="H72" s="86" t="s">
        <v>1022</v>
      </c>
      <c r="I72" s="22">
        <v>20</v>
      </c>
    </row>
    <row r="73" spans="1:9" ht="12.75">
      <c r="A73" s="50" t="s">
        <v>1095</v>
      </c>
      <c r="B73" s="141">
        <v>173</v>
      </c>
      <c r="C73" s="141">
        <v>172</v>
      </c>
      <c r="D73" s="179" t="s">
        <v>1022</v>
      </c>
      <c r="E73" s="141">
        <v>1</v>
      </c>
      <c r="F73" s="179" t="s">
        <v>1022</v>
      </c>
      <c r="G73" s="179" t="s">
        <v>1022</v>
      </c>
      <c r="H73" s="86" t="s">
        <v>1022</v>
      </c>
      <c r="I73" s="22">
        <v>2</v>
      </c>
    </row>
    <row r="74" spans="1:9" ht="12.75">
      <c r="A74" s="50" t="s">
        <v>1096</v>
      </c>
      <c r="B74" s="141">
        <v>1789</v>
      </c>
      <c r="C74" s="141">
        <v>1726</v>
      </c>
      <c r="D74" s="141">
        <v>37</v>
      </c>
      <c r="E74" s="141">
        <v>3</v>
      </c>
      <c r="F74" s="141">
        <v>13</v>
      </c>
      <c r="G74" s="179" t="s">
        <v>1022</v>
      </c>
      <c r="H74" s="22">
        <v>2</v>
      </c>
      <c r="I74" s="22">
        <v>32</v>
      </c>
    </row>
    <row r="75" spans="1:9" ht="12.75">
      <c r="A75" s="50" t="s">
        <v>1097</v>
      </c>
      <c r="B75" s="141">
        <v>845</v>
      </c>
      <c r="C75" s="141">
        <v>825</v>
      </c>
      <c r="D75" s="141">
        <v>5</v>
      </c>
      <c r="E75" s="141">
        <v>6</v>
      </c>
      <c r="F75" s="141">
        <v>8</v>
      </c>
      <c r="G75" s="179" t="s">
        <v>1022</v>
      </c>
      <c r="H75" s="86" t="s">
        <v>1022</v>
      </c>
      <c r="I75" s="22">
        <v>34</v>
      </c>
    </row>
    <row r="76" spans="1:9" ht="12.75">
      <c r="A76" s="50" t="s">
        <v>1098</v>
      </c>
      <c r="B76" s="141">
        <v>91</v>
      </c>
      <c r="C76" s="141">
        <v>90</v>
      </c>
      <c r="D76" s="179" t="s">
        <v>1022</v>
      </c>
      <c r="E76" s="141">
        <v>1</v>
      </c>
      <c r="F76" s="179" t="s">
        <v>1022</v>
      </c>
      <c r="G76" s="179" t="s">
        <v>1022</v>
      </c>
      <c r="H76" s="86" t="s">
        <v>1022</v>
      </c>
      <c r="I76" s="179" t="s">
        <v>1022</v>
      </c>
    </row>
    <row r="77" spans="1:9" ht="12.75">
      <c r="A77" s="50"/>
      <c r="B77" s="141"/>
      <c r="C77" s="141"/>
      <c r="D77" s="141"/>
      <c r="E77" s="141"/>
      <c r="F77" s="141"/>
      <c r="G77" s="141"/>
      <c r="H77" s="17"/>
      <c r="I77" s="17"/>
    </row>
    <row r="78" spans="1:9" ht="12.75">
      <c r="A78" s="50" t="s">
        <v>1099</v>
      </c>
      <c r="B78" s="141">
        <v>2385</v>
      </c>
      <c r="C78" s="141">
        <v>1870</v>
      </c>
      <c r="D78" s="141">
        <v>480</v>
      </c>
      <c r="E78" s="141">
        <v>19</v>
      </c>
      <c r="F78" s="141">
        <v>14</v>
      </c>
      <c r="G78" s="179" t="s">
        <v>1022</v>
      </c>
      <c r="H78" s="86" t="s">
        <v>1022</v>
      </c>
      <c r="I78" s="22">
        <v>102</v>
      </c>
    </row>
    <row r="79" spans="1:9" ht="12.75">
      <c r="A79" s="50" t="s">
        <v>1100</v>
      </c>
      <c r="B79" s="141">
        <v>633</v>
      </c>
      <c r="C79" s="141">
        <v>618</v>
      </c>
      <c r="D79" s="141">
        <v>6</v>
      </c>
      <c r="E79" s="141">
        <v>6</v>
      </c>
      <c r="F79" s="141">
        <v>2</v>
      </c>
      <c r="G79" s="141">
        <v>1</v>
      </c>
      <c r="H79" s="86" t="s">
        <v>1022</v>
      </c>
      <c r="I79" s="22">
        <v>51</v>
      </c>
    </row>
    <row r="80" spans="1:9" ht="12.75">
      <c r="A80" s="50" t="s">
        <v>1101</v>
      </c>
      <c r="B80" s="141">
        <v>15992</v>
      </c>
      <c r="C80" s="141">
        <v>13512</v>
      </c>
      <c r="D80" s="141">
        <v>1603</v>
      </c>
      <c r="E80" s="141">
        <v>34</v>
      </c>
      <c r="F80" s="141">
        <v>647</v>
      </c>
      <c r="G80" s="141">
        <v>4</v>
      </c>
      <c r="H80" s="22">
        <v>641</v>
      </c>
      <c r="I80" s="22">
        <v>410</v>
      </c>
    </row>
    <row r="81" spans="1:9" ht="12.75">
      <c r="A81" s="50" t="s">
        <v>1102</v>
      </c>
      <c r="B81" s="141">
        <v>323</v>
      </c>
      <c r="C81" s="141">
        <v>320</v>
      </c>
      <c r="D81" s="141">
        <v>1</v>
      </c>
      <c r="E81" s="141">
        <v>1</v>
      </c>
      <c r="F81" s="141">
        <v>1</v>
      </c>
      <c r="G81" s="179" t="s">
        <v>1022</v>
      </c>
      <c r="H81" s="86" t="s">
        <v>1022</v>
      </c>
      <c r="I81" s="22">
        <v>70</v>
      </c>
    </row>
    <row r="82" spans="1:9" ht="12.75">
      <c r="A82" s="50" t="s">
        <v>1103</v>
      </c>
      <c r="B82" s="141">
        <v>238</v>
      </c>
      <c r="C82" s="141">
        <v>233</v>
      </c>
      <c r="D82" s="179" t="s">
        <v>1022</v>
      </c>
      <c r="E82" s="141">
        <v>3</v>
      </c>
      <c r="F82" s="141">
        <v>2</v>
      </c>
      <c r="G82" s="179" t="s">
        <v>1022</v>
      </c>
      <c r="H82" s="86" t="s">
        <v>1022</v>
      </c>
      <c r="I82" s="22">
        <v>8</v>
      </c>
    </row>
    <row r="83" spans="1:9" ht="12.75">
      <c r="A83" s="50" t="s">
        <v>1104</v>
      </c>
      <c r="B83" s="141">
        <v>66</v>
      </c>
      <c r="C83" s="141">
        <v>64</v>
      </c>
      <c r="D83" s="179" t="s">
        <v>1022</v>
      </c>
      <c r="E83" s="141">
        <v>2</v>
      </c>
      <c r="F83" s="179" t="s">
        <v>1022</v>
      </c>
      <c r="G83" s="179" t="s">
        <v>1022</v>
      </c>
      <c r="H83" s="86" t="s">
        <v>1022</v>
      </c>
      <c r="I83" s="179" t="s">
        <v>1022</v>
      </c>
    </row>
    <row r="84" spans="1:9" ht="12.75">
      <c r="A84" s="50" t="s">
        <v>1105</v>
      </c>
      <c r="B84" s="141">
        <v>279</v>
      </c>
      <c r="C84" s="141">
        <v>273</v>
      </c>
      <c r="D84" s="179" t="s">
        <v>1022</v>
      </c>
      <c r="E84" s="141">
        <v>3</v>
      </c>
      <c r="F84" s="141">
        <v>3</v>
      </c>
      <c r="G84" s="179" t="s">
        <v>1022</v>
      </c>
      <c r="H84" s="17">
        <v>1</v>
      </c>
      <c r="I84" s="22">
        <v>4</v>
      </c>
    </row>
    <row r="85" spans="1:9" ht="12.75">
      <c r="A85" s="50" t="s">
        <v>1106</v>
      </c>
      <c r="B85" s="141">
        <v>105</v>
      </c>
      <c r="C85" s="141">
        <v>103</v>
      </c>
      <c r="D85" s="179" t="s">
        <v>1022</v>
      </c>
      <c r="E85" s="179" t="s">
        <v>1022</v>
      </c>
      <c r="F85" s="141">
        <v>2</v>
      </c>
      <c r="G85" s="179" t="s">
        <v>1022</v>
      </c>
      <c r="H85" s="86" t="s">
        <v>1022</v>
      </c>
      <c r="I85" s="22">
        <v>1</v>
      </c>
    </row>
    <row r="86" spans="1:9" ht="12.75">
      <c r="A86" s="50" t="s">
        <v>1107</v>
      </c>
      <c r="B86" s="141">
        <v>275</v>
      </c>
      <c r="C86" s="141">
        <v>272</v>
      </c>
      <c r="D86" s="179" t="s">
        <v>1022</v>
      </c>
      <c r="E86" s="141">
        <v>2</v>
      </c>
      <c r="F86" s="179" t="s">
        <v>1022</v>
      </c>
      <c r="G86" s="179" t="s">
        <v>1022</v>
      </c>
      <c r="H86" s="22">
        <v>1</v>
      </c>
      <c r="I86" s="22">
        <v>4</v>
      </c>
    </row>
    <row r="87" spans="1:9" ht="12.75">
      <c r="A87" s="50" t="s">
        <v>1108</v>
      </c>
      <c r="B87" s="141">
        <v>3356</v>
      </c>
      <c r="C87" s="141">
        <v>3225</v>
      </c>
      <c r="D87" s="141">
        <v>34</v>
      </c>
      <c r="E87" s="141">
        <v>16</v>
      </c>
      <c r="F87" s="141">
        <v>78</v>
      </c>
      <c r="G87" s="141">
        <v>2</v>
      </c>
      <c r="H87" s="22">
        <v>2</v>
      </c>
      <c r="I87" s="22">
        <v>357</v>
      </c>
    </row>
    <row r="88" spans="1:9" ht="12.75">
      <c r="A88" s="50"/>
      <c r="B88" s="141"/>
      <c r="C88" s="141"/>
      <c r="D88" s="141"/>
      <c r="E88" s="141"/>
      <c r="F88" s="141"/>
      <c r="G88" s="141"/>
      <c r="H88" s="22"/>
      <c r="I88" s="22"/>
    </row>
    <row r="89" spans="1:9" ht="12.75">
      <c r="A89" s="50" t="s">
        <v>1109</v>
      </c>
      <c r="B89" s="141">
        <v>143</v>
      </c>
      <c r="C89" s="141">
        <v>140</v>
      </c>
      <c r="D89" s="179" t="s">
        <v>1022</v>
      </c>
      <c r="E89" s="141">
        <v>2</v>
      </c>
      <c r="F89" s="141">
        <v>1</v>
      </c>
      <c r="G89" s="179" t="s">
        <v>1022</v>
      </c>
      <c r="H89" s="86" t="s">
        <v>1022</v>
      </c>
      <c r="I89" s="179" t="s">
        <v>1022</v>
      </c>
    </row>
    <row r="90" spans="1:9" ht="12.75">
      <c r="A90" s="50" t="s">
        <v>1110</v>
      </c>
      <c r="B90" s="141">
        <v>202</v>
      </c>
      <c r="C90" s="141">
        <v>195</v>
      </c>
      <c r="D90" s="179" t="s">
        <v>1022</v>
      </c>
      <c r="E90" s="141">
        <v>6</v>
      </c>
      <c r="F90" s="141">
        <v>1</v>
      </c>
      <c r="G90" s="179" t="s">
        <v>1022</v>
      </c>
      <c r="H90" s="17">
        <v>1</v>
      </c>
      <c r="I90" s="22">
        <v>5</v>
      </c>
    </row>
    <row r="91" spans="1:9" ht="12.75">
      <c r="A91" s="50" t="s">
        <v>1111</v>
      </c>
      <c r="B91" s="141">
        <v>2903</v>
      </c>
      <c r="C91" s="141">
        <v>2124</v>
      </c>
      <c r="D91" s="141">
        <v>739</v>
      </c>
      <c r="E91" s="141">
        <v>7</v>
      </c>
      <c r="F91" s="141">
        <v>31</v>
      </c>
      <c r="G91" s="179" t="s">
        <v>1022</v>
      </c>
      <c r="H91" s="22">
        <v>17</v>
      </c>
      <c r="I91" s="22">
        <v>277</v>
      </c>
    </row>
    <row r="92" spans="1:9" ht="12.75">
      <c r="A92" s="50" t="s">
        <v>1112</v>
      </c>
      <c r="B92" s="141">
        <v>2057</v>
      </c>
      <c r="C92" s="141">
        <v>1978</v>
      </c>
      <c r="D92" s="141">
        <v>44</v>
      </c>
      <c r="E92" s="141">
        <v>17</v>
      </c>
      <c r="F92" s="141">
        <v>14</v>
      </c>
      <c r="G92" s="179" t="s">
        <v>1022</v>
      </c>
      <c r="H92" s="22">
        <v>12</v>
      </c>
      <c r="I92" s="22">
        <v>58</v>
      </c>
    </row>
    <row r="93" spans="1:9" ht="12.75">
      <c r="A93" s="50" t="s">
        <v>1113</v>
      </c>
      <c r="B93" s="141">
        <v>856</v>
      </c>
      <c r="C93" s="141">
        <v>823</v>
      </c>
      <c r="D93" s="141">
        <v>24</v>
      </c>
      <c r="E93" s="141">
        <v>1</v>
      </c>
      <c r="F93" s="141">
        <v>7</v>
      </c>
      <c r="G93" s="141">
        <v>1</v>
      </c>
      <c r="H93" s="86" t="s">
        <v>1022</v>
      </c>
      <c r="I93" s="22">
        <v>53</v>
      </c>
    </row>
    <row r="94" spans="1:9" ht="12.75">
      <c r="A94" s="50" t="s">
        <v>1114</v>
      </c>
      <c r="B94" s="141">
        <v>604</v>
      </c>
      <c r="C94" s="141">
        <v>596</v>
      </c>
      <c r="D94" s="141">
        <v>2</v>
      </c>
      <c r="E94" s="141">
        <v>4</v>
      </c>
      <c r="F94" s="141">
        <v>2</v>
      </c>
      <c r="G94" s="179" t="s">
        <v>1022</v>
      </c>
      <c r="H94" s="22">
        <v>3</v>
      </c>
      <c r="I94" s="22">
        <v>28</v>
      </c>
    </row>
    <row r="95" spans="1:9" ht="12.75">
      <c r="A95" s="50" t="s">
        <v>1115</v>
      </c>
      <c r="B95" s="141">
        <v>93</v>
      </c>
      <c r="C95" s="141">
        <v>82</v>
      </c>
      <c r="D95" s="179" t="s">
        <v>1022</v>
      </c>
      <c r="E95" s="141">
        <v>10</v>
      </c>
      <c r="F95" s="141">
        <v>1</v>
      </c>
      <c r="G95" s="179" t="s">
        <v>1022</v>
      </c>
      <c r="H95" s="86" t="s">
        <v>1022</v>
      </c>
      <c r="I95" s="22">
        <v>2</v>
      </c>
    </row>
    <row r="96" spans="1:9" ht="12.75">
      <c r="A96" s="50" t="s">
        <v>1116</v>
      </c>
      <c r="B96" s="141">
        <v>943</v>
      </c>
      <c r="C96" s="141">
        <v>934</v>
      </c>
      <c r="D96" s="141">
        <v>1</v>
      </c>
      <c r="E96" s="141">
        <v>1</v>
      </c>
      <c r="F96" s="141">
        <v>6</v>
      </c>
      <c r="G96" s="179" t="s">
        <v>1022</v>
      </c>
      <c r="H96" s="86" t="s">
        <v>1022</v>
      </c>
      <c r="I96" s="22">
        <v>20</v>
      </c>
    </row>
    <row r="97" spans="1:9" ht="12.75">
      <c r="A97" s="50" t="s">
        <v>1117</v>
      </c>
      <c r="B97" s="141">
        <v>684</v>
      </c>
      <c r="C97" s="141">
        <v>675</v>
      </c>
      <c r="D97" s="141">
        <v>1</v>
      </c>
      <c r="E97" s="141">
        <v>3</v>
      </c>
      <c r="F97" s="141">
        <v>4</v>
      </c>
      <c r="G97" s="179" t="s">
        <v>1022</v>
      </c>
      <c r="H97" s="22">
        <v>1</v>
      </c>
      <c r="I97" s="22">
        <v>16</v>
      </c>
    </row>
    <row r="98" spans="1:9" ht="12.75">
      <c r="A98" s="50" t="s">
        <v>1118</v>
      </c>
      <c r="B98" s="141">
        <v>1053</v>
      </c>
      <c r="C98" s="141">
        <v>978</v>
      </c>
      <c r="D98" s="141">
        <v>64</v>
      </c>
      <c r="E98" s="141">
        <v>6</v>
      </c>
      <c r="F98" s="141">
        <v>5</v>
      </c>
      <c r="G98" s="179" t="s">
        <v>1022</v>
      </c>
      <c r="H98" s="22">
        <v>3</v>
      </c>
      <c r="I98" s="22">
        <v>139</v>
      </c>
    </row>
    <row r="99" spans="1:9" ht="12.75">
      <c r="A99" s="50"/>
      <c r="B99" s="141"/>
      <c r="C99" s="141"/>
      <c r="D99" s="141"/>
      <c r="E99" s="141"/>
      <c r="F99" s="141"/>
      <c r="G99" s="141"/>
      <c r="H99" s="22"/>
      <c r="I99" s="22"/>
    </row>
    <row r="100" spans="1:9" ht="12.75">
      <c r="A100" s="50" t="s">
        <v>1119</v>
      </c>
      <c r="B100" s="141">
        <v>4048</v>
      </c>
      <c r="C100" s="141">
        <v>2928</v>
      </c>
      <c r="D100" s="141">
        <v>603</v>
      </c>
      <c r="E100" s="141">
        <v>14</v>
      </c>
      <c r="F100" s="141">
        <v>308</v>
      </c>
      <c r="G100" s="141">
        <v>3</v>
      </c>
      <c r="H100" s="22">
        <v>131</v>
      </c>
      <c r="I100" s="22">
        <v>92</v>
      </c>
    </row>
    <row r="101" spans="1:9" ht="12.75">
      <c r="A101" s="50" t="s">
        <v>1120</v>
      </c>
      <c r="B101" s="141">
        <v>31843</v>
      </c>
      <c r="C101" s="141">
        <v>15868</v>
      </c>
      <c r="D101" s="141">
        <v>15125</v>
      </c>
      <c r="E101" s="141">
        <v>65</v>
      </c>
      <c r="F101" s="141">
        <v>634</v>
      </c>
      <c r="G101" s="141">
        <v>3</v>
      </c>
      <c r="H101" s="22">
        <v>1555</v>
      </c>
      <c r="I101" s="22">
        <v>1233</v>
      </c>
    </row>
    <row r="102" spans="1:9" ht="12.75">
      <c r="A102" s="50" t="s">
        <v>1121</v>
      </c>
      <c r="B102" s="141">
        <v>337</v>
      </c>
      <c r="C102" s="141">
        <v>329</v>
      </c>
      <c r="D102" s="141">
        <v>1</v>
      </c>
      <c r="E102" s="141">
        <v>4</v>
      </c>
      <c r="F102" s="141">
        <v>2</v>
      </c>
      <c r="G102" s="179" t="s">
        <v>1022</v>
      </c>
      <c r="H102" s="86" t="s">
        <v>1022</v>
      </c>
      <c r="I102" s="22">
        <v>3</v>
      </c>
    </row>
    <row r="103" spans="1:9" ht="12.75">
      <c r="A103" s="48" t="s">
        <v>1122</v>
      </c>
      <c r="B103" s="141">
        <v>7</v>
      </c>
      <c r="C103" s="141">
        <v>6</v>
      </c>
      <c r="D103" s="179" t="s">
        <v>1022</v>
      </c>
      <c r="E103" s="179" t="s">
        <v>1022</v>
      </c>
      <c r="F103" s="179" t="s">
        <v>1022</v>
      </c>
      <c r="G103" s="179" t="s">
        <v>1022</v>
      </c>
      <c r="H103" s="17">
        <v>1</v>
      </c>
      <c r="I103" s="179" t="s">
        <v>1022</v>
      </c>
    </row>
    <row r="104" spans="1:9" ht="12.75">
      <c r="A104" s="54"/>
      <c r="B104" s="171"/>
      <c r="C104" s="171"/>
      <c r="D104" s="171"/>
      <c r="E104" s="171"/>
      <c r="F104" s="171"/>
      <c r="G104" s="173"/>
      <c r="H104" s="174"/>
      <c r="I104" s="174"/>
    </row>
    <row r="106" ht="12.75">
      <c r="A106" s="2" t="s">
        <v>758</v>
      </c>
    </row>
    <row r="108" ht="12.75">
      <c r="A108" s="2" t="s">
        <v>759</v>
      </c>
    </row>
  </sheetData>
  <mergeCells count="8">
    <mergeCell ref="A6:A8"/>
    <mergeCell ref="B6:B8"/>
    <mergeCell ref="G6:G8"/>
    <mergeCell ref="H6:I7"/>
    <mergeCell ref="C6:C8"/>
    <mergeCell ref="D6:D8"/>
    <mergeCell ref="E6:E8"/>
    <mergeCell ref="F6:F8"/>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I108"/>
  <sheetViews>
    <sheetView workbookViewId="0" topLeftCell="A1">
      <selection activeCell="A1" sqref="A1"/>
    </sheetView>
  </sheetViews>
  <sheetFormatPr defaultColWidth="9.33203125" defaultRowHeight="12.75"/>
  <cols>
    <col min="1" max="1" width="16.5" style="2" customWidth="1"/>
    <col min="2" max="2" width="10.66015625" style="2" customWidth="1"/>
    <col min="3" max="3" width="10" style="2" customWidth="1"/>
    <col min="4" max="4" width="10.66015625" style="2" customWidth="1"/>
    <col min="5" max="5" width="10.83203125" style="2" customWidth="1"/>
    <col min="6" max="6" width="10.5" style="2" customWidth="1"/>
    <col min="7" max="7" width="9" style="2" customWidth="1"/>
    <col min="8" max="16384" width="9.33203125" style="2" customWidth="1"/>
  </cols>
  <sheetData>
    <row r="1" ht="12.75">
      <c r="A1" s="227"/>
    </row>
    <row r="2" spans="1:9" ht="12.75">
      <c r="A2" s="5" t="s">
        <v>874</v>
      </c>
      <c r="B2" s="5"/>
      <c r="C2" s="5"/>
      <c r="D2" s="5"/>
      <c r="E2" s="5"/>
      <c r="F2" s="5"/>
      <c r="G2" s="5"/>
      <c r="H2" s="5"/>
      <c r="I2" s="5"/>
    </row>
    <row r="3" spans="1:9" ht="12.75">
      <c r="A3" s="71" t="s">
        <v>875</v>
      </c>
      <c r="B3" s="5"/>
      <c r="C3" s="5"/>
      <c r="D3" s="5"/>
      <c r="E3" s="5"/>
      <c r="F3" s="5"/>
      <c r="G3" s="5"/>
      <c r="H3" s="5"/>
      <c r="I3" s="5"/>
    </row>
    <row r="4" spans="1:9" ht="12.75">
      <c r="A4" s="5" t="s">
        <v>1170</v>
      </c>
      <c r="B4" s="5"/>
      <c r="C4" s="5"/>
      <c r="D4" s="5"/>
      <c r="E4" s="5"/>
      <c r="F4" s="5"/>
      <c r="G4" s="5"/>
      <c r="H4" s="5"/>
      <c r="I4" s="5"/>
    </row>
    <row r="6" spans="1:9" ht="12.75">
      <c r="A6" s="241" t="s">
        <v>1131</v>
      </c>
      <c r="B6" s="241" t="s">
        <v>769</v>
      </c>
      <c r="C6" s="250" t="s">
        <v>770</v>
      </c>
      <c r="D6" s="250" t="s">
        <v>771</v>
      </c>
      <c r="E6" s="241" t="s">
        <v>773</v>
      </c>
      <c r="F6" s="241" t="s">
        <v>774</v>
      </c>
      <c r="G6" s="241" t="s">
        <v>772</v>
      </c>
      <c r="H6" s="291" t="s">
        <v>870</v>
      </c>
      <c r="I6" s="252"/>
    </row>
    <row r="7" spans="1:9" ht="12.75">
      <c r="A7" s="276"/>
      <c r="B7" s="276"/>
      <c r="C7" s="265"/>
      <c r="D7" s="265"/>
      <c r="E7" s="276"/>
      <c r="F7" s="276"/>
      <c r="G7" s="276"/>
      <c r="H7" s="255"/>
      <c r="I7" s="256"/>
    </row>
    <row r="8" spans="1:9" ht="12.75">
      <c r="A8" s="270"/>
      <c r="B8" s="270"/>
      <c r="C8" s="238"/>
      <c r="D8" s="238"/>
      <c r="E8" s="270"/>
      <c r="F8" s="270"/>
      <c r="G8" s="270"/>
      <c r="H8" s="93" t="s">
        <v>871</v>
      </c>
      <c r="I8" s="81" t="s">
        <v>872</v>
      </c>
    </row>
    <row r="9" spans="1:9" ht="12.75">
      <c r="A9" s="48"/>
      <c r="B9" s="96"/>
      <c r="C9" s="97"/>
      <c r="D9" s="96"/>
      <c r="E9" s="96"/>
      <c r="F9" s="97"/>
      <c r="G9" s="48"/>
      <c r="H9" s="1"/>
      <c r="I9" s="1"/>
    </row>
    <row r="10" spans="1:9" ht="12.75">
      <c r="A10" s="49" t="s">
        <v>877</v>
      </c>
      <c r="B10" s="22">
        <v>82994</v>
      </c>
      <c r="C10" s="22">
        <v>70193</v>
      </c>
      <c r="D10" s="22">
        <v>12037</v>
      </c>
      <c r="E10" s="22">
        <v>422</v>
      </c>
      <c r="F10" s="22">
        <v>292</v>
      </c>
      <c r="G10" s="141">
        <v>6</v>
      </c>
      <c r="H10" s="22">
        <v>653</v>
      </c>
      <c r="I10" s="141">
        <v>750</v>
      </c>
    </row>
    <row r="11" spans="1:9" ht="12.75">
      <c r="A11" s="48"/>
      <c r="B11" s="22"/>
      <c r="C11" s="22"/>
      <c r="D11" s="22"/>
      <c r="E11" s="22"/>
      <c r="F11" s="22"/>
      <c r="G11" s="141"/>
      <c r="H11" s="22"/>
      <c r="I11" s="141"/>
    </row>
    <row r="12" spans="1:9" ht="12.75">
      <c r="A12" s="50" t="s">
        <v>1039</v>
      </c>
      <c r="B12" s="141">
        <v>170</v>
      </c>
      <c r="C12" s="141">
        <v>168</v>
      </c>
      <c r="D12" s="179" t="s">
        <v>1022</v>
      </c>
      <c r="E12" s="141">
        <v>1</v>
      </c>
      <c r="F12" s="179" t="s">
        <v>1022</v>
      </c>
      <c r="G12" s="179" t="s">
        <v>1022</v>
      </c>
      <c r="H12" s="86" t="s">
        <v>1022</v>
      </c>
      <c r="I12" s="179" t="s">
        <v>1022</v>
      </c>
    </row>
    <row r="13" spans="1:9" ht="12.75">
      <c r="A13" s="50" t="s">
        <v>1040</v>
      </c>
      <c r="B13" s="141">
        <v>91</v>
      </c>
      <c r="C13" s="141">
        <v>90</v>
      </c>
      <c r="D13" s="179" t="s">
        <v>1022</v>
      </c>
      <c r="E13" s="141">
        <v>1</v>
      </c>
      <c r="F13" s="179" t="s">
        <v>1022</v>
      </c>
      <c r="G13" s="179" t="s">
        <v>1022</v>
      </c>
      <c r="H13" s="86" t="s">
        <v>1022</v>
      </c>
      <c r="I13" s="179" t="s">
        <v>1022</v>
      </c>
    </row>
    <row r="14" spans="1:9" ht="12.75">
      <c r="A14" s="50" t="s">
        <v>1041</v>
      </c>
      <c r="B14" s="141">
        <v>784</v>
      </c>
      <c r="C14" s="141">
        <v>763</v>
      </c>
      <c r="D14" s="141">
        <v>13</v>
      </c>
      <c r="E14" s="141">
        <v>8</v>
      </c>
      <c r="F14" s="179" t="s">
        <v>1022</v>
      </c>
      <c r="G14" s="179" t="s">
        <v>1022</v>
      </c>
      <c r="H14" s="86" t="s">
        <v>1022</v>
      </c>
      <c r="I14" s="141">
        <v>9</v>
      </c>
    </row>
    <row r="15" spans="1:9" ht="12.75">
      <c r="A15" s="50" t="s">
        <v>1042</v>
      </c>
      <c r="B15" s="141">
        <v>333</v>
      </c>
      <c r="C15" s="141">
        <v>330</v>
      </c>
      <c r="D15" s="141">
        <v>1</v>
      </c>
      <c r="E15" s="141">
        <v>1</v>
      </c>
      <c r="F15" s="141">
        <v>1</v>
      </c>
      <c r="G15" s="179" t="s">
        <v>1022</v>
      </c>
      <c r="H15" s="86" t="s">
        <v>1022</v>
      </c>
      <c r="I15" s="179" t="s">
        <v>1022</v>
      </c>
    </row>
    <row r="16" spans="1:9" ht="12.75">
      <c r="A16" s="50" t="s">
        <v>1043</v>
      </c>
      <c r="B16" s="141">
        <v>226</v>
      </c>
      <c r="C16" s="141">
        <v>225</v>
      </c>
      <c r="D16" s="179" t="s">
        <v>1022</v>
      </c>
      <c r="E16" s="141">
        <v>1</v>
      </c>
      <c r="F16" s="179" t="s">
        <v>1022</v>
      </c>
      <c r="G16" s="179" t="s">
        <v>1022</v>
      </c>
      <c r="H16" s="86" t="s">
        <v>1022</v>
      </c>
      <c r="I16" s="141">
        <v>2</v>
      </c>
    </row>
    <row r="17" spans="1:9" ht="12.75">
      <c r="A17" s="50" t="s">
        <v>1044</v>
      </c>
      <c r="B17" s="141">
        <v>176</v>
      </c>
      <c r="C17" s="141">
        <v>175</v>
      </c>
      <c r="D17" s="179" t="s">
        <v>1022</v>
      </c>
      <c r="E17" s="141">
        <v>1</v>
      </c>
      <c r="F17" s="179" t="s">
        <v>1022</v>
      </c>
      <c r="G17" s="179" t="s">
        <v>1022</v>
      </c>
      <c r="H17" s="86" t="s">
        <v>1022</v>
      </c>
      <c r="I17" s="141">
        <v>1</v>
      </c>
    </row>
    <row r="18" spans="1:9" ht="12.75">
      <c r="A18" s="50" t="s">
        <v>1045</v>
      </c>
      <c r="B18" s="141">
        <v>139</v>
      </c>
      <c r="C18" s="141">
        <v>124</v>
      </c>
      <c r="D18" s="179" t="s">
        <v>1022</v>
      </c>
      <c r="E18" s="141">
        <v>15</v>
      </c>
      <c r="F18" s="179" t="s">
        <v>1022</v>
      </c>
      <c r="G18" s="179" t="s">
        <v>1022</v>
      </c>
      <c r="H18" s="86" t="s">
        <v>1022</v>
      </c>
      <c r="I18" s="179" t="s">
        <v>1022</v>
      </c>
    </row>
    <row r="19" spans="1:9" ht="12.75">
      <c r="A19" s="50" t="s">
        <v>1046</v>
      </c>
      <c r="B19" s="141">
        <v>429</v>
      </c>
      <c r="C19" s="141">
        <v>429</v>
      </c>
      <c r="D19" s="179" t="s">
        <v>1022</v>
      </c>
      <c r="E19" s="179" t="s">
        <v>1022</v>
      </c>
      <c r="F19" s="179" t="s">
        <v>1022</v>
      </c>
      <c r="G19" s="179" t="s">
        <v>1022</v>
      </c>
      <c r="H19" s="86" t="s">
        <v>1022</v>
      </c>
      <c r="I19" s="141">
        <v>2</v>
      </c>
    </row>
    <row r="20" spans="1:9" ht="12.75">
      <c r="A20" s="50" t="s">
        <v>1047</v>
      </c>
      <c r="B20" s="141">
        <v>1029</v>
      </c>
      <c r="C20" s="141">
        <v>1018</v>
      </c>
      <c r="D20" s="141">
        <v>5</v>
      </c>
      <c r="E20" s="141">
        <v>5</v>
      </c>
      <c r="F20" s="179" t="s">
        <v>1022</v>
      </c>
      <c r="G20" s="179" t="s">
        <v>1022</v>
      </c>
      <c r="H20" s="22">
        <v>1</v>
      </c>
      <c r="I20" s="141">
        <v>9</v>
      </c>
    </row>
    <row r="21" spans="1:9" ht="12.75">
      <c r="A21" s="50" t="s">
        <v>1048</v>
      </c>
      <c r="B21" s="141">
        <v>137</v>
      </c>
      <c r="C21" s="141">
        <v>136</v>
      </c>
      <c r="D21" s="179" t="s">
        <v>1022</v>
      </c>
      <c r="E21" s="141">
        <v>1</v>
      </c>
      <c r="F21" s="179" t="s">
        <v>1022</v>
      </c>
      <c r="G21" s="179" t="s">
        <v>1022</v>
      </c>
      <c r="H21" s="86" t="s">
        <v>1022</v>
      </c>
      <c r="I21" s="179" t="s">
        <v>1022</v>
      </c>
    </row>
    <row r="22" spans="1:9" ht="12.75">
      <c r="A22" s="50"/>
      <c r="B22" s="141"/>
      <c r="C22" s="141"/>
      <c r="D22" s="179"/>
      <c r="E22" s="141"/>
      <c r="F22" s="179"/>
      <c r="G22" s="179"/>
      <c r="H22" s="22"/>
      <c r="I22" s="141"/>
    </row>
    <row r="23" spans="1:9" ht="12.75">
      <c r="A23" s="50" t="s">
        <v>1049</v>
      </c>
      <c r="B23" s="141">
        <v>1480</v>
      </c>
      <c r="C23" s="141">
        <v>1251</v>
      </c>
      <c r="D23" s="141">
        <v>223</v>
      </c>
      <c r="E23" s="141">
        <v>5</v>
      </c>
      <c r="F23" s="141">
        <v>1</v>
      </c>
      <c r="G23" s="179" t="s">
        <v>1022</v>
      </c>
      <c r="H23" s="22">
        <v>2</v>
      </c>
      <c r="I23" s="141">
        <v>12</v>
      </c>
    </row>
    <row r="24" spans="1:9" ht="12.75">
      <c r="A24" s="50" t="s">
        <v>1050</v>
      </c>
      <c r="B24" s="141">
        <v>435</v>
      </c>
      <c r="C24" s="141">
        <v>432</v>
      </c>
      <c r="D24" s="141">
        <v>1</v>
      </c>
      <c r="E24" s="141">
        <v>2</v>
      </c>
      <c r="F24" s="179" t="s">
        <v>1022</v>
      </c>
      <c r="G24" s="179" t="s">
        <v>1022</v>
      </c>
      <c r="H24" s="22">
        <v>2</v>
      </c>
      <c r="I24" s="141">
        <v>1</v>
      </c>
    </row>
    <row r="25" spans="1:9" ht="12.75">
      <c r="A25" s="50" t="s">
        <v>1051</v>
      </c>
      <c r="B25" s="141">
        <v>1517</v>
      </c>
      <c r="C25" s="141">
        <v>1335</v>
      </c>
      <c r="D25" s="141">
        <v>164</v>
      </c>
      <c r="E25" s="141">
        <v>10</v>
      </c>
      <c r="F25" s="141">
        <v>7</v>
      </c>
      <c r="G25" s="179" t="s">
        <v>1022</v>
      </c>
      <c r="H25" s="22">
        <v>1</v>
      </c>
      <c r="I25" s="141">
        <v>10</v>
      </c>
    </row>
    <row r="26" spans="1:9" ht="12.75">
      <c r="A26" s="50" t="s">
        <v>1052</v>
      </c>
      <c r="B26" s="141">
        <v>430</v>
      </c>
      <c r="C26" s="141">
        <v>383</v>
      </c>
      <c r="D26" s="141">
        <v>40</v>
      </c>
      <c r="E26" s="141">
        <v>5</v>
      </c>
      <c r="F26" s="141">
        <v>2</v>
      </c>
      <c r="G26" s="179" t="s">
        <v>1022</v>
      </c>
      <c r="H26" s="86" t="s">
        <v>1022</v>
      </c>
      <c r="I26" s="141">
        <v>3</v>
      </c>
    </row>
    <row r="27" spans="1:9" ht="12.75">
      <c r="A27" s="50" t="s">
        <v>1053</v>
      </c>
      <c r="B27" s="141">
        <v>216</v>
      </c>
      <c r="C27" s="141">
        <v>211</v>
      </c>
      <c r="D27" s="179" t="s">
        <v>1022</v>
      </c>
      <c r="E27" s="141">
        <v>4</v>
      </c>
      <c r="F27" s="141">
        <v>1</v>
      </c>
      <c r="G27" s="179" t="s">
        <v>1022</v>
      </c>
      <c r="H27" s="86" t="s">
        <v>1022</v>
      </c>
      <c r="I27" s="141">
        <v>1</v>
      </c>
    </row>
    <row r="28" spans="1:9" ht="12.75">
      <c r="A28" s="50" t="s">
        <v>1054</v>
      </c>
      <c r="B28" s="141">
        <v>323</v>
      </c>
      <c r="C28" s="141">
        <v>316</v>
      </c>
      <c r="D28" s="179" t="s">
        <v>1022</v>
      </c>
      <c r="E28" s="141">
        <v>7</v>
      </c>
      <c r="F28" s="179" t="s">
        <v>1022</v>
      </c>
      <c r="G28" s="179" t="s">
        <v>1022</v>
      </c>
      <c r="H28" s="22">
        <v>1</v>
      </c>
      <c r="I28" s="141">
        <v>1</v>
      </c>
    </row>
    <row r="29" spans="1:9" ht="12.75">
      <c r="A29" s="50" t="s">
        <v>1055</v>
      </c>
      <c r="B29" s="141">
        <v>281</v>
      </c>
      <c r="C29" s="141">
        <v>257</v>
      </c>
      <c r="D29" s="141">
        <v>1</v>
      </c>
      <c r="E29" s="141">
        <v>22</v>
      </c>
      <c r="F29" s="179" t="s">
        <v>1022</v>
      </c>
      <c r="G29" s="179" t="s">
        <v>1022</v>
      </c>
      <c r="H29" s="22">
        <v>1</v>
      </c>
      <c r="I29" s="179" t="s">
        <v>1022</v>
      </c>
    </row>
    <row r="30" spans="1:9" ht="12.75">
      <c r="A30" s="50" t="s">
        <v>1056</v>
      </c>
      <c r="B30" s="141">
        <v>373</v>
      </c>
      <c r="C30" s="141">
        <v>370</v>
      </c>
      <c r="D30" s="179" t="s">
        <v>1022</v>
      </c>
      <c r="E30" s="141">
        <v>3</v>
      </c>
      <c r="F30" s="179" t="s">
        <v>1022</v>
      </c>
      <c r="G30" s="179" t="s">
        <v>1022</v>
      </c>
      <c r="H30" s="86" t="s">
        <v>1022</v>
      </c>
      <c r="I30" s="141">
        <v>1</v>
      </c>
    </row>
    <row r="31" spans="1:9" ht="12.75">
      <c r="A31" s="50" t="s">
        <v>1057</v>
      </c>
      <c r="B31" s="141">
        <v>401</v>
      </c>
      <c r="C31" s="141">
        <v>396</v>
      </c>
      <c r="D31" s="141">
        <v>1</v>
      </c>
      <c r="E31" s="141">
        <v>2</v>
      </c>
      <c r="F31" s="141">
        <v>2</v>
      </c>
      <c r="G31" s="179" t="s">
        <v>1022</v>
      </c>
      <c r="H31" s="86" t="s">
        <v>1022</v>
      </c>
      <c r="I31" s="141">
        <v>4</v>
      </c>
    </row>
    <row r="32" spans="1:9" ht="12.75">
      <c r="A32" s="50" t="s">
        <v>1058</v>
      </c>
      <c r="B32" s="141">
        <v>127</v>
      </c>
      <c r="C32" s="141">
        <v>127</v>
      </c>
      <c r="D32" s="179" t="s">
        <v>1022</v>
      </c>
      <c r="E32" s="179" t="s">
        <v>1022</v>
      </c>
      <c r="F32" s="179" t="s">
        <v>1022</v>
      </c>
      <c r="G32" s="179" t="s">
        <v>1022</v>
      </c>
      <c r="H32" s="86" t="s">
        <v>1022</v>
      </c>
      <c r="I32" s="141">
        <v>1</v>
      </c>
    </row>
    <row r="33" spans="1:9" ht="12.75">
      <c r="A33" s="50"/>
      <c r="B33" s="141"/>
      <c r="C33" s="141"/>
      <c r="D33" s="179"/>
      <c r="E33" s="179"/>
      <c r="F33" s="179"/>
      <c r="G33" s="179"/>
      <c r="H33" s="22"/>
      <c r="I33" s="141"/>
    </row>
    <row r="34" spans="1:9" ht="12.75">
      <c r="A34" s="50" t="s">
        <v>1059</v>
      </c>
      <c r="B34" s="141">
        <v>404</v>
      </c>
      <c r="C34" s="141">
        <v>397</v>
      </c>
      <c r="D34" s="179" t="s">
        <v>1022</v>
      </c>
      <c r="E34" s="141">
        <v>7</v>
      </c>
      <c r="F34" s="179" t="s">
        <v>1022</v>
      </c>
      <c r="G34" s="179" t="s">
        <v>1022</v>
      </c>
      <c r="H34" s="22">
        <v>2</v>
      </c>
      <c r="I34" s="179" t="s">
        <v>1022</v>
      </c>
    </row>
    <row r="35" spans="1:9" ht="12.75">
      <c r="A35" s="50" t="s">
        <v>1060</v>
      </c>
      <c r="B35" s="141">
        <v>314</v>
      </c>
      <c r="C35" s="141">
        <v>312</v>
      </c>
      <c r="D35" s="179" t="s">
        <v>1022</v>
      </c>
      <c r="E35" s="141">
        <v>2</v>
      </c>
      <c r="F35" s="179" t="s">
        <v>1022</v>
      </c>
      <c r="G35" s="179" t="s">
        <v>1022</v>
      </c>
      <c r="H35" s="86" t="s">
        <v>1022</v>
      </c>
      <c r="I35" s="179" t="s">
        <v>1022</v>
      </c>
    </row>
    <row r="36" spans="1:9" ht="12.75">
      <c r="A36" s="50" t="s">
        <v>1061</v>
      </c>
      <c r="B36" s="141">
        <v>675</v>
      </c>
      <c r="C36" s="141">
        <v>649</v>
      </c>
      <c r="D36" s="141">
        <v>23</v>
      </c>
      <c r="E36" s="141">
        <v>1</v>
      </c>
      <c r="F36" s="141">
        <v>2</v>
      </c>
      <c r="G36" s="179" t="s">
        <v>1022</v>
      </c>
      <c r="H36" s="22">
        <v>3</v>
      </c>
      <c r="I36" s="141">
        <v>3</v>
      </c>
    </row>
    <row r="37" spans="1:9" ht="12.75">
      <c r="A37" s="50" t="s">
        <v>1062</v>
      </c>
      <c r="B37" s="141">
        <v>245</v>
      </c>
      <c r="C37" s="141">
        <v>238</v>
      </c>
      <c r="D37" s="141">
        <v>1</v>
      </c>
      <c r="E37" s="141">
        <v>6</v>
      </c>
      <c r="F37" s="179" t="s">
        <v>1022</v>
      </c>
      <c r="G37" s="179" t="s">
        <v>1022</v>
      </c>
      <c r="H37" s="86" t="s">
        <v>1022</v>
      </c>
      <c r="I37" s="179" t="s">
        <v>1022</v>
      </c>
    </row>
    <row r="38" spans="1:9" ht="12.75">
      <c r="A38" s="50" t="s">
        <v>1063</v>
      </c>
      <c r="B38" s="141">
        <v>3731</v>
      </c>
      <c r="C38" s="141">
        <v>3014</v>
      </c>
      <c r="D38" s="141">
        <v>681</v>
      </c>
      <c r="E38" s="141">
        <v>28</v>
      </c>
      <c r="F38" s="141">
        <v>6</v>
      </c>
      <c r="G38" s="179" t="s">
        <v>1022</v>
      </c>
      <c r="H38" s="22">
        <v>14</v>
      </c>
      <c r="I38" s="141">
        <v>21</v>
      </c>
    </row>
    <row r="39" spans="1:9" ht="12.75">
      <c r="A39" s="50" t="s">
        <v>1064</v>
      </c>
      <c r="B39" s="141">
        <v>280</v>
      </c>
      <c r="C39" s="141">
        <v>279</v>
      </c>
      <c r="D39" s="179" t="s">
        <v>1022</v>
      </c>
      <c r="E39" s="179" t="s">
        <v>1022</v>
      </c>
      <c r="F39" s="141">
        <v>1</v>
      </c>
      <c r="G39" s="179" t="s">
        <v>1022</v>
      </c>
      <c r="H39" s="86" t="s">
        <v>1022</v>
      </c>
      <c r="I39" s="141">
        <v>1</v>
      </c>
    </row>
    <row r="40" spans="1:9" ht="12.75">
      <c r="A40" s="50" t="s">
        <v>1065</v>
      </c>
      <c r="B40" s="141">
        <v>278</v>
      </c>
      <c r="C40" s="141">
        <v>274</v>
      </c>
      <c r="D40" s="179" t="s">
        <v>1022</v>
      </c>
      <c r="E40" s="141">
        <v>4</v>
      </c>
      <c r="F40" s="179" t="s">
        <v>1022</v>
      </c>
      <c r="G40" s="179" t="s">
        <v>1022</v>
      </c>
      <c r="H40" s="86" t="s">
        <v>1022</v>
      </c>
      <c r="I40" s="179" t="s">
        <v>1022</v>
      </c>
    </row>
    <row r="41" spans="1:9" ht="12.75">
      <c r="A41" s="50" t="s">
        <v>1066</v>
      </c>
      <c r="B41" s="141">
        <v>627</v>
      </c>
      <c r="C41" s="141">
        <v>621</v>
      </c>
      <c r="D41" s="141">
        <v>1</v>
      </c>
      <c r="E41" s="141">
        <v>3</v>
      </c>
      <c r="F41" s="141">
        <v>1</v>
      </c>
      <c r="G41" s="179" t="s">
        <v>1022</v>
      </c>
      <c r="H41" s="86" t="s">
        <v>1022</v>
      </c>
      <c r="I41" s="141">
        <v>5</v>
      </c>
    </row>
    <row r="42" spans="1:9" ht="12.75">
      <c r="A42" s="50" t="s">
        <v>1067</v>
      </c>
      <c r="B42" s="141">
        <v>423</v>
      </c>
      <c r="C42" s="141">
        <v>420</v>
      </c>
      <c r="D42" s="141">
        <v>1</v>
      </c>
      <c r="E42" s="141">
        <v>1</v>
      </c>
      <c r="F42" s="141">
        <v>1</v>
      </c>
      <c r="G42" s="179" t="s">
        <v>1022</v>
      </c>
      <c r="H42" s="86" t="s">
        <v>1022</v>
      </c>
      <c r="I42" s="141">
        <v>9</v>
      </c>
    </row>
    <row r="43" spans="1:9" ht="12.75">
      <c r="A43" s="50" t="s">
        <v>1068</v>
      </c>
      <c r="B43" s="141">
        <v>418</v>
      </c>
      <c r="C43" s="141">
        <v>417</v>
      </c>
      <c r="D43" s="141">
        <v>1</v>
      </c>
      <c r="E43" s="179" t="s">
        <v>1022</v>
      </c>
      <c r="F43" s="179" t="s">
        <v>1022</v>
      </c>
      <c r="G43" s="179" t="s">
        <v>1022</v>
      </c>
      <c r="H43" s="86" t="s">
        <v>1022</v>
      </c>
      <c r="I43" s="141">
        <v>1</v>
      </c>
    </row>
    <row r="44" spans="1:9" ht="12.75">
      <c r="A44" s="50"/>
      <c r="B44" s="141"/>
      <c r="C44" s="141"/>
      <c r="D44" s="141"/>
      <c r="E44" s="179"/>
      <c r="F44" s="179"/>
      <c r="G44" s="179"/>
      <c r="H44" s="22"/>
      <c r="I44" s="141"/>
    </row>
    <row r="45" spans="1:9" ht="12.75">
      <c r="A45" s="50" t="s">
        <v>1069</v>
      </c>
      <c r="B45" s="141">
        <v>391</v>
      </c>
      <c r="C45" s="141">
        <v>386</v>
      </c>
      <c r="D45" s="141">
        <v>3</v>
      </c>
      <c r="E45" s="141">
        <v>2</v>
      </c>
      <c r="F45" s="179" t="s">
        <v>1022</v>
      </c>
      <c r="G45" s="179" t="s">
        <v>1022</v>
      </c>
      <c r="H45" s="86" t="s">
        <v>1022</v>
      </c>
      <c r="I45" s="141">
        <v>1</v>
      </c>
    </row>
    <row r="46" spans="1:9" ht="12.75">
      <c r="A46" s="50" t="s">
        <v>1070</v>
      </c>
      <c r="B46" s="141">
        <v>398</v>
      </c>
      <c r="C46" s="141">
        <v>398</v>
      </c>
      <c r="D46" s="179" t="s">
        <v>1022</v>
      </c>
      <c r="E46" s="179" t="s">
        <v>1022</v>
      </c>
      <c r="F46" s="179" t="s">
        <v>1022</v>
      </c>
      <c r="G46" s="179" t="s">
        <v>1022</v>
      </c>
      <c r="H46" s="86" t="s">
        <v>1022</v>
      </c>
      <c r="I46" s="141">
        <v>3</v>
      </c>
    </row>
    <row r="47" spans="1:9" ht="12.75">
      <c r="A47" s="50" t="s">
        <v>1071</v>
      </c>
      <c r="B47" s="141">
        <v>1717</v>
      </c>
      <c r="C47" s="141">
        <v>1545</v>
      </c>
      <c r="D47" s="141">
        <v>154</v>
      </c>
      <c r="E47" s="141">
        <v>4</v>
      </c>
      <c r="F47" s="141">
        <v>12</v>
      </c>
      <c r="G47" s="179" t="s">
        <v>1022</v>
      </c>
      <c r="H47" s="22">
        <v>11</v>
      </c>
      <c r="I47" s="141">
        <v>49</v>
      </c>
    </row>
    <row r="48" spans="1:9" ht="12.75">
      <c r="A48" s="50" t="s">
        <v>1072</v>
      </c>
      <c r="B48" s="141">
        <v>434</v>
      </c>
      <c r="C48" s="141">
        <v>431</v>
      </c>
      <c r="D48" s="141">
        <v>2</v>
      </c>
      <c r="E48" s="179" t="s">
        <v>1022</v>
      </c>
      <c r="F48" s="179" t="s">
        <v>1022</v>
      </c>
      <c r="G48" s="179" t="s">
        <v>1022</v>
      </c>
      <c r="H48" s="86" t="s">
        <v>1022</v>
      </c>
      <c r="I48" s="141">
        <v>2</v>
      </c>
    </row>
    <row r="49" spans="1:9" ht="12.75">
      <c r="A49" s="50" t="s">
        <v>1073</v>
      </c>
      <c r="B49" s="141">
        <v>345</v>
      </c>
      <c r="C49" s="141">
        <v>337</v>
      </c>
      <c r="D49" s="179" t="s">
        <v>1022</v>
      </c>
      <c r="E49" s="141">
        <v>7</v>
      </c>
      <c r="F49" s="141">
        <v>1</v>
      </c>
      <c r="G49" s="179" t="s">
        <v>1022</v>
      </c>
      <c r="H49" s="86" t="s">
        <v>1022</v>
      </c>
      <c r="I49" s="179" t="s">
        <v>1022</v>
      </c>
    </row>
    <row r="50" spans="1:9" ht="12.75">
      <c r="A50" s="50" t="s">
        <v>1074</v>
      </c>
      <c r="B50" s="141">
        <v>214</v>
      </c>
      <c r="C50" s="141">
        <v>213</v>
      </c>
      <c r="D50" s="179" t="s">
        <v>1022</v>
      </c>
      <c r="E50" s="141">
        <v>1</v>
      </c>
      <c r="F50" s="179" t="s">
        <v>1022</v>
      </c>
      <c r="G50" s="179" t="s">
        <v>1022</v>
      </c>
      <c r="H50" s="86" t="s">
        <v>1022</v>
      </c>
      <c r="I50" s="179" t="s">
        <v>1022</v>
      </c>
    </row>
    <row r="51" spans="1:9" ht="12.75">
      <c r="A51" s="50" t="s">
        <v>1075</v>
      </c>
      <c r="B51" s="141">
        <v>364</v>
      </c>
      <c r="C51" s="141">
        <v>339</v>
      </c>
      <c r="D51" s="141">
        <v>9</v>
      </c>
      <c r="E51" s="141">
        <v>15</v>
      </c>
      <c r="F51" s="179" t="s">
        <v>1022</v>
      </c>
      <c r="G51" s="179" t="s">
        <v>1022</v>
      </c>
      <c r="H51" s="22">
        <v>3</v>
      </c>
      <c r="I51" s="141">
        <v>2</v>
      </c>
    </row>
    <row r="52" spans="1:9" ht="12.75">
      <c r="A52" s="50" t="s">
        <v>1076</v>
      </c>
      <c r="B52" s="141">
        <v>1398</v>
      </c>
      <c r="C52" s="141">
        <v>1293</v>
      </c>
      <c r="D52" s="141">
        <v>96</v>
      </c>
      <c r="E52" s="141">
        <v>7</v>
      </c>
      <c r="F52" s="141">
        <v>1</v>
      </c>
      <c r="G52" s="179" t="s">
        <v>1022</v>
      </c>
      <c r="H52" s="86" t="s">
        <v>1022</v>
      </c>
      <c r="I52" s="141">
        <v>8</v>
      </c>
    </row>
    <row r="53" spans="1:9" ht="12.75">
      <c r="A53" s="50" t="s">
        <v>1077</v>
      </c>
      <c r="B53" s="141">
        <v>1737</v>
      </c>
      <c r="C53" s="141">
        <v>1575</v>
      </c>
      <c r="D53" s="141">
        <v>145</v>
      </c>
      <c r="E53" s="141">
        <v>8</v>
      </c>
      <c r="F53" s="141">
        <v>8</v>
      </c>
      <c r="G53" s="179" t="s">
        <v>1022</v>
      </c>
      <c r="H53" s="22">
        <v>4</v>
      </c>
      <c r="I53" s="141">
        <v>7</v>
      </c>
    </row>
    <row r="54" spans="1:9" ht="12.75">
      <c r="A54" s="50" t="s">
        <v>1078</v>
      </c>
      <c r="B54" s="141">
        <v>141</v>
      </c>
      <c r="C54" s="141">
        <v>138</v>
      </c>
      <c r="D54" s="141">
        <v>1</v>
      </c>
      <c r="E54" s="141">
        <v>2</v>
      </c>
      <c r="F54" s="179" t="s">
        <v>1022</v>
      </c>
      <c r="G54" s="179" t="s">
        <v>1022</v>
      </c>
      <c r="H54" s="86" t="s">
        <v>1022</v>
      </c>
      <c r="I54" s="179" t="s">
        <v>1022</v>
      </c>
    </row>
    <row r="55" spans="1:9" ht="12.75">
      <c r="A55" s="48"/>
      <c r="B55" s="96"/>
      <c r="C55" s="97"/>
      <c r="D55" s="96"/>
      <c r="E55" s="96"/>
      <c r="F55" s="97"/>
      <c r="G55" s="48"/>
      <c r="H55" s="1"/>
      <c r="I55" s="1"/>
    </row>
    <row r="56" spans="1:9" ht="12.75">
      <c r="A56" s="50" t="s">
        <v>1079</v>
      </c>
      <c r="B56" s="141">
        <v>3937</v>
      </c>
      <c r="C56" s="141">
        <v>3598</v>
      </c>
      <c r="D56" s="141">
        <v>305</v>
      </c>
      <c r="E56" s="141">
        <v>16</v>
      </c>
      <c r="F56" s="141">
        <v>16</v>
      </c>
      <c r="G56" s="141">
        <v>1</v>
      </c>
      <c r="H56" s="22">
        <v>25</v>
      </c>
      <c r="I56" s="141">
        <v>64</v>
      </c>
    </row>
    <row r="57" spans="1:9" ht="12.75">
      <c r="A57" s="50" t="s">
        <v>1080</v>
      </c>
      <c r="B57" s="141">
        <v>31</v>
      </c>
      <c r="C57" s="141">
        <v>31</v>
      </c>
      <c r="D57" s="179" t="s">
        <v>1022</v>
      </c>
      <c r="E57" s="179" t="s">
        <v>1022</v>
      </c>
      <c r="F57" s="179" t="s">
        <v>1022</v>
      </c>
      <c r="G57" s="179" t="s">
        <v>1022</v>
      </c>
      <c r="H57" s="86" t="s">
        <v>1022</v>
      </c>
      <c r="I57" s="179" t="s">
        <v>1022</v>
      </c>
    </row>
    <row r="58" spans="1:9" ht="12.75">
      <c r="A58" s="50" t="s">
        <v>1081</v>
      </c>
      <c r="B58" s="141">
        <v>141</v>
      </c>
      <c r="C58" s="141">
        <v>110</v>
      </c>
      <c r="D58" s="141">
        <v>29</v>
      </c>
      <c r="E58" s="141">
        <v>1</v>
      </c>
      <c r="F58" s="141">
        <v>1</v>
      </c>
      <c r="G58" s="179" t="s">
        <v>1022</v>
      </c>
      <c r="H58" s="86" t="s">
        <v>1022</v>
      </c>
      <c r="I58" s="179" t="s">
        <v>1022</v>
      </c>
    </row>
    <row r="59" spans="1:9" ht="12.75">
      <c r="A59" s="50" t="s">
        <v>1082</v>
      </c>
      <c r="B59" s="141">
        <v>595</v>
      </c>
      <c r="C59" s="141">
        <v>587</v>
      </c>
      <c r="D59" s="141">
        <v>2</v>
      </c>
      <c r="E59" s="141">
        <v>6</v>
      </c>
      <c r="F59" s="179" t="s">
        <v>1022</v>
      </c>
      <c r="G59" s="179" t="s">
        <v>1022</v>
      </c>
      <c r="H59" s="22">
        <v>1</v>
      </c>
      <c r="I59" s="141">
        <v>4</v>
      </c>
    </row>
    <row r="60" spans="1:9" ht="12.75">
      <c r="A60" s="50" t="s">
        <v>1083</v>
      </c>
      <c r="B60" s="141">
        <v>165</v>
      </c>
      <c r="C60" s="141">
        <v>159</v>
      </c>
      <c r="D60" s="179" t="s">
        <v>1022</v>
      </c>
      <c r="E60" s="141">
        <v>6</v>
      </c>
      <c r="F60" s="179" t="s">
        <v>1022</v>
      </c>
      <c r="G60" s="179" t="s">
        <v>1022</v>
      </c>
      <c r="H60" s="86" t="s">
        <v>1022</v>
      </c>
      <c r="I60" s="141">
        <v>2</v>
      </c>
    </row>
    <row r="61" spans="1:9" ht="12.75">
      <c r="A61" s="50" t="s">
        <v>1084</v>
      </c>
      <c r="B61" s="141">
        <v>801</v>
      </c>
      <c r="C61" s="141">
        <v>789</v>
      </c>
      <c r="D61" s="141">
        <v>6</v>
      </c>
      <c r="E61" s="141">
        <v>3</v>
      </c>
      <c r="F61" s="141">
        <v>2</v>
      </c>
      <c r="G61" s="179" t="s">
        <v>1022</v>
      </c>
      <c r="H61" s="22">
        <v>1</v>
      </c>
      <c r="I61" s="141">
        <v>23</v>
      </c>
    </row>
    <row r="62" spans="1:9" ht="12.75">
      <c r="A62" s="50" t="s">
        <v>1085</v>
      </c>
      <c r="B62" s="141">
        <v>855</v>
      </c>
      <c r="C62" s="141">
        <v>848</v>
      </c>
      <c r="D62" s="141">
        <v>2</v>
      </c>
      <c r="E62" s="141">
        <v>4</v>
      </c>
      <c r="F62" s="141">
        <v>1</v>
      </c>
      <c r="G62" s="179" t="s">
        <v>1022</v>
      </c>
      <c r="H62" s="22">
        <v>2</v>
      </c>
      <c r="I62" s="141">
        <v>5</v>
      </c>
    </row>
    <row r="63" spans="1:9" ht="12.75">
      <c r="A63" s="50" t="s">
        <v>1086</v>
      </c>
      <c r="B63" s="141">
        <v>69</v>
      </c>
      <c r="C63" s="141">
        <v>67</v>
      </c>
      <c r="D63" s="179" t="s">
        <v>1022</v>
      </c>
      <c r="E63" s="141">
        <v>2</v>
      </c>
      <c r="F63" s="179" t="s">
        <v>1022</v>
      </c>
      <c r="G63" s="179" t="s">
        <v>1022</v>
      </c>
      <c r="H63" s="86" t="s">
        <v>1022</v>
      </c>
      <c r="I63" s="141">
        <v>1</v>
      </c>
    </row>
    <row r="64" spans="1:9" ht="12.75">
      <c r="A64" s="50" t="s">
        <v>1087</v>
      </c>
      <c r="B64" s="141">
        <v>133</v>
      </c>
      <c r="C64" s="141">
        <v>119</v>
      </c>
      <c r="D64" s="179" t="s">
        <v>1022</v>
      </c>
      <c r="E64" s="141">
        <v>13</v>
      </c>
      <c r="F64" s="179" t="s">
        <v>1022</v>
      </c>
      <c r="G64" s="179" t="s">
        <v>1022</v>
      </c>
      <c r="H64" s="86" t="s">
        <v>1022</v>
      </c>
      <c r="I64" s="179" t="s">
        <v>1022</v>
      </c>
    </row>
    <row r="65" spans="1:9" ht="12.75">
      <c r="A65" s="50" t="s">
        <v>1088</v>
      </c>
      <c r="B65" s="141">
        <v>6622</v>
      </c>
      <c r="C65" s="141">
        <v>6464</v>
      </c>
      <c r="D65" s="141">
        <v>103</v>
      </c>
      <c r="E65" s="141">
        <v>14</v>
      </c>
      <c r="F65" s="141">
        <v>33</v>
      </c>
      <c r="G65" s="141">
        <v>1</v>
      </c>
      <c r="H65" s="22">
        <v>110</v>
      </c>
      <c r="I65" s="141">
        <v>25</v>
      </c>
    </row>
    <row r="66" spans="1:9" ht="12.75">
      <c r="A66" s="50"/>
      <c r="B66" s="141"/>
      <c r="C66" s="141"/>
      <c r="D66" s="141"/>
      <c r="E66" s="141"/>
      <c r="F66" s="141"/>
      <c r="G66" s="141"/>
      <c r="H66" s="22"/>
      <c r="I66" s="22"/>
    </row>
    <row r="67" spans="1:9" ht="12.75">
      <c r="A67" s="50" t="s">
        <v>1089</v>
      </c>
      <c r="B67" s="141">
        <v>271</v>
      </c>
      <c r="C67" s="141">
        <v>269</v>
      </c>
      <c r="D67" s="179" t="s">
        <v>1022</v>
      </c>
      <c r="E67" s="141">
        <v>1</v>
      </c>
      <c r="F67" s="141">
        <v>1</v>
      </c>
      <c r="G67" s="179" t="s">
        <v>1022</v>
      </c>
      <c r="H67" s="86" t="s">
        <v>1022</v>
      </c>
      <c r="I67" s="141">
        <v>1</v>
      </c>
    </row>
    <row r="68" spans="1:9" ht="12.75">
      <c r="A68" s="50" t="s">
        <v>1090</v>
      </c>
      <c r="B68" s="141">
        <v>599</v>
      </c>
      <c r="C68" s="141">
        <v>596</v>
      </c>
      <c r="D68" s="179" t="s">
        <v>1022</v>
      </c>
      <c r="E68" s="141">
        <v>3</v>
      </c>
      <c r="F68" s="179" t="s">
        <v>1022</v>
      </c>
      <c r="G68" s="179" t="s">
        <v>1022</v>
      </c>
      <c r="H68" s="22">
        <v>2</v>
      </c>
      <c r="I68" s="141">
        <v>2</v>
      </c>
    </row>
    <row r="69" spans="1:9" ht="12.75">
      <c r="A69" s="50" t="s">
        <v>1091</v>
      </c>
      <c r="B69" s="141">
        <v>306</v>
      </c>
      <c r="C69" s="141">
        <v>300</v>
      </c>
      <c r="D69" s="179" t="s">
        <v>1022</v>
      </c>
      <c r="E69" s="141">
        <v>5</v>
      </c>
      <c r="F69" s="141">
        <v>1</v>
      </c>
      <c r="G69" s="179" t="s">
        <v>1022</v>
      </c>
      <c r="H69" s="86" t="s">
        <v>1022</v>
      </c>
      <c r="I69" s="141">
        <v>2</v>
      </c>
    </row>
    <row r="70" spans="1:9" ht="12.75">
      <c r="A70" s="50" t="s">
        <v>1092</v>
      </c>
      <c r="B70" s="141">
        <v>316</v>
      </c>
      <c r="C70" s="141">
        <v>308</v>
      </c>
      <c r="D70" s="141">
        <v>3</v>
      </c>
      <c r="E70" s="141">
        <v>5</v>
      </c>
      <c r="F70" s="179" t="s">
        <v>1022</v>
      </c>
      <c r="G70" s="179" t="s">
        <v>1022</v>
      </c>
      <c r="H70" s="86" t="s">
        <v>1022</v>
      </c>
      <c r="I70" s="179" t="s">
        <v>1022</v>
      </c>
    </row>
    <row r="71" spans="1:9" ht="12.75">
      <c r="A71" s="50" t="s">
        <v>1093</v>
      </c>
      <c r="B71" s="141">
        <v>254</v>
      </c>
      <c r="C71" s="141">
        <v>251</v>
      </c>
      <c r="D71" s="179" t="s">
        <v>1022</v>
      </c>
      <c r="E71" s="141">
        <v>3</v>
      </c>
      <c r="F71" s="179" t="s">
        <v>1022</v>
      </c>
      <c r="G71" s="179" t="s">
        <v>1022</v>
      </c>
      <c r="H71" s="22">
        <v>1</v>
      </c>
      <c r="I71" s="179" t="s">
        <v>1022</v>
      </c>
    </row>
    <row r="72" spans="1:9" ht="12.75">
      <c r="A72" s="50" t="s">
        <v>1094</v>
      </c>
      <c r="B72" s="141">
        <v>581</v>
      </c>
      <c r="C72" s="141">
        <v>568</v>
      </c>
      <c r="D72" s="141">
        <v>3</v>
      </c>
      <c r="E72" s="141">
        <v>9</v>
      </c>
      <c r="F72" s="179" t="s">
        <v>1022</v>
      </c>
      <c r="G72" s="179" t="s">
        <v>1022</v>
      </c>
      <c r="H72" s="22">
        <v>1</v>
      </c>
      <c r="I72" s="141">
        <v>3</v>
      </c>
    </row>
    <row r="73" spans="1:9" ht="12.75">
      <c r="A73" s="50" t="s">
        <v>1095</v>
      </c>
      <c r="B73" s="141">
        <v>133</v>
      </c>
      <c r="C73" s="141">
        <v>132</v>
      </c>
      <c r="D73" s="179" t="s">
        <v>1022</v>
      </c>
      <c r="E73" s="141">
        <v>1</v>
      </c>
      <c r="F73" s="179" t="s">
        <v>1022</v>
      </c>
      <c r="G73" s="179" t="s">
        <v>1022</v>
      </c>
      <c r="H73" s="86" t="s">
        <v>1022</v>
      </c>
      <c r="I73" s="141">
        <v>1</v>
      </c>
    </row>
    <row r="74" spans="1:9" ht="12.75">
      <c r="A74" s="50" t="s">
        <v>1096</v>
      </c>
      <c r="B74" s="141">
        <v>1126</v>
      </c>
      <c r="C74" s="141">
        <v>1087</v>
      </c>
      <c r="D74" s="141">
        <v>32</v>
      </c>
      <c r="E74" s="141">
        <v>6</v>
      </c>
      <c r="F74" s="179" t="s">
        <v>1022</v>
      </c>
      <c r="G74" s="179" t="s">
        <v>1022</v>
      </c>
      <c r="H74" s="86" t="s">
        <v>1022</v>
      </c>
      <c r="I74" s="141">
        <v>2</v>
      </c>
    </row>
    <row r="75" spans="1:9" ht="12.75">
      <c r="A75" s="50" t="s">
        <v>1097</v>
      </c>
      <c r="B75" s="141">
        <v>519</v>
      </c>
      <c r="C75" s="141">
        <v>515</v>
      </c>
      <c r="D75" s="179" t="s">
        <v>1022</v>
      </c>
      <c r="E75" s="141">
        <v>2</v>
      </c>
      <c r="F75" s="141">
        <v>2</v>
      </c>
      <c r="G75" s="179" t="s">
        <v>1022</v>
      </c>
      <c r="H75" s="22">
        <v>1</v>
      </c>
      <c r="I75" s="141">
        <v>6</v>
      </c>
    </row>
    <row r="76" spans="1:9" ht="12.75">
      <c r="A76" s="50" t="s">
        <v>1098</v>
      </c>
      <c r="B76" s="141">
        <v>153</v>
      </c>
      <c r="C76" s="141">
        <v>153</v>
      </c>
      <c r="D76" s="179" t="s">
        <v>1022</v>
      </c>
      <c r="E76" s="179" t="s">
        <v>1022</v>
      </c>
      <c r="F76" s="179" t="s">
        <v>1022</v>
      </c>
      <c r="G76" s="179" t="s">
        <v>1022</v>
      </c>
      <c r="H76" s="22">
        <v>1</v>
      </c>
      <c r="I76" s="179" t="s">
        <v>1022</v>
      </c>
    </row>
    <row r="77" spans="1:9" ht="12.75">
      <c r="A77" s="50"/>
      <c r="B77" s="141"/>
      <c r="C77" s="141"/>
      <c r="D77" s="179"/>
      <c r="E77" s="179"/>
      <c r="F77" s="179"/>
      <c r="G77" s="179"/>
      <c r="H77" s="1"/>
      <c r="I77" s="48"/>
    </row>
    <row r="78" spans="1:9" ht="12.75">
      <c r="A78" s="50" t="s">
        <v>1099</v>
      </c>
      <c r="B78" s="141">
        <v>1536</v>
      </c>
      <c r="C78" s="141">
        <v>1341</v>
      </c>
      <c r="D78" s="141">
        <v>185</v>
      </c>
      <c r="E78" s="141">
        <v>8</v>
      </c>
      <c r="F78" s="141">
        <v>2</v>
      </c>
      <c r="G78" s="179" t="s">
        <v>1022</v>
      </c>
      <c r="H78" s="86" t="s">
        <v>1022</v>
      </c>
      <c r="I78" s="141">
        <v>13</v>
      </c>
    </row>
    <row r="79" spans="1:9" ht="12.75">
      <c r="A79" s="50" t="s">
        <v>1100</v>
      </c>
      <c r="B79" s="141">
        <v>448</v>
      </c>
      <c r="C79" s="141">
        <v>436</v>
      </c>
      <c r="D79" s="141">
        <v>10</v>
      </c>
      <c r="E79" s="141">
        <v>2</v>
      </c>
      <c r="F79" s="179" t="s">
        <v>1022</v>
      </c>
      <c r="G79" s="179" t="s">
        <v>1022</v>
      </c>
      <c r="H79" s="86" t="s">
        <v>1022</v>
      </c>
      <c r="I79" s="141">
        <v>7</v>
      </c>
    </row>
    <row r="80" spans="1:9" ht="12.75">
      <c r="A80" s="50" t="s">
        <v>1101</v>
      </c>
      <c r="B80" s="141">
        <v>8402</v>
      </c>
      <c r="C80" s="141">
        <v>7649</v>
      </c>
      <c r="D80" s="141">
        <v>637</v>
      </c>
      <c r="E80" s="141">
        <v>18</v>
      </c>
      <c r="F80" s="141">
        <v>85</v>
      </c>
      <c r="G80" s="141">
        <v>2</v>
      </c>
      <c r="H80" s="22">
        <v>192</v>
      </c>
      <c r="I80" s="141">
        <v>62</v>
      </c>
    </row>
    <row r="81" spans="1:9" ht="12.75">
      <c r="A81" s="50" t="s">
        <v>1102</v>
      </c>
      <c r="B81" s="141">
        <v>216</v>
      </c>
      <c r="C81" s="141">
        <v>214</v>
      </c>
      <c r="D81" s="141">
        <v>1</v>
      </c>
      <c r="E81" s="141">
        <v>1</v>
      </c>
      <c r="F81" s="179" t="s">
        <v>1022</v>
      </c>
      <c r="G81" s="179" t="s">
        <v>1022</v>
      </c>
      <c r="H81" s="22">
        <v>1</v>
      </c>
      <c r="I81" s="141">
        <v>5</v>
      </c>
    </row>
    <row r="82" spans="1:9" ht="12.75">
      <c r="A82" s="50" t="s">
        <v>1103</v>
      </c>
      <c r="B82" s="141">
        <v>255</v>
      </c>
      <c r="C82" s="141">
        <v>255</v>
      </c>
      <c r="D82" s="179" t="s">
        <v>1022</v>
      </c>
      <c r="E82" s="179" t="s">
        <v>1022</v>
      </c>
      <c r="F82" s="179" t="s">
        <v>1022</v>
      </c>
      <c r="G82" s="179" t="s">
        <v>1022</v>
      </c>
      <c r="H82" s="86" t="s">
        <v>1022</v>
      </c>
      <c r="I82" s="141">
        <v>1</v>
      </c>
    </row>
    <row r="83" spans="1:9" ht="12.75">
      <c r="A83" s="50" t="s">
        <v>1104</v>
      </c>
      <c r="B83" s="141">
        <v>135</v>
      </c>
      <c r="C83" s="141">
        <v>135</v>
      </c>
      <c r="D83" s="179" t="s">
        <v>1022</v>
      </c>
      <c r="E83" s="179" t="s">
        <v>1022</v>
      </c>
      <c r="F83" s="179" t="s">
        <v>1022</v>
      </c>
      <c r="G83" s="179" t="s">
        <v>1022</v>
      </c>
      <c r="H83" s="86" t="s">
        <v>1022</v>
      </c>
      <c r="I83" s="179" t="s">
        <v>1022</v>
      </c>
    </row>
    <row r="84" spans="1:9" ht="12.75">
      <c r="A84" s="50" t="s">
        <v>1105</v>
      </c>
      <c r="B84" s="141">
        <v>233</v>
      </c>
      <c r="C84" s="141">
        <v>232</v>
      </c>
      <c r="D84" s="179" t="s">
        <v>1022</v>
      </c>
      <c r="E84" s="179" t="s">
        <v>1022</v>
      </c>
      <c r="F84" s="179" t="s">
        <v>1022</v>
      </c>
      <c r="G84" s="179" t="s">
        <v>1022</v>
      </c>
      <c r="H84" s="86" t="s">
        <v>1022</v>
      </c>
      <c r="I84" s="179" t="s">
        <v>1022</v>
      </c>
    </row>
    <row r="85" spans="1:9" ht="12.75">
      <c r="A85" s="50" t="s">
        <v>1106</v>
      </c>
      <c r="B85" s="141">
        <v>105</v>
      </c>
      <c r="C85" s="141">
        <v>104</v>
      </c>
      <c r="D85" s="179" t="s">
        <v>1022</v>
      </c>
      <c r="E85" s="141">
        <v>1</v>
      </c>
      <c r="F85" s="179" t="s">
        <v>1022</v>
      </c>
      <c r="G85" s="179" t="s">
        <v>1022</v>
      </c>
      <c r="H85" s="86" t="s">
        <v>1022</v>
      </c>
      <c r="I85" s="141">
        <v>1</v>
      </c>
    </row>
    <row r="86" spans="1:9" ht="12.75">
      <c r="A86" s="50" t="s">
        <v>1107</v>
      </c>
      <c r="B86" s="141">
        <v>183</v>
      </c>
      <c r="C86" s="141">
        <v>182</v>
      </c>
      <c r="D86" s="179" t="s">
        <v>1022</v>
      </c>
      <c r="E86" s="141">
        <v>1</v>
      </c>
      <c r="F86" s="179" t="s">
        <v>1022</v>
      </c>
      <c r="G86" s="179" t="s">
        <v>1022</v>
      </c>
      <c r="H86" s="22">
        <v>1</v>
      </c>
      <c r="I86" s="179" t="s">
        <v>1022</v>
      </c>
    </row>
    <row r="87" spans="1:9" ht="12.75">
      <c r="A87" s="50" t="s">
        <v>1108</v>
      </c>
      <c r="B87" s="141">
        <v>1340</v>
      </c>
      <c r="C87" s="141">
        <v>1325</v>
      </c>
      <c r="D87" s="141">
        <v>10</v>
      </c>
      <c r="E87" s="141">
        <v>3</v>
      </c>
      <c r="F87" s="141">
        <v>1</v>
      </c>
      <c r="G87" s="179" t="s">
        <v>1022</v>
      </c>
      <c r="H87" s="22">
        <v>1</v>
      </c>
      <c r="I87" s="141">
        <v>28</v>
      </c>
    </row>
    <row r="88" spans="1:9" ht="12.75">
      <c r="A88" s="50"/>
      <c r="B88" s="141"/>
      <c r="C88" s="141"/>
      <c r="D88" s="141"/>
      <c r="E88" s="141"/>
      <c r="F88" s="141"/>
      <c r="G88" s="179"/>
      <c r="H88" s="1"/>
      <c r="I88" s="48"/>
    </row>
    <row r="89" spans="1:9" ht="12.75">
      <c r="A89" s="50" t="s">
        <v>1109</v>
      </c>
      <c r="B89" s="141">
        <v>189</v>
      </c>
      <c r="C89" s="141">
        <v>189</v>
      </c>
      <c r="D89" s="179" t="s">
        <v>1022</v>
      </c>
      <c r="E89" s="179" t="s">
        <v>1022</v>
      </c>
      <c r="F89" s="179" t="s">
        <v>1022</v>
      </c>
      <c r="G89" s="179" t="s">
        <v>1022</v>
      </c>
      <c r="H89" s="86" t="s">
        <v>1022</v>
      </c>
      <c r="I89" s="179" t="s">
        <v>1022</v>
      </c>
    </row>
    <row r="90" spans="1:9" ht="12.75">
      <c r="A90" s="50" t="s">
        <v>1110</v>
      </c>
      <c r="B90" s="141">
        <v>347</v>
      </c>
      <c r="C90" s="141">
        <v>346</v>
      </c>
      <c r="D90" s="179" t="s">
        <v>1022</v>
      </c>
      <c r="E90" s="141">
        <v>1</v>
      </c>
      <c r="F90" s="179" t="s">
        <v>1022</v>
      </c>
      <c r="G90" s="179" t="s">
        <v>1022</v>
      </c>
      <c r="H90" s="86" t="s">
        <v>1022</v>
      </c>
      <c r="I90" s="141">
        <v>1</v>
      </c>
    </row>
    <row r="91" spans="1:9" ht="12.75">
      <c r="A91" s="50" t="s">
        <v>1111</v>
      </c>
      <c r="B91" s="141">
        <v>1895</v>
      </c>
      <c r="C91" s="141">
        <v>1565</v>
      </c>
      <c r="D91" s="141">
        <v>322</v>
      </c>
      <c r="E91" s="141">
        <v>6</v>
      </c>
      <c r="F91" s="141">
        <v>2</v>
      </c>
      <c r="G91" s="179" t="s">
        <v>1022</v>
      </c>
      <c r="H91" s="22">
        <v>1</v>
      </c>
      <c r="I91" s="141">
        <v>54</v>
      </c>
    </row>
    <row r="92" spans="1:9" ht="12.75">
      <c r="A92" s="50" t="s">
        <v>1112</v>
      </c>
      <c r="B92" s="141">
        <v>1360</v>
      </c>
      <c r="C92" s="141">
        <v>1332</v>
      </c>
      <c r="D92" s="141">
        <v>26</v>
      </c>
      <c r="E92" s="141">
        <v>2</v>
      </c>
      <c r="F92" s="179" t="s">
        <v>1022</v>
      </c>
      <c r="G92" s="179" t="s">
        <v>1022</v>
      </c>
      <c r="H92" s="22">
        <v>5</v>
      </c>
      <c r="I92" s="141">
        <v>12</v>
      </c>
    </row>
    <row r="93" spans="1:9" ht="12.75">
      <c r="A93" s="50" t="s">
        <v>1113</v>
      </c>
      <c r="B93" s="141">
        <v>580</v>
      </c>
      <c r="C93" s="141">
        <v>550</v>
      </c>
      <c r="D93" s="141">
        <v>22</v>
      </c>
      <c r="E93" s="141">
        <v>6</v>
      </c>
      <c r="F93" s="141">
        <v>1</v>
      </c>
      <c r="G93" s="179" t="s">
        <v>1022</v>
      </c>
      <c r="H93" s="86" t="s">
        <v>1022</v>
      </c>
      <c r="I93" s="141">
        <v>3</v>
      </c>
    </row>
    <row r="94" spans="1:9" ht="12.75">
      <c r="A94" s="50" t="s">
        <v>1114</v>
      </c>
      <c r="B94" s="141">
        <v>498</v>
      </c>
      <c r="C94" s="141">
        <v>495</v>
      </c>
      <c r="D94" s="179" t="s">
        <v>1022</v>
      </c>
      <c r="E94" s="141">
        <v>3</v>
      </c>
      <c r="F94" s="179" t="s">
        <v>1022</v>
      </c>
      <c r="G94" s="179" t="s">
        <v>1022</v>
      </c>
      <c r="H94" s="86" t="s">
        <v>1022</v>
      </c>
      <c r="I94" s="141">
        <v>5</v>
      </c>
    </row>
    <row r="95" spans="1:9" ht="12.75">
      <c r="A95" s="50" t="s">
        <v>1115</v>
      </c>
      <c r="B95" s="141">
        <v>125</v>
      </c>
      <c r="C95" s="141">
        <v>116</v>
      </c>
      <c r="D95" s="141">
        <v>1</v>
      </c>
      <c r="E95" s="141">
        <v>8</v>
      </c>
      <c r="F95" s="179" t="s">
        <v>1022</v>
      </c>
      <c r="G95" s="179" t="s">
        <v>1022</v>
      </c>
      <c r="H95" s="86" t="s">
        <v>1022</v>
      </c>
      <c r="I95" s="141">
        <v>1</v>
      </c>
    </row>
    <row r="96" spans="1:9" ht="12.75">
      <c r="A96" s="50" t="s">
        <v>1116</v>
      </c>
      <c r="B96" s="141">
        <v>564</v>
      </c>
      <c r="C96" s="141">
        <v>557</v>
      </c>
      <c r="D96" s="141">
        <v>2</v>
      </c>
      <c r="E96" s="141">
        <v>4</v>
      </c>
      <c r="F96" s="141">
        <v>1</v>
      </c>
      <c r="G96" s="179" t="s">
        <v>1022</v>
      </c>
      <c r="H96" s="22">
        <v>1</v>
      </c>
      <c r="I96" s="141">
        <v>4</v>
      </c>
    </row>
    <row r="97" spans="1:9" ht="12.75">
      <c r="A97" s="50" t="s">
        <v>1117</v>
      </c>
      <c r="B97" s="141">
        <v>539</v>
      </c>
      <c r="C97" s="141">
        <v>529</v>
      </c>
      <c r="D97" s="141">
        <v>8</v>
      </c>
      <c r="E97" s="141">
        <v>1</v>
      </c>
      <c r="F97" s="141">
        <v>1</v>
      </c>
      <c r="G97" s="179" t="s">
        <v>1022</v>
      </c>
      <c r="H97" s="22">
        <v>1</v>
      </c>
      <c r="I97" s="141">
        <v>4</v>
      </c>
    </row>
    <row r="98" spans="1:9" ht="12.75">
      <c r="A98" s="50" t="s">
        <v>1118</v>
      </c>
      <c r="B98" s="141">
        <v>636</v>
      </c>
      <c r="C98" s="141">
        <v>568</v>
      </c>
      <c r="D98" s="141">
        <v>59</v>
      </c>
      <c r="E98" s="141">
        <v>7</v>
      </c>
      <c r="F98" s="141">
        <v>2</v>
      </c>
      <c r="G98" s="179" t="s">
        <v>1022</v>
      </c>
      <c r="H98" s="22">
        <v>1</v>
      </c>
      <c r="I98" s="141">
        <v>6</v>
      </c>
    </row>
    <row r="99" spans="1:9" ht="12.75">
      <c r="A99" s="48"/>
      <c r="B99" s="96"/>
      <c r="C99" s="97"/>
      <c r="D99" s="96"/>
      <c r="E99" s="96"/>
      <c r="F99" s="97"/>
      <c r="G99" s="48"/>
      <c r="H99" s="1"/>
      <c r="I99" s="1"/>
    </row>
    <row r="100" spans="1:9" ht="12.75">
      <c r="A100" s="50" t="s">
        <v>1119</v>
      </c>
      <c r="B100" s="141">
        <v>1622</v>
      </c>
      <c r="C100" s="141">
        <v>1379</v>
      </c>
      <c r="D100" s="141">
        <v>212</v>
      </c>
      <c r="E100" s="141">
        <v>8</v>
      </c>
      <c r="F100" s="141">
        <v>22</v>
      </c>
      <c r="G100" s="179" t="s">
        <v>1022</v>
      </c>
      <c r="H100" s="22">
        <v>9</v>
      </c>
      <c r="I100" s="141">
        <v>11</v>
      </c>
    </row>
    <row r="101" spans="1:9" ht="12.75">
      <c r="A101" s="50" t="s">
        <v>1120</v>
      </c>
      <c r="B101" s="141">
        <v>20200</v>
      </c>
      <c r="C101" s="141">
        <v>11588</v>
      </c>
      <c r="D101" s="141">
        <v>8489</v>
      </c>
      <c r="E101" s="141">
        <v>47</v>
      </c>
      <c r="F101" s="141">
        <v>70</v>
      </c>
      <c r="G101" s="141">
        <v>2</v>
      </c>
      <c r="H101" s="22">
        <v>250</v>
      </c>
      <c r="I101" s="141">
        <v>221</v>
      </c>
    </row>
    <row r="102" spans="1:9" ht="12.75">
      <c r="A102" s="50" t="s">
        <v>1121</v>
      </c>
      <c r="B102" s="141">
        <v>298</v>
      </c>
      <c r="C102" s="141">
        <v>294</v>
      </c>
      <c r="D102" s="179" t="s">
        <v>1022</v>
      </c>
      <c r="E102" s="141">
        <v>3</v>
      </c>
      <c r="F102" s="141">
        <v>1</v>
      </c>
      <c r="G102" s="179" t="s">
        <v>1022</v>
      </c>
      <c r="H102" s="86" t="s">
        <v>1022</v>
      </c>
      <c r="I102" s="141">
        <v>1</v>
      </c>
    </row>
    <row r="103" spans="1:9" ht="12.75">
      <c r="A103" s="48" t="s">
        <v>1122</v>
      </c>
      <c r="B103" s="141">
        <v>50</v>
      </c>
      <c r="C103" s="141">
        <v>49</v>
      </c>
      <c r="D103" s="141">
        <v>1</v>
      </c>
      <c r="E103" s="179" t="s">
        <v>1022</v>
      </c>
      <c r="F103" s="179" t="s">
        <v>1022</v>
      </c>
      <c r="G103" s="179" t="s">
        <v>1022</v>
      </c>
      <c r="H103" s="86" t="s">
        <v>1022</v>
      </c>
      <c r="I103" s="86" t="s">
        <v>1022</v>
      </c>
    </row>
    <row r="104" spans="1:9" ht="12.75">
      <c r="A104" s="54"/>
      <c r="B104" s="174"/>
      <c r="C104" s="174"/>
      <c r="D104" s="174"/>
      <c r="E104" s="174"/>
      <c r="F104" s="174"/>
      <c r="G104" s="76"/>
      <c r="H104" s="175"/>
      <c r="I104" s="175"/>
    </row>
    <row r="105" ht="12.75">
      <c r="G105" s="21"/>
    </row>
    <row r="106" spans="1:7" ht="12.75">
      <c r="A106" s="2" t="s">
        <v>873</v>
      </c>
      <c r="G106" s="21"/>
    </row>
    <row r="107" ht="12.75">
      <c r="G107" s="21"/>
    </row>
    <row r="108" ht="12.75">
      <c r="A108" s="2" t="s">
        <v>1175</v>
      </c>
    </row>
  </sheetData>
  <mergeCells count="8">
    <mergeCell ref="A6:A8"/>
    <mergeCell ref="F6:F8"/>
    <mergeCell ref="G6:G8"/>
    <mergeCell ref="H6:I7"/>
    <mergeCell ref="B6:B8"/>
    <mergeCell ref="C6:C8"/>
    <mergeCell ref="D6:D8"/>
    <mergeCell ref="E6:E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K106"/>
  <sheetViews>
    <sheetView workbookViewId="0" topLeftCell="A1">
      <selection activeCell="A1" sqref="A1"/>
    </sheetView>
  </sheetViews>
  <sheetFormatPr defaultColWidth="9.33203125" defaultRowHeight="12.75" customHeight="1"/>
  <cols>
    <col min="1" max="1" width="12.66015625" style="2" customWidth="1"/>
    <col min="2" max="2" width="11" style="2" customWidth="1"/>
    <col min="3" max="9" width="8.66015625" style="2" customWidth="1"/>
    <col min="10" max="10" width="14" style="2" customWidth="1"/>
    <col min="11" max="16384" width="9.33203125" style="2" customWidth="1"/>
  </cols>
  <sheetData>
    <row r="2" spans="1:10" ht="12.75" customHeight="1">
      <c r="A2" s="4" t="s">
        <v>1006</v>
      </c>
      <c r="B2" s="5"/>
      <c r="C2" s="5"/>
      <c r="D2" s="5"/>
      <c r="E2" s="5"/>
      <c r="F2" s="5"/>
      <c r="G2" s="5"/>
      <c r="H2" s="5"/>
      <c r="I2" s="5"/>
      <c r="J2" s="5"/>
    </row>
    <row r="3" spans="1:10" ht="12.75" customHeight="1">
      <c r="A3" s="6" t="s">
        <v>1007</v>
      </c>
      <c r="B3" s="5"/>
      <c r="C3" s="5"/>
      <c r="D3" s="5"/>
      <c r="E3" s="5"/>
      <c r="F3" s="5"/>
      <c r="G3" s="5"/>
      <c r="H3" s="5"/>
      <c r="I3" s="5"/>
      <c r="J3" s="5"/>
    </row>
    <row r="4" spans="1:10" ht="12.75" customHeight="1">
      <c r="A4" s="4" t="s">
        <v>1168</v>
      </c>
      <c r="B4" s="5"/>
      <c r="C4" s="5"/>
      <c r="D4" s="5"/>
      <c r="E4" s="5"/>
      <c r="F4" s="5"/>
      <c r="G4" s="5"/>
      <c r="H4" s="5"/>
      <c r="I4" s="5"/>
      <c r="J4" s="5"/>
    </row>
    <row r="5" spans="1:10" ht="12.75" customHeight="1">
      <c r="A5" s="4" t="s">
        <v>1008</v>
      </c>
      <c r="B5" s="5"/>
      <c r="C5" s="5"/>
      <c r="D5" s="5"/>
      <c r="E5" s="5"/>
      <c r="F5" s="5"/>
      <c r="G5" s="5"/>
      <c r="H5" s="5"/>
      <c r="I5" s="5"/>
      <c r="J5" s="5"/>
    </row>
    <row r="6" spans="1:10" ht="12.75" customHeight="1">
      <c r="A6" s="4" t="s">
        <v>1009</v>
      </c>
      <c r="B6" s="5"/>
      <c r="C6" s="5"/>
      <c r="D6" s="5"/>
      <c r="E6" s="5"/>
      <c r="F6" s="5"/>
      <c r="G6" s="5"/>
      <c r="H6" s="5"/>
      <c r="I6" s="5"/>
      <c r="J6" s="5"/>
    </row>
    <row r="8" spans="1:10" ht="12.75" customHeight="1">
      <c r="A8" s="234" t="s">
        <v>878</v>
      </c>
      <c r="B8" s="63" t="s">
        <v>994</v>
      </c>
      <c r="C8" s="63"/>
      <c r="D8" s="64"/>
      <c r="E8" s="64"/>
      <c r="F8" s="64"/>
      <c r="G8" s="64"/>
      <c r="H8" s="64"/>
      <c r="I8" s="65"/>
      <c r="J8" s="241" t="s">
        <v>1143</v>
      </c>
    </row>
    <row r="9" spans="1:10" ht="12.75" customHeight="1">
      <c r="A9" s="235"/>
      <c r="B9" s="58" t="s">
        <v>995</v>
      </c>
      <c r="C9" s="75" t="s">
        <v>996</v>
      </c>
      <c r="D9" s="59" t="s">
        <v>997</v>
      </c>
      <c r="E9" s="59" t="s">
        <v>998</v>
      </c>
      <c r="F9" s="59" t="s">
        <v>999</v>
      </c>
      <c r="G9" s="59" t="s">
        <v>1000</v>
      </c>
      <c r="H9" s="59" t="s">
        <v>1001</v>
      </c>
      <c r="I9" s="59" t="s">
        <v>1002</v>
      </c>
      <c r="J9" s="242"/>
    </row>
    <row r="10" spans="1:10" ht="12.75" customHeight="1">
      <c r="A10" s="48"/>
      <c r="B10" s="1"/>
      <c r="C10" s="1"/>
      <c r="D10" s="3"/>
      <c r="E10" s="3"/>
      <c r="F10" s="3"/>
      <c r="G10" s="3"/>
      <c r="H10" s="3"/>
      <c r="I10" s="3"/>
      <c r="J10" s="3"/>
    </row>
    <row r="11" spans="1:10" ht="12.75" customHeight="1">
      <c r="A11" s="57" t="s">
        <v>882</v>
      </c>
      <c r="B11" s="15">
        <v>0.2</v>
      </c>
      <c r="C11" s="15">
        <v>55.7</v>
      </c>
      <c r="D11" s="15">
        <v>173.1</v>
      </c>
      <c r="E11" s="15">
        <v>164</v>
      </c>
      <c r="F11" s="15">
        <v>124.2</v>
      </c>
      <c r="G11" s="15">
        <v>83.8</v>
      </c>
      <c r="H11" s="15">
        <v>34.3</v>
      </c>
      <c r="I11" s="15">
        <v>3.8</v>
      </c>
      <c r="J11" s="15">
        <v>3195.5</v>
      </c>
    </row>
    <row r="12" spans="1:10" ht="12.75" customHeight="1">
      <c r="A12" s="57" t="s">
        <v>922</v>
      </c>
      <c r="B12" s="15">
        <v>0.2</v>
      </c>
      <c r="C12" s="15">
        <v>56.9</v>
      </c>
      <c r="D12" s="15">
        <v>167.3</v>
      </c>
      <c r="E12" s="15">
        <v>165.5</v>
      </c>
      <c r="F12" s="15">
        <v>125.8</v>
      </c>
      <c r="G12" s="15">
        <v>84.8</v>
      </c>
      <c r="H12" s="15">
        <v>32.8</v>
      </c>
      <c r="I12" s="15">
        <v>3.6</v>
      </c>
      <c r="J12" s="15">
        <v>3184.5</v>
      </c>
    </row>
    <row r="13" spans="1:10" ht="12.75" customHeight="1">
      <c r="A13" s="57" t="s">
        <v>923</v>
      </c>
      <c r="B13" s="15">
        <v>0.2</v>
      </c>
      <c r="C13" s="15">
        <v>50.8</v>
      </c>
      <c r="D13" s="15">
        <v>149.6</v>
      </c>
      <c r="E13" s="15">
        <v>149.1</v>
      </c>
      <c r="F13" s="15">
        <v>117.3</v>
      </c>
      <c r="G13" s="15">
        <v>77.1</v>
      </c>
      <c r="H13" s="15">
        <v>30.7</v>
      </c>
      <c r="I13" s="15">
        <v>3.5</v>
      </c>
      <c r="J13" s="15">
        <v>2891.5</v>
      </c>
    </row>
    <row r="14" spans="1:10" ht="12.75" customHeight="1">
      <c r="A14" s="57" t="s">
        <v>924</v>
      </c>
      <c r="B14" s="15">
        <v>0.2</v>
      </c>
      <c r="C14" s="15">
        <v>52.6</v>
      </c>
      <c r="D14" s="15">
        <v>152.6</v>
      </c>
      <c r="E14" s="15">
        <v>147.5</v>
      </c>
      <c r="F14" s="15">
        <v>116.5</v>
      </c>
      <c r="G14" s="15">
        <v>75.4</v>
      </c>
      <c r="H14" s="15">
        <v>29.3</v>
      </c>
      <c r="I14" s="15">
        <v>3.8</v>
      </c>
      <c r="J14" s="15">
        <v>2889.5</v>
      </c>
    </row>
    <row r="15" spans="1:10" ht="12.75" customHeight="1">
      <c r="A15" s="57" t="s">
        <v>925</v>
      </c>
      <c r="B15" s="15">
        <v>0.2</v>
      </c>
      <c r="C15" s="15">
        <v>57.4</v>
      </c>
      <c r="D15" s="15">
        <v>160</v>
      </c>
      <c r="E15" s="15">
        <v>146.1</v>
      </c>
      <c r="F15" s="15">
        <v>117.3</v>
      </c>
      <c r="G15" s="15">
        <v>76.7</v>
      </c>
      <c r="H15" s="15">
        <v>29.9</v>
      </c>
      <c r="I15" s="15">
        <v>3.1</v>
      </c>
      <c r="J15" s="15">
        <v>2953.5</v>
      </c>
    </row>
    <row r="16" spans="1:10" ht="12.75" customHeight="1">
      <c r="A16" s="57" t="s">
        <v>926</v>
      </c>
      <c r="B16" s="15">
        <v>0.3</v>
      </c>
      <c r="C16" s="15">
        <v>57.4</v>
      </c>
      <c r="D16" s="15">
        <v>155.9</v>
      </c>
      <c r="E16" s="15">
        <v>145.4</v>
      </c>
      <c r="F16" s="15">
        <v>115.2</v>
      </c>
      <c r="G16" s="15">
        <v>73.9</v>
      </c>
      <c r="H16" s="15">
        <v>28.8</v>
      </c>
      <c r="I16" s="15">
        <v>3.5</v>
      </c>
      <c r="J16" s="15">
        <v>2902</v>
      </c>
    </row>
    <row r="17" spans="1:10" ht="12.75" customHeight="1">
      <c r="A17" s="57" t="s">
        <v>927</v>
      </c>
      <c r="B17" s="15">
        <v>0.4</v>
      </c>
      <c r="C17" s="15">
        <v>56.9</v>
      </c>
      <c r="D17" s="15">
        <v>153.3</v>
      </c>
      <c r="E17" s="15">
        <v>140.5</v>
      </c>
      <c r="F17" s="15">
        <v>109.7</v>
      </c>
      <c r="G17" s="15">
        <v>70.1</v>
      </c>
      <c r="H17" s="15">
        <v>26.8</v>
      </c>
      <c r="I17" s="15">
        <v>3.2</v>
      </c>
      <c r="J17" s="15">
        <v>2804.5</v>
      </c>
    </row>
    <row r="18" spans="1:10" ht="12.75" customHeight="1">
      <c r="A18" s="57" t="s">
        <v>928</v>
      </c>
      <c r="B18" s="15">
        <v>0.3</v>
      </c>
      <c r="C18" s="15">
        <v>56</v>
      </c>
      <c r="D18" s="15">
        <v>153.3</v>
      </c>
      <c r="E18" s="15">
        <v>136.8</v>
      </c>
      <c r="F18" s="15">
        <v>108.9</v>
      </c>
      <c r="G18" s="15">
        <v>68.1</v>
      </c>
      <c r="H18" s="15">
        <v>27</v>
      </c>
      <c r="I18" s="15">
        <v>2.9</v>
      </c>
      <c r="J18" s="15">
        <v>2766.5</v>
      </c>
    </row>
    <row r="19" spans="1:10" ht="12.75" customHeight="1">
      <c r="A19" s="57" t="s">
        <v>929</v>
      </c>
      <c r="B19" s="15">
        <v>0.2</v>
      </c>
      <c r="C19" s="15">
        <v>54.8</v>
      </c>
      <c r="D19" s="15">
        <v>147.1</v>
      </c>
      <c r="E19" s="15">
        <v>130.3</v>
      </c>
      <c r="F19" s="15">
        <v>101.5</v>
      </c>
      <c r="G19" s="15">
        <v>63.7</v>
      </c>
      <c r="H19" s="15">
        <v>25</v>
      </c>
      <c r="I19" s="15">
        <v>2.6</v>
      </c>
      <c r="J19" s="15">
        <v>2626</v>
      </c>
    </row>
    <row r="20" spans="1:10" ht="12.75" customHeight="1">
      <c r="A20" s="57" t="s">
        <v>930</v>
      </c>
      <c r="B20" s="15">
        <v>0.2</v>
      </c>
      <c r="C20" s="15">
        <v>55.7</v>
      </c>
      <c r="D20" s="15">
        <v>151.5</v>
      </c>
      <c r="E20" s="15">
        <v>130.6</v>
      </c>
      <c r="F20" s="15">
        <v>93.6</v>
      </c>
      <c r="G20" s="15">
        <v>59.6</v>
      </c>
      <c r="H20" s="15">
        <v>23.9</v>
      </c>
      <c r="I20" s="15">
        <v>2.4</v>
      </c>
      <c r="J20" s="15">
        <v>2587.5</v>
      </c>
    </row>
    <row r="21" spans="1:10" ht="12.75" customHeight="1">
      <c r="A21" s="48"/>
      <c r="B21" s="15"/>
      <c r="C21" s="15"/>
      <c r="D21" s="15"/>
      <c r="E21" s="15"/>
      <c r="F21" s="15"/>
      <c r="G21" s="24"/>
      <c r="H21" s="15"/>
      <c r="I21" s="15"/>
      <c r="J21" s="15"/>
    </row>
    <row r="22" spans="1:10" ht="12.75" customHeight="1">
      <c r="A22" s="57" t="s">
        <v>883</v>
      </c>
      <c r="B22" s="15">
        <v>0.3</v>
      </c>
      <c r="C22" s="15">
        <v>55.2</v>
      </c>
      <c r="D22" s="15">
        <v>145.5</v>
      </c>
      <c r="E22" s="15">
        <v>130.2</v>
      </c>
      <c r="F22" s="15">
        <v>92.8</v>
      </c>
      <c r="G22" s="15">
        <v>58.9</v>
      </c>
      <c r="H22" s="15">
        <v>23.7</v>
      </c>
      <c r="I22" s="15">
        <v>2.3</v>
      </c>
      <c r="J22" s="15">
        <v>2544.5</v>
      </c>
    </row>
    <row r="23" spans="1:10" ht="12.75" customHeight="1">
      <c r="A23" s="57" t="s">
        <v>931</v>
      </c>
      <c r="B23" s="15">
        <v>0.3</v>
      </c>
      <c r="C23" s="15">
        <v>47.8</v>
      </c>
      <c r="D23" s="15">
        <v>130.4</v>
      </c>
      <c r="E23" s="15">
        <v>118.3</v>
      </c>
      <c r="F23" s="15">
        <v>85.3</v>
      </c>
      <c r="G23" s="15">
        <v>54.3</v>
      </c>
      <c r="H23" s="15">
        <v>21.5</v>
      </c>
      <c r="I23" s="15">
        <v>2.3</v>
      </c>
      <c r="J23" s="15">
        <v>2301</v>
      </c>
    </row>
    <row r="24" spans="1:10" ht="12.75" customHeight="1">
      <c r="A24" s="57" t="s">
        <v>932</v>
      </c>
      <c r="B24" s="15">
        <v>0.3</v>
      </c>
      <c r="C24" s="15">
        <v>43.4</v>
      </c>
      <c r="D24" s="15">
        <v>121.5</v>
      </c>
      <c r="E24" s="15">
        <v>111</v>
      </c>
      <c r="F24" s="15">
        <v>79.4</v>
      </c>
      <c r="G24" s="15">
        <v>50.8</v>
      </c>
      <c r="H24" s="15">
        <v>20.8</v>
      </c>
      <c r="I24" s="15">
        <v>2.2</v>
      </c>
      <c r="J24" s="15">
        <v>2148</v>
      </c>
    </row>
    <row r="25" spans="1:10" ht="12.75" customHeight="1">
      <c r="A25" s="57" t="s">
        <v>933</v>
      </c>
      <c r="B25" s="15">
        <v>0.2</v>
      </c>
      <c r="C25" s="15">
        <v>39.7</v>
      </c>
      <c r="D25" s="15">
        <v>111.6</v>
      </c>
      <c r="E25" s="15">
        <v>105.2</v>
      </c>
      <c r="F25" s="15">
        <v>75</v>
      </c>
      <c r="G25" s="15">
        <v>47.7</v>
      </c>
      <c r="H25" s="15">
        <v>20</v>
      </c>
      <c r="I25" s="15">
        <v>1.9</v>
      </c>
      <c r="J25" s="15">
        <v>2006.5</v>
      </c>
    </row>
    <row r="26" spans="1:10" ht="12.75" customHeight="1">
      <c r="A26" s="57" t="s">
        <v>934</v>
      </c>
      <c r="B26" s="15">
        <v>0.2</v>
      </c>
      <c r="C26" s="15">
        <v>41</v>
      </c>
      <c r="D26" s="15">
        <v>117.6</v>
      </c>
      <c r="E26" s="15">
        <v>108.4</v>
      </c>
      <c r="F26" s="15">
        <v>77.8</v>
      </c>
      <c r="G26" s="15">
        <v>45.3</v>
      </c>
      <c r="H26" s="15">
        <v>18.9</v>
      </c>
      <c r="I26" s="15">
        <v>1.8</v>
      </c>
      <c r="J26" s="15">
        <v>2055</v>
      </c>
    </row>
    <row r="27" spans="1:10" ht="12.75" customHeight="1">
      <c r="A27" s="57" t="s">
        <v>935</v>
      </c>
      <c r="B27" s="15">
        <v>0.2</v>
      </c>
      <c r="C27" s="15">
        <v>43.9</v>
      </c>
      <c r="D27" s="15">
        <v>126.2</v>
      </c>
      <c r="E27" s="15">
        <v>109.4</v>
      </c>
      <c r="F27" s="15">
        <v>77.4</v>
      </c>
      <c r="G27" s="15">
        <v>45.5</v>
      </c>
      <c r="H27" s="15">
        <v>18.5</v>
      </c>
      <c r="I27" s="15">
        <v>2</v>
      </c>
      <c r="J27" s="15">
        <v>2115.5</v>
      </c>
    </row>
    <row r="28" spans="1:10" ht="12.75" customHeight="1">
      <c r="A28" s="57" t="s">
        <v>936</v>
      </c>
      <c r="B28" s="15">
        <v>0.2</v>
      </c>
      <c r="C28" s="15">
        <v>43.1</v>
      </c>
      <c r="D28" s="15">
        <v>129.5</v>
      </c>
      <c r="E28" s="15">
        <v>111.4</v>
      </c>
      <c r="F28" s="15">
        <v>75.5</v>
      </c>
      <c r="G28" s="15">
        <v>43.8</v>
      </c>
      <c r="H28" s="15">
        <v>17.3</v>
      </c>
      <c r="I28" s="15">
        <v>1.8</v>
      </c>
      <c r="J28" s="15">
        <v>2113</v>
      </c>
    </row>
    <row r="29" spans="1:10" ht="12.75" customHeight="1">
      <c r="A29" s="57" t="s">
        <v>937</v>
      </c>
      <c r="B29" s="15">
        <v>0.2</v>
      </c>
      <c r="C29" s="15">
        <v>45.9</v>
      </c>
      <c r="D29" s="15">
        <v>136.4</v>
      </c>
      <c r="E29" s="15">
        <v>113.9</v>
      </c>
      <c r="F29" s="15">
        <v>75.9</v>
      </c>
      <c r="G29" s="15">
        <v>42.3</v>
      </c>
      <c r="H29" s="15">
        <v>15.8</v>
      </c>
      <c r="I29" s="15">
        <v>1.6</v>
      </c>
      <c r="J29" s="15">
        <v>2160</v>
      </c>
    </row>
    <row r="30" spans="1:10" ht="12.75" customHeight="1">
      <c r="A30" s="57" t="s">
        <v>938</v>
      </c>
      <c r="B30" s="15">
        <v>0.3</v>
      </c>
      <c r="C30" s="15">
        <v>47.4</v>
      </c>
      <c r="D30" s="15">
        <v>143.9</v>
      </c>
      <c r="E30" s="15">
        <v>120.9</v>
      </c>
      <c r="F30" s="15">
        <v>78.5</v>
      </c>
      <c r="G30" s="15">
        <v>44.4</v>
      </c>
      <c r="H30" s="15">
        <v>15.8</v>
      </c>
      <c r="I30" s="15">
        <v>1.6</v>
      </c>
      <c r="J30" s="15">
        <v>2264</v>
      </c>
    </row>
    <row r="31" spans="1:10" ht="12.75" customHeight="1">
      <c r="A31" s="57" t="s">
        <v>939</v>
      </c>
      <c r="B31" s="15">
        <v>0.2</v>
      </c>
      <c r="C31" s="15">
        <v>44.1</v>
      </c>
      <c r="D31" s="15">
        <v>135.6</v>
      </c>
      <c r="E31" s="15">
        <v>119.6</v>
      </c>
      <c r="F31" s="15">
        <v>79.2</v>
      </c>
      <c r="G31" s="15">
        <v>42.3</v>
      </c>
      <c r="H31" s="15">
        <v>14</v>
      </c>
      <c r="I31" s="15">
        <v>1.3</v>
      </c>
      <c r="J31" s="15">
        <v>2181.5</v>
      </c>
    </row>
    <row r="32" spans="1:10" ht="12.75" customHeight="1">
      <c r="A32" s="48"/>
      <c r="B32" s="15"/>
      <c r="C32" s="15"/>
      <c r="D32" s="15"/>
      <c r="E32" s="15"/>
      <c r="F32" s="15"/>
      <c r="G32" s="15"/>
      <c r="H32" s="15"/>
      <c r="I32" s="15"/>
      <c r="J32" s="15"/>
    </row>
    <row r="33" spans="1:10" ht="12.75" customHeight="1">
      <c r="A33" s="57" t="s">
        <v>884</v>
      </c>
      <c r="B33" s="15">
        <v>0.2</v>
      </c>
      <c r="C33" s="15">
        <v>44.9</v>
      </c>
      <c r="D33" s="15">
        <v>142.8</v>
      </c>
      <c r="E33" s="15">
        <v>126.8</v>
      </c>
      <c r="F33" s="15">
        <v>81.5</v>
      </c>
      <c r="G33" s="15">
        <v>42.8</v>
      </c>
      <c r="H33" s="15">
        <v>13.7</v>
      </c>
      <c r="I33" s="15">
        <v>1.2</v>
      </c>
      <c r="J33" s="15">
        <v>2269.5</v>
      </c>
    </row>
    <row r="34" spans="1:10" ht="12.75" customHeight="1">
      <c r="A34" s="57" t="s">
        <v>940</v>
      </c>
      <c r="B34" s="15">
        <v>0.2</v>
      </c>
      <c r="C34" s="15">
        <v>48.1</v>
      </c>
      <c r="D34" s="15">
        <v>157.8</v>
      </c>
      <c r="E34" s="15">
        <v>137.1</v>
      </c>
      <c r="F34" s="15">
        <v>81.6</v>
      </c>
      <c r="G34" s="15">
        <v>42.5</v>
      </c>
      <c r="H34" s="15">
        <v>13.2</v>
      </c>
      <c r="I34" s="15">
        <v>1.2</v>
      </c>
      <c r="J34" s="15">
        <v>2408.5</v>
      </c>
    </row>
    <row r="35" spans="1:10" ht="12.75" customHeight="1">
      <c r="A35" s="57" t="s">
        <v>941</v>
      </c>
      <c r="B35" s="15">
        <v>0.3</v>
      </c>
      <c r="C35" s="15">
        <v>54.5</v>
      </c>
      <c r="D35" s="15">
        <v>186.6</v>
      </c>
      <c r="E35" s="15">
        <v>155.3</v>
      </c>
      <c r="F35" s="15">
        <v>89.9</v>
      </c>
      <c r="G35" s="15">
        <v>44.7</v>
      </c>
      <c r="H35" s="15">
        <v>13.4</v>
      </c>
      <c r="I35" s="15">
        <v>1.2</v>
      </c>
      <c r="J35" s="15">
        <v>2729.5</v>
      </c>
    </row>
    <row r="36" spans="1:10" ht="12.75" customHeight="1">
      <c r="A36" s="57" t="s">
        <v>942</v>
      </c>
      <c r="B36" s="15">
        <v>0.3</v>
      </c>
      <c r="C36" s="15">
        <v>51.6</v>
      </c>
      <c r="D36" s="15">
        <v>175.1</v>
      </c>
      <c r="E36" s="15">
        <v>159</v>
      </c>
      <c r="F36" s="15">
        <v>97.1</v>
      </c>
      <c r="G36" s="15">
        <v>48.6</v>
      </c>
      <c r="H36" s="15">
        <v>14.1</v>
      </c>
      <c r="I36" s="15">
        <v>1.1</v>
      </c>
      <c r="J36" s="15">
        <v>2734.5</v>
      </c>
    </row>
    <row r="37" spans="1:10" ht="12.75" customHeight="1">
      <c r="A37" s="57" t="s">
        <v>943</v>
      </c>
      <c r="B37" s="15">
        <v>0.3</v>
      </c>
      <c r="C37" s="15">
        <v>44.1</v>
      </c>
      <c r="D37" s="15">
        <v>150.5</v>
      </c>
      <c r="E37" s="15">
        <v>138.5</v>
      </c>
      <c r="F37" s="15">
        <v>93.2</v>
      </c>
      <c r="G37" s="15">
        <v>50.6</v>
      </c>
      <c r="H37" s="15">
        <v>14.3</v>
      </c>
      <c r="I37" s="15">
        <v>1</v>
      </c>
      <c r="J37" s="15">
        <v>2462.5</v>
      </c>
    </row>
    <row r="38" spans="1:10" ht="12.75" customHeight="1">
      <c r="A38" s="57" t="s">
        <v>944</v>
      </c>
      <c r="B38" s="15">
        <v>0.3</v>
      </c>
      <c r="C38" s="15">
        <v>40.8</v>
      </c>
      <c r="D38" s="15">
        <v>135.5</v>
      </c>
      <c r="E38" s="15">
        <v>133.4</v>
      </c>
      <c r="F38" s="15">
        <v>98.5</v>
      </c>
      <c r="G38" s="15">
        <v>52.1</v>
      </c>
      <c r="H38" s="15">
        <v>15.4</v>
      </c>
      <c r="I38" s="15">
        <v>1.3</v>
      </c>
      <c r="J38" s="15">
        <v>2386.5</v>
      </c>
    </row>
    <row r="39" spans="1:10" ht="12.75" customHeight="1">
      <c r="A39" s="57" t="s">
        <v>945</v>
      </c>
      <c r="B39" s="15">
        <v>0.3</v>
      </c>
      <c r="C39" s="15">
        <v>48.3</v>
      </c>
      <c r="D39" s="15">
        <v>188.5</v>
      </c>
      <c r="E39" s="15">
        <v>165.3</v>
      </c>
      <c r="F39" s="15">
        <v>106.2</v>
      </c>
      <c r="G39" s="15">
        <v>53.8</v>
      </c>
      <c r="H39" s="15">
        <v>15.3</v>
      </c>
      <c r="I39" s="15">
        <v>1.2</v>
      </c>
      <c r="J39" s="15">
        <v>2894.5</v>
      </c>
    </row>
    <row r="40" spans="1:10" ht="12.75" customHeight="1">
      <c r="A40" s="57" t="s">
        <v>946</v>
      </c>
      <c r="B40" s="15">
        <v>0.4</v>
      </c>
      <c r="C40" s="15">
        <v>69.7</v>
      </c>
      <c r="D40" s="15">
        <v>227.3</v>
      </c>
      <c r="E40" s="15">
        <v>184.2</v>
      </c>
      <c r="F40" s="15">
        <v>108.4</v>
      </c>
      <c r="G40" s="15">
        <v>53.6</v>
      </c>
      <c r="H40" s="15">
        <v>15.4</v>
      </c>
      <c r="I40" s="15">
        <v>1</v>
      </c>
      <c r="J40" s="15">
        <v>3300</v>
      </c>
    </row>
    <row r="41" spans="1:10" ht="12.75" customHeight="1">
      <c r="A41" s="57" t="s">
        <v>947</v>
      </c>
      <c r="B41" s="15">
        <v>0.4</v>
      </c>
      <c r="C41" s="15">
        <v>73.2</v>
      </c>
      <c r="D41" s="15">
        <v>215.5</v>
      </c>
      <c r="E41" s="15">
        <v>170</v>
      </c>
      <c r="F41" s="15">
        <v>101.9</v>
      </c>
      <c r="G41" s="15">
        <v>49.8</v>
      </c>
      <c r="H41" s="15">
        <v>14.2</v>
      </c>
      <c r="I41" s="15">
        <v>1</v>
      </c>
      <c r="J41" s="15">
        <v>3130</v>
      </c>
    </row>
    <row r="42" spans="1:10" ht="12.75" customHeight="1">
      <c r="A42" s="57" t="s">
        <v>948</v>
      </c>
      <c r="B42" s="15">
        <v>0.5</v>
      </c>
      <c r="C42" s="15">
        <v>74.6</v>
      </c>
      <c r="D42" s="15">
        <v>214</v>
      </c>
      <c r="E42" s="15">
        <v>171.4</v>
      </c>
      <c r="F42" s="15">
        <v>102.5</v>
      </c>
      <c r="G42" s="15">
        <v>49.6</v>
      </c>
      <c r="H42" s="15">
        <v>14.1</v>
      </c>
      <c r="I42" s="15">
        <v>1</v>
      </c>
      <c r="J42" s="15">
        <v>3138.5</v>
      </c>
    </row>
    <row r="43" spans="1:10" ht="12.75" customHeight="1">
      <c r="A43" s="48"/>
      <c r="B43" s="15"/>
      <c r="C43" s="15"/>
      <c r="D43" s="15"/>
      <c r="E43" s="24"/>
      <c r="F43" s="24"/>
      <c r="G43" s="15"/>
      <c r="H43" s="15"/>
      <c r="I43" s="15"/>
      <c r="J43" s="15"/>
    </row>
    <row r="44" spans="1:10" ht="12.75" customHeight="1">
      <c r="A44" s="57" t="s">
        <v>885</v>
      </c>
      <c r="B44" s="15">
        <v>0.5</v>
      </c>
      <c r="C44" s="15">
        <v>74.6</v>
      </c>
      <c r="D44" s="15">
        <v>212</v>
      </c>
      <c r="E44" s="15">
        <v>175.5</v>
      </c>
      <c r="F44" s="15">
        <v>106.5</v>
      </c>
      <c r="G44" s="15">
        <v>52.3</v>
      </c>
      <c r="H44" s="15">
        <v>13.6</v>
      </c>
      <c r="I44" s="15">
        <v>0.9</v>
      </c>
      <c r="J44" s="15">
        <v>3179.5</v>
      </c>
    </row>
    <row r="45" spans="1:10" ht="12.75" customHeight="1">
      <c r="A45" s="57" t="s">
        <v>949</v>
      </c>
      <c r="B45" s="15">
        <v>0.4</v>
      </c>
      <c r="C45" s="15">
        <v>79.1</v>
      </c>
      <c r="D45" s="15">
        <v>229</v>
      </c>
      <c r="E45" s="15">
        <v>192.2</v>
      </c>
      <c r="F45" s="15">
        <v>114.4</v>
      </c>
      <c r="G45" s="15">
        <v>53.9</v>
      </c>
      <c r="H45" s="15">
        <v>14.1</v>
      </c>
      <c r="I45" s="15">
        <v>0.8</v>
      </c>
      <c r="J45" s="15">
        <v>3419.5</v>
      </c>
    </row>
    <row r="46" spans="1:10" ht="12.75" customHeight="1">
      <c r="A46" s="57" t="s">
        <v>950</v>
      </c>
      <c r="B46" s="15">
        <v>0.5</v>
      </c>
      <c r="C46" s="15">
        <v>73.5</v>
      </c>
      <c r="D46" s="15">
        <v>233</v>
      </c>
      <c r="E46" s="15">
        <v>202.5</v>
      </c>
      <c r="F46" s="15">
        <v>121.7</v>
      </c>
      <c r="G46" s="15">
        <v>56.1</v>
      </c>
      <c r="H46" s="15">
        <v>14.4</v>
      </c>
      <c r="I46" s="15">
        <v>1.1</v>
      </c>
      <c r="J46" s="15">
        <v>3514</v>
      </c>
    </row>
    <row r="47" spans="1:10" ht="12.75" customHeight="1">
      <c r="A47" s="57" t="s">
        <v>951</v>
      </c>
      <c r="B47" s="15">
        <v>0.6</v>
      </c>
      <c r="C47" s="15">
        <v>76.8</v>
      </c>
      <c r="D47" s="15">
        <v>234.5</v>
      </c>
      <c r="E47" s="15">
        <v>207</v>
      </c>
      <c r="F47" s="15">
        <v>125.5</v>
      </c>
      <c r="G47" s="15">
        <v>58.7</v>
      </c>
      <c r="H47" s="15">
        <v>14.9</v>
      </c>
      <c r="I47" s="15">
        <v>0.9</v>
      </c>
      <c r="J47" s="15">
        <v>3594.5</v>
      </c>
    </row>
    <row r="48" spans="1:10" ht="12.75" customHeight="1">
      <c r="A48" s="57" t="s">
        <v>952</v>
      </c>
      <c r="B48" s="15">
        <v>0.7</v>
      </c>
      <c r="C48" s="15">
        <v>82.8</v>
      </c>
      <c r="D48" s="15">
        <v>246.8</v>
      </c>
      <c r="E48" s="15">
        <v>214.1</v>
      </c>
      <c r="F48" s="15">
        <v>133.1</v>
      </c>
      <c r="G48" s="15">
        <v>61.8</v>
      </c>
      <c r="H48" s="15">
        <v>15.6</v>
      </c>
      <c r="I48" s="15">
        <v>1.1</v>
      </c>
      <c r="J48" s="15">
        <v>3780</v>
      </c>
    </row>
    <row r="49" spans="1:10" ht="12.75" customHeight="1">
      <c r="A49" s="57" t="s">
        <v>953</v>
      </c>
      <c r="B49" s="15">
        <v>0.6</v>
      </c>
      <c r="C49" s="15">
        <v>84.1</v>
      </c>
      <c r="D49" s="15">
        <v>253</v>
      </c>
      <c r="E49" s="15">
        <v>218.6</v>
      </c>
      <c r="F49" s="15">
        <v>135.4</v>
      </c>
      <c r="G49" s="15">
        <v>63.4</v>
      </c>
      <c r="H49" s="15">
        <v>16.4</v>
      </c>
      <c r="I49" s="15">
        <v>0.9</v>
      </c>
      <c r="J49" s="15">
        <v>3862</v>
      </c>
    </row>
    <row r="50" spans="1:10" ht="12.75" customHeight="1">
      <c r="A50" s="57" t="s">
        <v>954</v>
      </c>
      <c r="B50" s="15">
        <v>0.6</v>
      </c>
      <c r="C50" s="15">
        <v>87.2</v>
      </c>
      <c r="D50" s="15">
        <v>272.4</v>
      </c>
      <c r="E50" s="15">
        <v>228.9</v>
      </c>
      <c r="F50" s="15">
        <v>138</v>
      </c>
      <c r="G50" s="15">
        <v>65</v>
      </c>
      <c r="H50" s="15">
        <v>17.4</v>
      </c>
      <c r="I50" s="15">
        <v>0.8</v>
      </c>
      <c r="J50" s="15">
        <v>4051.5</v>
      </c>
    </row>
    <row r="51" spans="1:10" ht="12.75" customHeight="1">
      <c r="A51" s="57" t="s">
        <v>955</v>
      </c>
      <c r="B51" s="15">
        <v>0.6</v>
      </c>
      <c r="C51" s="15">
        <v>88.6</v>
      </c>
      <c r="D51" s="15">
        <v>277.1</v>
      </c>
      <c r="E51" s="15">
        <v>231.8</v>
      </c>
      <c r="F51" s="15">
        <v>137.6</v>
      </c>
      <c r="G51" s="15">
        <v>66.4</v>
      </c>
      <c r="H51" s="15">
        <v>17</v>
      </c>
      <c r="I51" s="15">
        <v>0.9</v>
      </c>
      <c r="J51" s="15">
        <v>4100</v>
      </c>
    </row>
    <row r="52" spans="1:10" ht="12.75" customHeight="1">
      <c r="A52" s="57" t="s">
        <v>956</v>
      </c>
      <c r="B52" s="15">
        <v>0.6</v>
      </c>
      <c r="C52" s="15">
        <v>83.6</v>
      </c>
      <c r="D52" s="15">
        <v>273.4</v>
      </c>
      <c r="E52" s="15">
        <v>221.5</v>
      </c>
      <c r="F52" s="15">
        <v>134.3</v>
      </c>
      <c r="G52" s="15">
        <v>65</v>
      </c>
      <c r="H52" s="15">
        <v>17.2</v>
      </c>
      <c r="I52" s="15">
        <v>0.9</v>
      </c>
      <c r="J52" s="15">
        <v>3982.5</v>
      </c>
    </row>
    <row r="53" spans="1:10" ht="12.75" customHeight="1">
      <c r="A53" s="57" t="s">
        <v>957</v>
      </c>
      <c r="B53" s="15">
        <v>0.6</v>
      </c>
      <c r="C53" s="15">
        <v>77.6</v>
      </c>
      <c r="D53" s="15">
        <v>273.3</v>
      </c>
      <c r="E53" s="15">
        <v>217.4</v>
      </c>
      <c r="F53" s="15">
        <v>128.6</v>
      </c>
      <c r="G53" s="15">
        <v>64.4</v>
      </c>
      <c r="H53" s="15">
        <v>17.3</v>
      </c>
      <c r="I53" s="15">
        <v>0.9</v>
      </c>
      <c r="J53" s="15">
        <v>3900.5</v>
      </c>
    </row>
    <row r="54" spans="1:10" ht="12.75" customHeight="1">
      <c r="A54" s="48"/>
      <c r="B54" s="15"/>
      <c r="C54" s="15"/>
      <c r="D54" s="15"/>
      <c r="E54" s="15"/>
      <c r="F54" s="15"/>
      <c r="G54" s="15"/>
      <c r="H54" s="15"/>
      <c r="I54" s="15"/>
      <c r="J54" s="15"/>
    </row>
    <row r="55" spans="1:10" ht="12.75" customHeight="1">
      <c r="A55" s="57" t="s">
        <v>886</v>
      </c>
      <c r="B55" s="15">
        <v>0.5</v>
      </c>
      <c r="C55" s="15">
        <v>79.3</v>
      </c>
      <c r="D55" s="15">
        <v>273.1</v>
      </c>
      <c r="E55" s="15">
        <v>213</v>
      </c>
      <c r="F55" s="15">
        <v>121.8</v>
      </c>
      <c r="G55" s="15">
        <v>61.4</v>
      </c>
      <c r="H55" s="15">
        <v>16.6</v>
      </c>
      <c r="I55" s="15">
        <v>0.9</v>
      </c>
      <c r="J55" s="15">
        <v>3833</v>
      </c>
    </row>
    <row r="56" spans="1:10" ht="12.75" customHeight="1">
      <c r="A56" s="57" t="s">
        <v>958</v>
      </c>
      <c r="B56" s="15">
        <v>0.6</v>
      </c>
      <c r="C56" s="15">
        <v>78.1</v>
      </c>
      <c r="D56" s="15">
        <v>252</v>
      </c>
      <c r="E56" s="15">
        <v>200.7</v>
      </c>
      <c r="F56" s="15">
        <v>120.2</v>
      </c>
      <c r="G56" s="15">
        <v>61.3</v>
      </c>
      <c r="H56" s="15">
        <v>16.8</v>
      </c>
      <c r="I56" s="15">
        <v>0.9</v>
      </c>
      <c r="J56" s="15">
        <v>3653</v>
      </c>
    </row>
    <row r="57" spans="1:10" ht="12.75" customHeight="1">
      <c r="A57" s="57" t="s">
        <v>959</v>
      </c>
      <c r="B57" s="15">
        <v>0.7</v>
      </c>
      <c r="C57" s="15">
        <v>70.7</v>
      </c>
      <c r="D57" s="15">
        <v>231.5</v>
      </c>
      <c r="E57" s="15">
        <v>183.9</v>
      </c>
      <c r="F57" s="15">
        <v>111.4</v>
      </c>
      <c r="G57" s="15">
        <v>58.9</v>
      </c>
      <c r="H57" s="15">
        <v>16.3</v>
      </c>
      <c r="I57" s="15">
        <v>0.9</v>
      </c>
      <c r="J57" s="15">
        <v>3371.5</v>
      </c>
    </row>
    <row r="58" spans="1:10" s="7" customFormat="1" ht="12.75" customHeight="1">
      <c r="A58" s="57" t="s">
        <v>960</v>
      </c>
      <c r="B58" s="15">
        <v>0.5</v>
      </c>
      <c r="C58" s="15">
        <v>64.6</v>
      </c>
      <c r="D58" s="15">
        <v>222.5</v>
      </c>
      <c r="E58" s="15">
        <v>175.9</v>
      </c>
      <c r="F58" s="15">
        <v>107</v>
      </c>
      <c r="G58" s="15">
        <v>55.9</v>
      </c>
      <c r="H58" s="15">
        <v>16.6</v>
      </c>
      <c r="I58" s="15">
        <v>0.9</v>
      </c>
      <c r="J58" s="15">
        <v>3219.5</v>
      </c>
    </row>
    <row r="59" spans="1:10" s="7" customFormat="1" ht="12.75" customHeight="1">
      <c r="A59" s="57" t="s">
        <v>961</v>
      </c>
      <c r="B59" s="15">
        <v>0.6</v>
      </c>
      <c r="C59" s="15">
        <v>64.2</v>
      </c>
      <c r="D59" s="15">
        <v>210.1</v>
      </c>
      <c r="E59" s="15">
        <v>167</v>
      </c>
      <c r="F59" s="15">
        <v>101</v>
      </c>
      <c r="G59" s="15">
        <v>54.4</v>
      </c>
      <c r="H59" s="15">
        <v>15.8</v>
      </c>
      <c r="I59" s="15">
        <v>0.9</v>
      </c>
      <c r="J59" s="15">
        <v>3070</v>
      </c>
    </row>
    <row r="60" spans="1:10" s="7" customFormat="1" ht="12.75" customHeight="1">
      <c r="A60" s="57" t="s">
        <v>962</v>
      </c>
      <c r="B60" s="15">
        <v>0.6</v>
      </c>
      <c r="C60" s="15">
        <v>67.4</v>
      </c>
      <c r="D60" s="15">
        <v>192</v>
      </c>
      <c r="E60" s="15">
        <v>149</v>
      </c>
      <c r="F60" s="15">
        <v>91.2</v>
      </c>
      <c r="G60" s="15">
        <v>51.5</v>
      </c>
      <c r="H60" s="15">
        <v>14.7</v>
      </c>
      <c r="I60" s="15">
        <v>0.8</v>
      </c>
      <c r="J60" s="15">
        <v>2836</v>
      </c>
    </row>
    <row r="61" spans="1:10" s="7" customFormat="1" ht="12.75" customHeight="1">
      <c r="A61" s="57" t="s">
        <v>963</v>
      </c>
      <c r="B61" s="15">
        <v>0.7</v>
      </c>
      <c r="C61" s="15">
        <v>75.4</v>
      </c>
      <c r="D61" s="15">
        <v>187.9</v>
      </c>
      <c r="E61" s="15">
        <v>140.7</v>
      </c>
      <c r="F61" s="15">
        <v>82.1</v>
      </c>
      <c r="G61" s="15">
        <v>45.8</v>
      </c>
      <c r="H61" s="15">
        <v>13.4</v>
      </c>
      <c r="I61" s="15">
        <v>0.9</v>
      </c>
      <c r="J61" s="15">
        <v>2734.5</v>
      </c>
    </row>
    <row r="62" spans="1:10" s="7" customFormat="1" ht="12.75" customHeight="1">
      <c r="A62" s="57" t="s">
        <v>964</v>
      </c>
      <c r="B62" s="15">
        <v>0.7</v>
      </c>
      <c r="C62" s="15">
        <v>69</v>
      </c>
      <c r="D62" s="15">
        <v>182.8</v>
      </c>
      <c r="E62" s="15">
        <v>140.8</v>
      </c>
      <c r="F62" s="15">
        <v>77.6</v>
      </c>
      <c r="G62" s="15">
        <v>41.2</v>
      </c>
      <c r="H62" s="15">
        <v>11.5</v>
      </c>
      <c r="I62" s="15">
        <v>0.7</v>
      </c>
      <c r="J62" s="15">
        <v>2621.5</v>
      </c>
    </row>
    <row r="63" spans="1:10" s="7" customFormat="1" ht="12.75" customHeight="1">
      <c r="A63" s="57" t="s">
        <v>965</v>
      </c>
      <c r="B63" s="15">
        <v>0.9</v>
      </c>
      <c r="C63" s="15">
        <v>64.3</v>
      </c>
      <c r="D63" s="15">
        <v>171.5</v>
      </c>
      <c r="E63" s="15">
        <v>143.2</v>
      </c>
      <c r="F63" s="15">
        <v>73.4</v>
      </c>
      <c r="G63" s="15">
        <v>36.3</v>
      </c>
      <c r="H63" s="15">
        <v>10.2</v>
      </c>
      <c r="I63" s="15">
        <v>0.6</v>
      </c>
      <c r="J63" s="15">
        <v>2502</v>
      </c>
    </row>
    <row r="64" spans="1:10" s="7" customFormat="1" ht="12.75" customHeight="1">
      <c r="A64" s="57" t="s">
        <v>966</v>
      </c>
      <c r="B64" s="15">
        <v>0.9</v>
      </c>
      <c r="C64" s="15">
        <v>66</v>
      </c>
      <c r="D64" s="15">
        <v>174.2</v>
      </c>
      <c r="E64" s="15">
        <v>150.8</v>
      </c>
      <c r="F64" s="15">
        <v>73.8</v>
      </c>
      <c r="G64" s="15">
        <v>33.1</v>
      </c>
      <c r="H64" s="15">
        <v>9.1</v>
      </c>
      <c r="I64" s="15">
        <v>0.5</v>
      </c>
      <c r="J64" s="15">
        <v>2542</v>
      </c>
    </row>
    <row r="65" spans="1:10" s="7" customFormat="1" ht="12.75" customHeight="1">
      <c r="A65" s="48"/>
      <c r="B65" s="15"/>
      <c r="C65" s="15"/>
      <c r="D65" s="15"/>
      <c r="E65" s="15"/>
      <c r="F65" s="24"/>
      <c r="G65" s="15"/>
      <c r="H65" s="15"/>
      <c r="I65" s="15"/>
      <c r="J65" s="15"/>
    </row>
    <row r="66" spans="1:10" s="7" customFormat="1" ht="12.75" customHeight="1">
      <c r="A66" s="57" t="s">
        <v>887</v>
      </c>
      <c r="B66" s="15">
        <v>1</v>
      </c>
      <c r="C66" s="15">
        <v>68.2</v>
      </c>
      <c r="D66" s="15">
        <v>176</v>
      </c>
      <c r="E66" s="15">
        <v>154</v>
      </c>
      <c r="F66" s="15">
        <v>76.1</v>
      </c>
      <c r="G66" s="15">
        <v>32.4</v>
      </c>
      <c r="H66" s="15">
        <v>8.3</v>
      </c>
      <c r="I66" s="15">
        <v>0.4</v>
      </c>
      <c r="J66" s="15">
        <v>2582</v>
      </c>
    </row>
    <row r="67" spans="1:10" s="7" customFormat="1" ht="12.75" customHeight="1">
      <c r="A67" s="57" t="s">
        <v>967</v>
      </c>
      <c r="B67" s="15">
        <v>1</v>
      </c>
      <c r="C67" s="15">
        <v>63.6</v>
      </c>
      <c r="D67" s="15">
        <v>157.3</v>
      </c>
      <c r="E67" s="15">
        <v>142.4</v>
      </c>
      <c r="F67" s="15">
        <v>71.2</v>
      </c>
      <c r="G67" s="15">
        <v>29</v>
      </c>
      <c r="H67" s="15">
        <v>7.4</v>
      </c>
      <c r="I67" s="15">
        <v>0.4</v>
      </c>
      <c r="J67" s="15">
        <v>2361.5</v>
      </c>
    </row>
    <row r="68" spans="1:10" s="7" customFormat="1" ht="12.75" customHeight="1">
      <c r="A68" s="57" t="s">
        <v>968</v>
      </c>
      <c r="B68" s="15">
        <v>1.1</v>
      </c>
      <c r="C68" s="15">
        <v>61.6</v>
      </c>
      <c r="D68" s="15">
        <v>137.4</v>
      </c>
      <c r="E68" s="15">
        <v>122.7</v>
      </c>
      <c r="F68" s="15">
        <v>60.8</v>
      </c>
      <c r="G68" s="15">
        <v>24.2</v>
      </c>
      <c r="H68" s="15">
        <v>6.1</v>
      </c>
      <c r="I68" s="15">
        <v>0.4</v>
      </c>
      <c r="J68" s="15">
        <v>2071.5</v>
      </c>
    </row>
    <row r="69" spans="1:10" s="7" customFormat="1" ht="12.75" customHeight="1">
      <c r="A69" s="57" t="s">
        <v>969</v>
      </c>
      <c r="B69" s="15">
        <v>1.2</v>
      </c>
      <c r="C69" s="15">
        <v>59.9</v>
      </c>
      <c r="D69" s="15">
        <v>128</v>
      </c>
      <c r="E69" s="15">
        <v>117.3</v>
      </c>
      <c r="F69" s="15">
        <v>55.2</v>
      </c>
      <c r="G69" s="15">
        <v>21.5</v>
      </c>
      <c r="H69" s="15">
        <v>5.1</v>
      </c>
      <c r="I69" s="15">
        <v>0.2</v>
      </c>
      <c r="J69" s="15">
        <v>1942</v>
      </c>
    </row>
    <row r="70" spans="1:10" s="7" customFormat="1" ht="12.75" customHeight="1">
      <c r="A70" s="57" t="s">
        <v>970</v>
      </c>
      <c r="B70" s="15">
        <v>1.1</v>
      </c>
      <c r="C70" s="15">
        <v>55.3</v>
      </c>
      <c r="D70" s="15">
        <v>122.3</v>
      </c>
      <c r="E70" s="15">
        <v>113.7</v>
      </c>
      <c r="F70" s="15">
        <v>52.4</v>
      </c>
      <c r="G70" s="15">
        <v>17.7</v>
      </c>
      <c r="H70" s="15">
        <v>4.4</v>
      </c>
      <c r="I70" s="15">
        <v>0.2</v>
      </c>
      <c r="J70" s="15">
        <v>1835.5</v>
      </c>
    </row>
    <row r="71" spans="1:10" ht="12.75" customHeight="1">
      <c r="A71" s="57" t="s">
        <v>971</v>
      </c>
      <c r="B71" s="15">
        <v>1</v>
      </c>
      <c r="C71" s="15">
        <v>52</v>
      </c>
      <c r="D71" s="15">
        <v>116.8</v>
      </c>
      <c r="E71" s="15">
        <v>109.3</v>
      </c>
      <c r="F71" s="15">
        <v>49.6</v>
      </c>
      <c r="G71" s="15">
        <v>17.5</v>
      </c>
      <c r="H71" s="15">
        <v>4.2</v>
      </c>
      <c r="I71" s="15">
        <v>0.2</v>
      </c>
      <c r="J71" s="15">
        <v>1753</v>
      </c>
    </row>
    <row r="72" spans="1:10" ht="12.75" customHeight="1">
      <c r="A72" s="57" t="s">
        <v>972</v>
      </c>
      <c r="B72" s="15">
        <v>0.9</v>
      </c>
      <c r="C72" s="15">
        <v>48</v>
      </c>
      <c r="D72" s="15">
        <v>111</v>
      </c>
      <c r="E72" s="15">
        <v>107.5</v>
      </c>
      <c r="F72" s="15">
        <v>49.1</v>
      </c>
      <c r="G72" s="15">
        <v>16.3</v>
      </c>
      <c r="H72" s="15">
        <v>3.4</v>
      </c>
      <c r="I72" s="15">
        <v>0.2</v>
      </c>
      <c r="J72" s="15">
        <v>1682</v>
      </c>
    </row>
    <row r="73" spans="1:10" ht="12.75" customHeight="1">
      <c r="A73" s="57" t="s">
        <v>973</v>
      </c>
      <c r="B73" s="15">
        <v>1</v>
      </c>
      <c r="C73" s="15">
        <v>48.4</v>
      </c>
      <c r="D73" s="15">
        <v>114.3</v>
      </c>
      <c r="E73" s="15">
        <v>112.7</v>
      </c>
      <c r="F73" s="15">
        <v>52.9</v>
      </c>
      <c r="G73" s="15">
        <v>16.3</v>
      </c>
      <c r="H73" s="15">
        <v>3.3</v>
      </c>
      <c r="I73" s="15">
        <v>0.2</v>
      </c>
      <c r="J73" s="15">
        <v>1745.5</v>
      </c>
    </row>
    <row r="74" spans="1:10" ht="12.75" customHeight="1">
      <c r="A74" s="57" t="s">
        <v>974</v>
      </c>
      <c r="B74" s="15">
        <v>0.8</v>
      </c>
      <c r="C74" s="15">
        <v>46.5</v>
      </c>
      <c r="D74" s="15">
        <v>111.5</v>
      </c>
      <c r="E74" s="15">
        <v>111.6</v>
      </c>
      <c r="F74" s="15">
        <v>54.5</v>
      </c>
      <c r="G74" s="15">
        <v>16.8</v>
      </c>
      <c r="H74" s="15">
        <v>3.1</v>
      </c>
      <c r="I74" s="15">
        <v>0.2</v>
      </c>
      <c r="J74" s="15">
        <v>1725</v>
      </c>
    </row>
    <row r="75" spans="1:10" ht="12.75" customHeight="1">
      <c r="A75" s="57" t="s">
        <v>975</v>
      </c>
      <c r="B75" s="15">
        <v>0.9</v>
      </c>
      <c r="C75" s="15">
        <v>46.7</v>
      </c>
      <c r="D75" s="15">
        <v>114</v>
      </c>
      <c r="E75" s="15">
        <v>114.9</v>
      </c>
      <c r="F75" s="15">
        <v>57</v>
      </c>
      <c r="G75" s="15">
        <v>16.8</v>
      </c>
      <c r="H75" s="15">
        <v>3</v>
      </c>
      <c r="I75" s="15">
        <v>0.2</v>
      </c>
      <c r="J75" s="15">
        <v>1767.5</v>
      </c>
    </row>
    <row r="76" spans="1:10" ht="12.75" customHeight="1">
      <c r="A76" s="48"/>
      <c r="B76" s="15"/>
      <c r="C76" s="15"/>
      <c r="D76" s="15"/>
      <c r="E76" s="15"/>
      <c r="F76" s="15"/>
      <c r="G76" s="15"/>
      <c r="H76" s="15"/>
      <c r="I76" s="15"/>
      <c r="J76" s="15"/>
    </row>
    <row r="77" spans="1:10" ht="12.75" customHeight="1">
      <c r="A77" s="57" t="s">
        <v>888</v>
      </c>
      <c r="B77" s="15">
        <v>0.8</v>
      </c>
      <c r="C77" s="15">
        <v>45.1</v>
      </c>
      <c r="D77" s="15">
        <v>113.4</v>
      </c>
      <c r="E77" s="15">
        <v>115.3</v>
      </c>
      <c r="F77" s="15">
        <v>58</v>
      </c>
      <c r="G77" s="15">
        <v>16.3</v>
      </c>
      <c r="H77" s="15">
        <v>3.1</v>
      </c>
      <c r="I77" s="15">
        <v>0.1</v>
      </c>
      <c r="J77" s="15">
        <v>1760.5</v>
      </c>
    </row>
    <row r="78" spans="1:10" ht="12.75" customHeight="1">
      <c r="A78" s="57" t="s">
        <v>976</v>
      </c>
      <c r="B78" s="15">
        <v>0.8</v>
      </c>
      <c r="C78" s="15">
        <v>43</v>
      </c>
      <c r="D78" s="15">
        <v>107.1</v>
      </c>
      <c r="E78" s="15">
        <v>113.9</v>
      </c>
      <c r="F78" s="15">
        <v>58.9</v>
      </c>
      <c r="G78" s="15">
        <v>16.4</v>
      </c>
      <c r="H78" s="15">
        <v>2.9</v>
      </c>
      <c r="I78" s="15">
        <v>0.2</v>
      </c>
      <c r="J78" s="15">
        <v>1716</v>
      </c>
    </row>
    <row r="79" spans="1:10" ht="12.75" customHeight="1">
      <c r="A79" s="57" t="s">
        <v>977</v>
      </c>
      <c r="B79" s="15">
        <v>0.8</v>
      </c>
      <c r="C79" s="15">
        <v>42.4</v>
      </c>
      <c r="D79" s="15">
        <v>105</v>
      </c>
      <c r="E79" s="15">
        <v>112.4</v>
      </c>
      <c r="F79" s="15">
        <v>61.1</v>
      </c>
      <c r="G79" s="15">
        <v>17.8</v>
      </c>
      <c r="H79" s="15">
        <v>2.9</v>
      </c>
      <c r="I79" s="15">
        <v>0.1</v>
      </c>
      <c r="J79" s="15">
        <v>1712.5</v>
      </c>
    </row>
    <row r="80" spans="1:10" ht="12.75" customHeight="1">
      <c r="A80" s="57" t="s">
        <v>978</v>
      </c>
      <c r="B80" s="15">
        <v>0.9</v>
      </c>
      <c r="C80" s="15">
        <v>42.3</v>
      </c>
      <c r="D80" s="15">
        <v>99.5</v>
      </c>
      <c r="E80" s="15">
        <v>109.8</v>
      </c>
      <c r="F80" s="15">
        <v>60.9</v>
      </c>
      <c r="G80" s="15">
        <v>18.4</v>
      </c>
      <c r="H80" s="15">
        <v>3.1</v>
      </c>
      <c r="I80" s="15">
        <v>0.2</v>
      </c>
      <c r="J80" s="15">
        <v>1675.5</v>
      </c>
    </row>
    <row r="81" spans="1:10" ht="12.75" customHeight="1">
      <c r="A81" s="57" t="s">
        <v>979</v>
      </c>
      <c r="B81" s="15">
        <v>1</v>
      </c>
      <c r="C81" s="15">
        <v>43.2</v>
      </c>
      <c r="D81" s="15">
        <v>100.4</v>
      </c>
      <c r="E81" s="15">
        <v>111.3</v>
      </c>
      <c r="F81" s="15">
        <v>64.9</v>
      </c>
      <c r="G81" s="15">
        <v>19.6</v>
      </c>
      <c r="H81" s="15">
        <v>2.9</v>
      </c>
      <c r="I81" s="15">
        <v>0.1</v>
      </c>
      <c r="J81" s="15">
        <v>1717</v>
      </c>
    </row>
    <row r="82" spans="1:10" ht="12.75" customHeight="1">
      <c r="A82" s="57" t="s">
        <v>980</v>
      </c>
      <c r="B82" s="15">
        <v>1</v>
      </c>
      <c r="C82" s="15">
        <v>43.4</v>
      </c>
      <c r="D82" s="15">
        <v>101</v>
      </c>
      <c r="E82" s="15">
        <v>113.9</v>
      </c>
      <c r="F82" s="15">
        <v>66.5</v>
      </c>
      <c r="G82" s="15">
        <v>20.5</v>
      </c>
      <c r="H82" s="15">
        <v>3.1</v>
      </c>
      <c r="I82" s="15">
        <v>0.2</v>
      </c>
      <c r="J82" s="15">
        <v>1748</v>
      </c>
    </row>
    <row r="83" spans="1:10" ht="12.75" customHeight="1">
      <c r="A83" s="57" t="s">
        <v>981</v>
      </c>
      <c r="B83" s="15">
        <v>1</v>
      </c>
      <c r="C83" s="15">
        <v>43.9</v>
      </c>
      <c r="D83" s="15">
        <v>99.9</v>
      </c>
      <c r="E83" s="15">
        <v>111.9</v>
      </c>
      <c r="F83" s="15">
        <v>67.3</v>
      </c>
      <c r="G83" s="15">
        <v>21</v>
      </c>
      <c r="H83" s="15">
        <v>3</v>
      </c>
      <c r="I83" s="15">
        <v>0.2</v>
      </c>
      <c r="J83" s="15">
        <v>1741</v>
      </c>
    </row>
    <row r="84" spans="1:10" ht="12.75" customHeight="1">
      <c r="A84" s="57" t="s">
        <v>982</v>
      </c>
      <c r="B84" s="15">
        <v>1</v>
      </c>
      <c r="C84" s="15">
        <v>45.5</v>
      </c>
      <c r="D84" s="15">
        <v>101.8</v>
      </c>
      <c r="E84" s="15">
        <v>114.5</v>
      </c>
      <c r="F84" s="15">
        <v>69.2</v>
      </c>
      <c r="G84" s="15">
        <v>22.4</v>
      </c>
      <c r="H84" s="15">
        <v>3.2</v>
      </c>
      <c r="I84" s="15">
        <v>0.2</v>
      </c>
      <c r="J84" s="15">
        <v>1789</v>
      </c>
    </row>
    <row r="85" spans="1:10" ht="12.75" customHeight="1">
      <c r="A85" s="57" t="s">
        <v>983</v>
      </c>
      <c r="B85" s="15">
        <v>1.2</v>
      </c>
      <c r="C85" s="15">
        <v>46.7</v>
      </c>
      <c r="D85" s="15">
        <v>100.6</v>
      </c>
      <c r="E85" s="15">
        <v>113.9</v>
      </c>
      <c r="F85" s="15">
        <v>69.7</v>
      </c>
      <c r="G85" s="15">
        <v>23.4</v>
      </c>
      <c r="H85" s="15">
        <v>3.5</v>
      </c>
      <c r="I85" s="15">
        <v>0.2</v>
      </c>
      <c r="J85" s="15">
        <v>1796</v>
      </c>
    </row>
    <row r="86" spans="1:10" ht="12.75" customHeight="1">
      <c r="A86" s="57" t="s">
        <v>984</v>
      </c>
      <c r="B86" s="15">
        <v>1.2</v>
      </c>
      <c r="C86" s="15">
        <v>54.3</v>
      </c>
      <c r="D86" s="15">
        <v>108.9</v>
      </c>
      <c r="E86" s="15">
        <v>121.2</v>
      </c>
      <c r="F86" s="15">
        <v>73.9</v>
      </c>
      <c r="G86" s="15">
        <v>25.7</v>
      </c>
      <c r="H86" s="15">
        <v>3.7</v>
      </c>
      <c r="I86" s="15">
        <v>0.2</v>
      </c>
      <c r="J86" s="15">
        <v>1945.5</v>
      </c>
    </row>
    <row r="87" spans="1:10" ht="12.75" customHeight="1">
      <c r="A87" s="48"/>
      <c r="B87" s="15"/>
      <c r="C87" s="15"/>
      <c r="D87" s="15"/>
      <c r="E87" s="15"/>
      <c r="F87" s="15"/>
      <c r="G87" s="15"/>
      <c r="H87" s="15"/>
      <c r="I87" s="15"/>
      <c r="J87" s="15"/>
    </row>
    <row r="88" spans="1:10" ht="12.75" customHeight="1">
      <c r="A88" s="57" t="s">
        <v>889</v>
      </c>
      <c r="B88" s="15">
        <v>1.3</v>
      </c>
      <c r="C88" s="15">
        <v>59.3</v>
      </c>
      <c r="D88" s="15">
        <v>112</v>
      </c>
      <c r="E88" s="15">
        <v>125.6</v>
      </c>
      <c r="F88" s="15">
        <v>77.3</v>
      </c>
      <c r="G88" s="15">
        <v>27.3</v>
      </c>
      <c r="H88" s="15">
        <v>4.1</v>
      </c>
      <c r="I88" s="15">
        <v>0.2</v>
      </c>
      <c r="J88" s="15">
        <v>2035.5</v>
      </c>
    </row>
    <row r="89" spans="1:10" ht="12.75" customHeight="1">
      <c r="A89" s="57" t="s">
        <v>890</v>
      </c>
      <c r="B89" s="15">
        <v>1.2</v>
      </c>
      <c r="C89" s="15">
        <v>58.6</v>
      </c>
      <c r="D89" s="15">
        <v>109.9</v>
      </c>
      <c r="E89" s="15">
        <v>122.8</v>
      </c>
      <c r="F89" s="15">
        <v>77.2</v>
      </c>
      <c r="G89" s="15">
        <v>27.1</v>
      </c>
      <c r="H89" s="15">
        <v>4.1</v>
      </c>
      <c r="I89" s="15">
        <v>0.1</v>
      </c>
      <c r="J89" s="15">
        <v>2005</v>
      </c>
    </row>
    <row r="90" spans="1:10" ht="12.75" customHeight="1">
      <c r="A90" s="57" t="s">
        <v>891</v>
      </c>
      <c r="B90" s="15">
        <v>1.1</v>
      </c>
      <c r="C90" s="15">
        <v>56.3</v>
      </c>
      <c r="D90" s="15">
        <v>104.6</v>
      </c>
      <c r="E90" s="15">
        <v>118.9</v>
      </c>
      <c r="F90" s="15">
        <v>76.3</v>
      </c>
      <c r="G90" s="15">
        <v>27.8</v>
      </c>
      <c r="H90" s="15">
        <v>4.5</v>
      </c>
      <c r="I90" s="15">
        <v>0.2</v>
      </c>
      <c r="J90" s="15">
        <v>1948.5</v>
      </c>
    </row>
    <row r="91" spans="1:10" ht="12.75" customHeight="1">
      <c r="A91" s="57" t="s">
        <v>892</v>
      </c>
      <c r="B91" s="15">
        <v>1.1</v>
      </c>
      <c r="C91" s="15">
        <v>52.8</v>
      </c>
      <c r="D91" s="15">
        <v>101.4</v>
      </c>
      <c r="E91" s="15">
        <v>115.9</v>
      </c>
      <c r="F91" s="15">
        <v>78.1</v>
      </c>
      <c r="G91" s="15">
        <v>28.5</v>
      </c>
      <c r="H91" s="15">
        <v>4.5</v>
      </c>
      <c r="I91" s="15">
        <v>0.2</v>
      </c>
      <c r="J91" s="15">
        <v>1912.5</v>
      </c>
    </row>
    <row r="92" spans="1:10" ht="12.75" customHeight="1">
      <c r="A92" s="57">
        <v>1994</v>
      </c>
      <c r="B92" s="15">
        <v>1.2</v>
      </c>
      <c r="C92" s="15">
        <v>51.6</v>
      </c>
      <c r="D92" s="15">
        <v>100</v>
      </c>
      <c r="E92" s="15">
        <v>115</v>
      </c>
      <c r="F92" s="15">
        <v>79.7</v>
      </c>
      <c r="G92" s="15">
        <v>29</v>
      </c>
      <c r="H92" s="15">
        <v>4.9</v>
      </c>
      <c r="I92" s="15">
        <v>0.2</v>
      </c>
      <c r="J92" s="15">
        <v>1908</v>
      </c>
    </row>
    <row r="93" spans="1:10" ht="12.75" customHeight="1">
      <c r="A93" s="57">
        <v>1995</v>
      </c>
      <c r="B93" s="15">
        <v>1.1</v>
      </c>
      <c r="C93" s="15">
        <v>48.7</v>
      </c>
      <c r="D93" s="15">
        <v>96.7</v>
      </c>
      <c r="E93" s="15">
        <v>112.3</v>
      </c>
      <c r="F93" s="15">
        <v>79.9</v>
      </c>
      <c r="G93" s="15">
        <v>29.7</v>
      </c>
      <c r="H93" s="15">
        <v>5.3</v>
      </c>
      <c r="I93" s="15">
        <v>0.2</v>
      </c>
      <c r="J93" s="15">
        <v>1869.5</v>
      </c>
    </row>
    <row r="94" spans="1:10" ht="12.75" customHeight="1">
      <c r="A94" s="57">
        <v>1996</v>
      </c>
      <c r="B94" s="15">
        <v>1</v>
      </c>
      <c r="C94" s="15">
        <v>46</v>
      </c>
      <c r="D94" s="15">
        <v>96.3</v>
      </c>
      <c r="E94" s="15">
        <v>112.6</v>
      </c>
      <c r="F94" s="15">
        <v>80.6</v>
      </c>
      <c r="G94" s="15">
        <v>30</v>
      </c>
      <c r="H94" s="15">
        <v>5.5</v>
      </c>
      <c r="I94" s="15">
        <v>0.3</v>
      </c>
      <c r="J94" s="15">
        <v>1861.5</v>
      </c>
    </row>
    <row r="95" spans="1:10" ht="12.75" customHeight="1">
      <c r="A95" s="57">
        <v>1997</v>
      </c>
      <c r="B95" s="15">
        <v>0.8</v>
      </c>
      <c r="C95" s="15">
        <v>43.8</v>
      </c>
      <c r="D95" s="15">
        <v>97.7</v>
      </c>
      <c r="E95" s="15">
        <v>113.6</v>
      </c>
      <c r="F95" s="15">
        <v>83</v>
      </c>
      <c r="G95" s="15">
        <v>31.6</v>
      </c>
      <c r="H95" s="15">
        <v>5.5</v>
      </c>
      <c r="I95" s="15">
        <v>0.3</v>
      </c>
      <c r="J95" s="15">
        <v>1881.5</v>
      </c>
    </row>
    <row r="96" spans="1:10" ht="12.75" customHeight="1">
      <c r="A96" s="47"/>
      <c r="B96" s="73"/>
      <c r="C96" s="73"/>
      <c r="D96" s="73"/>
      <c r="E96" s="73"/>
      <c r="F96" s="73"/>
      <c r="G96" s="73"/>
      <c r="H96" s="73"/>
      <c r="I96" s="73"/>
      <c r="J96" s="73"/>
    </row>
    <row r="98" spans="1:10" ht="50.25" customHeight="1">
      <c r="A98" s="231" t="s">
        <v>1160</v>
      </c>
      <c r="B98" s="232"/>
      <c r="C98" s="232"/>
      <c r="D98" s="232"/>
      <c r="E98" s="232"/>
      <c r="F98" s="232"/>
      <c r="G98" s="232"/>
      <c r="H98" s="232"/>
      <c r="I98" s="232"/>
      <c r="J98" s="232"/>
    </row>
    <row r="99" ht="12.75" customHeight="1">
      <c r="A99" s="20"/>
    </row>
    <row r="100" ht="12.75" customHeight="1">
      <c r="A100" s="20" t="s">
        <v>1004</v>
      </c>
    </row>
    <row r="101" spans="1:11" ht="25.5" customHeight="1">
      <c r="A101" s="239" t="s">
        <v>1156</v>
      </c>
      <c r="B101" s="240"/>
      <c r="C101" s="240"/>
      <c r="D101" s="240"/>
      <c r="E101" s="240"/>
      <c r="F101" s="240"/>
      <c r="G101" s="240"/>
      <c r="H101" s="240"/>
      <c r="I101" s="240"/>
      <c r="J101" s="240"/>
      <c r="K101" s="240"/>
    </row>
    <row r="102" ht="12.75" customHeight="1">
      <c r="A102" s="20" t="s">
        <v>1005</v>
      </c>
    </row>
    <row r="103" ht="12.75" customHeight="1">
      <c r="A103" s="20" t="s">
        <v>1157</v>
      </c>
    </row>
    <row r="104" ht="12.75" customHeight="1">
      <c r="A104" s="20" t="s">
        <v>1158</v>
      </c>
    </row>
    <row r="105" ht="12.75" customHeight="1">
      <c r="A105" s="20"/>
    </row>
    <row r="106" ht="12.75" customHeight="1">
      <c r="A106" s="2" t="s">
        <v>1159</v>
      </c>
    </row>
  </sheetData>
  <mergeCells count="4">
    <mergeCell ref="A101:K101"/>
    <mergeCell ref="A8:A9"/>
    <mergeCell ref="J8:J9"/>
    <mergeCell ref="A98:J98"/>
  </mergeCells>
  <printOptions/>
  <pageMargins left="0.75" right="0.25" top="0.5" bottom="0.5" header="0" footer="0"/>
  <pageSetup orientation="portrait" scale="95" r:id="rId1"/>
</worksheet>
</file>

<file path=xl/worksheets/sheet6.xml><?xml version="1.0" encoding="utf-8"?>
<worksheet xmlns="http://schemas.openxmlformats.org/spreadsheetml/2006/main" xmlns:r="http://schemas.openxmlformats.org/officeDocument/2006/relationships">
  <dimension ref="A2:M124"/>
  <sheetViews>
    <sheetView workbookViewId="0" topLeftCell="A1">
      <selection activeCell="A1" sqref="A1"/>
    </sheetView>
  </sheetViews>
  <sheetFormatPr defaultColWidth="9.33203125" defaultRowHeight="12.75"/>
  <cols>
    <col min="1" max="2" width="14.16015625" style="2" customWidth="1"/>
    <col min="3" max="6" width="12.66015625" style="2" customWidth="1"/>
    <col min="7" max="7" width="12.16015625" style="2" customWidth="1"/>
    <col min="8" max="8" width="15.83203125" style="2" customWidth="1"/>
    <col min="9" max="9" width="17.83203125" style="2" customWidth="1"/>
    <col min="10" max="10" width="12.66015625" style="2" customWidth="1"/>
    <col min="11" max="11" width="10" style="2" customWidth="1"/>
    <col min="12" max="12" width="14" style="2" customWidth="1"/>
    <col min="13" max="13" width="14.16015625" style="2" customWidth="1"/>
    <col min="14" max="16384" width="9.33203125" style="2" customWidth="1"/>
  </cols>
  <sheetData>
    <row r="2" spans="1:13" ht="12.75">
      <c r="A2" s="4" t="s">
        <v>1012</v>
      </c>
      <c r="B2" s="5"/>
      <c r="C2" s="5"/>
      <c r="D2" s="5"/>
      <c r="E2" s="5"/>
      <c r="F2" s="5"/>
      <c r="G2" s="5"/>
      <c r="H2" s="5"/>
      <c r="I2" s="5"/>
      <c r="J2" s="5"/>
      <c r="K2" s="5"/>
      <c r="L2" s="5"/>
      <c r="M2" s="5"/>
    </row>
    <row r="3" spans="1:13" ht="12.75">
      <c r="A3" s="6" t="s">
        <v>1013</v>
      </c>
      <c r="B3" s="5"/>
      <c r="C3" s="5"/>
      <c r="D3" s="5"/>
      <c r="E3" s="5"/>
      <c r="F3" s="5"/>
      <c r="G3" s="5"/>
      <c r="H3" s="5"/>
      <c r="I3" s="5"/>
      <c r="J3" s="5"/>
      <c r="K3" s="5"/>
      <c r="L3" s="5"/>
      <c r="M3" s="5"/>
    </row>
    <row r="4" spans="1:13" ht="12.75">
      <c r="A4" s="4" t="s">
        <v>1169</v>
      </c>
      <c r="B4" s="5"/>
      <c r="C4" s="5"/>
      <c r="D4" s="5"/>
      <c r="E4" s="5"/>
      <c r="F4" s="5"/>
      <c r="G4" s="5"/>
      <c r="H4" s="5"/>
      <c r="I4" s="5"/>
      <c r="J4" s="5"/>
      <c r="K4" s="5"/>
      <c r="L4" s="5"/>
      <c r="M4" s="5"/>
    </row>
    <row r="6" spans="1:13" ht="12.75">
      <c r="A6" s="234" t="s">
        <v>878</v>
      </c>
      <c r="B6" s="234" t="s">
        <v>1016</v>
      </c>
      <c r="C6" s="250" t="s">
        <v>1017</v>
      </c>
      <c r="D6" s="243" t="s">
        <v>1024</v>
      </c>
      <c r="E6" s="243" t="s">
        <v>1026</v>
      </c>
      <c r="F6" s="234" t="s">
        <v>1018</v>
      </c>
      <c r="G6" s="243" t="s">
        <v>1142</v>
      </c>
      <c r="H6" s="243" t="s">
        <v>1161</v>
      </c>
      <c r="I6" s="243" t="s">
        <v>1162</v>
      </c>
      <c r="J6" s="234" t="s">
        <v>1019</v>
      </c>
      <c r="K6" s="234" t="s">
        <v>1020</v>
      </c>
      <c r="L6" s="234" t="s">
        <v>1021</v>
      </c>
      <c r="M6" s="243" t="s">
        <v>1141</v>
      </c>
    </row>
    <row r="7" spans="1:13" ht="12.75">
      <c r="A7" s="245"/>
      <c r="B7" s="245"/>
      <c r="C7" s="245"/>
      <c r="D7" s="244"/>
      <c r="E7" s="244"/>
      <c r="F7" s="245"/>
      <c r="G7" s="244"/>
      <c r="H7" s="244"/>
      <c r="I7" s="244"/>
      <c r="J7" s="245"/>
      <c r="K7" s="245"/>
      <c r="L7" s="246"/>
      <c r="M7" s="244"/>
    </row>
    <row r="8" spans="1:13" ht="12.75">
      <c r="A8" s="245"/>
      <c r="B8" s="245"/>
      <c r="C8" s="245"/>
      <c r="D8" s="244"/>
      <c r="E8" s="244"/>
      <c r="F8" s="245"/>
      <c r="G8" s="244"/>
      <c r="H8" s="244"/>
      <c r="I8" s="244"/>
      <c r="J8" s="245"/>
      <c r="K8" s="245"/>
      <c r="L8" s="246"/>
      <c r="M8" s="244"/>
    </row>
    <row r="9" spans="1:13" ht="12.75">
      <c r="A9" s="235"/>
      <c r="B9" s="235"/>
      <c r="C9" s="235"/>
      <c r="D9" s="242"/>
      <c r="E9" s="242"/>
      <c r="F9" s="235"/>
      <c r="G9" s="242"/>
      <c r="H9" s="242"/>
      <c r="I9" s="242"/>
      <c r="J9" s="235"/>
      <c r="K9" s="235"/>
      <c r="L9" s="247"/>
      <c r="M9" s="242"/>
    </row>
    <row r="10" spans="1:13" ht="12.75">
      <c r="A10" s="48"/>
      <c r="B10" s="1"/>
      <c r="C10" s="1"/>
      <c r="D10" s="1"/>
      <c r="E10" s="1"/>
      <c r="F10" s="1"/>
      <c r="G10" s="1"/>
      <c r="H10" s="1"/>
      <c r="I10" s="1"/>
      <c r="J10" s="1"/>
      <c r="K10" s="1"/>
      <c r="L10" s="1"/>
      <c r="M10" s="1"/>
    </row>
    <row r="11" spans="1:13" ht="12.75">
      <c r="A11" s="57" t="s">
        <v>880</v>
      </c>
      <c r="B11" s="9">
        <v>2706</v>
      </c>
      <c r="C11" s="9">
        <v>694</v>
      </c>
      <c r="D11" s="9">
        <v>5122</v>
      </c>
      <c r="E11" s="9">
        <v>3375</v>
      </c>
      <c r="F11" s="9">
        <v>20356</v>
      </c>
      <c r="G11" s="11"/>
      <c r="H11" s="9">
        <v>2721</v>
      </c>
      <c r="I11" s="9">
        <v>654</v>
      </c>
      <c r="J11" s="9"/>
      <c r="K11" s="9"/>
      <c r="L11" s="9"/>
      <c r="M11" s="11"/>
    </row>
    <row r="12" spans="1:13" ht="12.75">
      <c r="A12" s="57" t="s">
        <v>904</v>
      </c>
      <c r="B12" s="9">
        <v>2498</v>
      </c>
      <c r="C12" s="9">
        <v>5088</v>
      </c>
      <c r="D12" s="9">
        <v>3002</v>
      </c>
      <c r="E12" s="9">
        <v>2955</v>
      </c>
      <c r="F12" s="9">
        <v>4629</v>
      </c>
      <c r="G12" s="11"/>
      <c r="H12" s="9">
        <v>2915</v>
      </c>
      <c r="I12" s="9">
        <v>506</v>
      </c>
      <c r="J12" s="9"/>
      <c r="K12" s="9"/>
      <c r="L12" s="9"/>
      <c r="M12" s="11"/>
    </row>
    <row r="13" spans="1:13" ht="12.75">
      <c r="A13" s="57" t="s">
        <v>905</v>
      </c>
      <c r="B13" s="9">
        <v>2993</v>
      </c>
      <c r="C13" s="9">
        <v>7086</v>
      </c>
      <c r="D13" s="9">
        <v>2456</v>
      </c>
      <c r="E13" s="9">
        <v>3534</v>
      </c>
      <c r="F13" s="9">
        <v>11978</v>
      </c>
      <c r="G13" s="11"/>
      <c r="H13" s="9">
        <v>2658</v>
      </c>
      <c r="I13" s="9">
        <v>528</v>
      </c>
      <c r="J13" s="9"/>
      <c r="K13" s="9"/>
      <c r="L13" s="9"/>
      <c r="M13" s="11"/>
    </row>
    <row r="14" spans="1:13" ht="12.75">
      <c r="A14" s="57" t="s">
        <v>906</v>
      </c>
      <c r="B14" s="9">
        <v>3670</v>
      </c>
      <c r="C14" s="9">
        <v>6341</v>
      </c>
      <c r="D14" s="9">
        <v>2840</v>
      </c>
      <c r="E14" s="9">
        <v>4172</v>
      </c>
      <c r="F14" s="9">
        <v>8941</v>
      </c>
      <c r="G14" s="11"/>
      <c r="H14" s="9">
        <v>2745</v>
      </c>
      <c r="I14" s="9">
        <v>525</v>
      </c>
      <c r="J14" s="9"/>
      <c r="K14" s="9"/>
      <c r="L14" s="9"/>
      <c r="M14" s="11"/>
    </row>
    <row r="15" spans="1:13" ht="12.75">
      <c r="A15" s="57" t="s">
        <v>907</v>
      </c>
      <c r="B15" s="9">
        <v>3510</v>
      </c>
      <c r="C15" s="9">
        <v>5753</v>
      </c>
      <c r="D15" s="9">
        <v>3028</v>
      </c>
      <c r="E15" s="9">
        <v>1779</v>
      </c>
      <c r="F15" s="9">
        <v>10386</v>
      </c>
      <c r="G15" s="11"/>
      <c r="H15" s="9">
        <v>2928</v>
      </c>
      <c r="I15" s="9">
        <v>448</v>
      </c>
      <c r="J15" s="9"/>
      <c r="K15" s="9"/>
      <c r="L15" s="9"/>
      <c r="M15" s="11"/>
    </row>
    <row r="16" spans="1:13" ht="12.75">
      <c r="A16" s="57" t="s">
        <v>908</v>
      </c>
      <c r="B16" s="9">
        <v>2159</v>
      </c>
      <c r="C16" s="9">
        <v>2985</v>
      </c>
      <c r="D16" s="9">
        <v>2774</v>
      </c>
      <c r="E16" s="9">
        <v>1196</v>
      </c>
      <c r="F16" s="9">
        <v>6061</v>
      </c>
      <c r="G16" s="11"/>
      <c r="H16" s="9">
        <v>2590</v>
      </c>
      <c r="I16" s="9">
        <v>577</v>
      </c>
      <c r="J16" s="9"/>
      <c r="K16" s="9"/>
      <c r="L16" s="9"/>
      <c r="M16" s="11"/>
    </row>
    <row r="17" spans="1:13" ht="12.75">
      <c r="A17" s="57" t="s">
        <v>909</v>
      </c>
      <c r="B17" s="9">
        <v>3648</v>
      </c>
      <c r="C17" s="9">
        <v>1240</v>
      </c>
      <c r="D17" s="9">
        <v>3163</v>
      </c>
      <c r="E17" s="9">
        <v>1364</v>
      </c>
      <c r="F17" s="9">
        <v>7403</v>
      </c>
      <c r="G17" s="11"/>
      <c r="H17" s="9">
        <v>2653</v>
      </c>
      <c r="I17" s="9">
        <v>533</v>
      </c>
      <c r="J17" s="9"/>
      <c r="K17" s="9"/>
      <c r="L17" s="9"/>
      <c r="M17" s="11"/>
    </row>
    <row r="18" spans="1:13" ht="12.75">
      <c r="A18" s="57" t="s">
        <v>910</v>
      </c>
      <c r="B18" s="9">
        <v>2935</v>
      </c>
      <c r="C18" s="9">
        <v>1712</v>
      </c>
      <c r="D18" s="9">
        <v>1953</v>
      </c>
      <c r="E18" s="9">
        <v>872</v>
      </c>
      <c r="F18" s="9">
        <v>12139</v>
      </c>
      <c r="G18" s="11"/>
      <c r="H18" s="9">
        <v>2699</v>
      </c>
      <c r="I18" s="9">
        <v>575</v>
      </c>
      <c r="J18" s="9"/>
      <c r="K18" s="9"/>
      <c r="L18" s="9"/>
      <c r="M18" s="11"/>
    </row>
    <row r="19" spans="1:13" ht="12.75">
      <c r="A19" s="57" t="s">
        <v>911</v>
      </c>
      <c r="B19" s="9">
        <v>2658</v>
      </c>
      <c r="C19" s="9">
        <v>2306</v>
      </c>
      <c r="D19" s="9">
        <v>2656</v>
      </c>
      <c r="E19" s="9">
        <v>1248</v>
      </c>
      <c r="F19" s="9">
        <v>4775</v>
      </c>
      <c r="G19" s="11"/>
      <c r="H19" s="9">
        <v>2705</v>
      </c>
      <c r="I19" s="9">
        <v>487</v>
      </c>
      <c r="J19" s="9"/>
      <c r="K19" s="9"/>
      <c r="L19" s="9"/>
      <c r="M19" s="11"/>
    </row>
    <row r="20" spans="1:13" ht="12.75">
      <c r="A20" s="57" t="s">
        <v>912</v>
      </c>
      <c r="B20" s="9">
        <v>3109</v>
      </c>
      <c r="C20" s="9">
        <v>1533</v>
      </c>
      <c r="D20" s="9">
        <v>2694</v>
      </c>
      <c r="E20" s="9">
        <v>1054</v>
      </c>
      <c r="F20" s="9">
        <v>9047</v>
      </c>
      <c r="G20" s="11"/>
      <c r="H20" s="9">
        <v>3423</v>
      </c>
      <c r="I20" s="9">
        <v>457</v>
      </c>
      <c r="J20" s="9"/>
      <c r="K20" s="9"/>
      <c r="L20" s="9"/>
      <c r="M20" s="11"/>
    </row>
    <row r="21" spans="1:13" ht="12.75">
      <c r="A21" s="48"/>
      <c r="B21" s="11"/>
      <c r="C21" s="11"/>
      <c r="D21" s="9"/>
      <c r="E21" s="11"/>
      <c r="F21" s="9"/>
      <c r="G21" s="11"/>
      <c r="H21" s="9"/>
      <c r="I21" s="9"/>
      <c r="J21" s="9"/>
      <c r="K21" s="9"/>
      <c r="L21" s="9"/>
      <c r="M21" s="11"/>
    </row>
    <row r="22" spans="1:13" ht="12.75">
      <c r="A22" s="57" t="s">
        <v>881</v>
      </c>
      <c r="B22" s="9">
        <v>3433</v>
      </c>
      <c r="C22" s="9">
        <v>3319</v>
      </c>
      <c r="D22" s="9">
        <v>3361</v>
      </c>
      <c r="E22" s="9">
        <v>1136</v>
      </c>
      <c r="F22" s="9">
        <v>13934</v>
      </c>
      <c r="G22" s="11"/>
      <c r="H22" s="9">
        <v>4415</v>
      </c>
      <c r="I22" s="9">
        <v>522</v>
      </c>
      <c r="J22" s="9">
        <v>104</v>
      </c>
      <c r="K22" s="9"/>
      <c r="L22" s="9"/>
      <c r="M22" s="11"/>
    </row>
    <row r="23" spans="1:13" ht="12.75">
      <c r="A23" s="57" t="s">
        <v>913</v>
      </c>
      <c r="B23" s="9">
        <v>3762</v>
      </c>
      <c r="C23" s="9">
        <v>888</v>
      </c>
      <c r="D23" s="9">
        <v>2660</v>
      </c>
      <c r="E23" s="9">
        <v>1897</v>
      </c>
      <c r="F23" s="9">
        <v>9639</v>
      </c>
      <c r="G23" s="11"/>
      <c r="H23" s="9">
        <v>5254</v>
      </c>
      <c r="I23" s="9">
        <v>478</v>
      </c>
      <c r="J23" s="9">
        <v>68</v>
      </c>
      <c r="K23" s="9"/>
      <c r="L23" s="9"/>
      <c r="M23" s="11"/>
    </row>
    <row r="24" spans="1:13" ht="12.75">
      <c r="A24" s="57" t="s">
        <v>914</v>
      </c>
      <c r="B24" s="9">
        <v>3294</v>
      </c>
      <c r="C24" s="9">
        <v>1127</v>
      </c>
      <c r="D24" s="9">
        <v>2847</v>
      </c>
      <c r="E24" s="9">
        <v>1255</v>
      </c>
      <c r="F24" s="9">
        <v>2834</v>
      </c>
      <c r="G24" s="11"/>
      <c r="H24" s="9">
        <v>1958</v>
      </c>
      <c r="I24" s="9">
        <v>88</v>
      </c>
      <c r="J24" s="9">
        <v>78</v>
      </c>
      <c r="K24" s="9"/>
      <c r="L24" s="9"/>
      <c r="M24" s="11"/>
    </row>
    <row r="25" spans="1:13" ht="12.75">
      <c r="A25" s="57" t="s">
        <v>915</v>
      </c>
      <c r="B25" s="9">
        <v>5505</v>
      </c>
      <c r="C25" s="9">
        <v>1995</v>
      </c>
      <c r="D25" s="9">
        <v>2253</v>
      </c>
      <c r="E25" s="9">
        <v>929</v>
      </c>
      <c r="F25" s="9">
        <v>9185</v>
      </c>
      <c r="G25" s="11"/>
      <c r="H25" s="9">
        <v>1920</v>
      </c>
      <c r="I25" s="9">
        <v>165</v>
      </c>
      <c r="J25" s="9">
        <v>56</v>
      </c>
      <c r="K25" s="9"/>
      <c r="L25" s="9"/>
      <c r="M25" s="11"/>
    </row>
    <row r="26" spans="1:13" ht="12.75">
      <c r="A26" s="57" t="s">
        <v>916</v>
      </c>
      <c r="B26" s="9">
        <v>5149</v>
      </c>
      <c r="C26" s="9">
        <v>1527</v>
      </c>
      <c r="D26" s="9">
        <v>2167</v>
      </c>
      <c r="E26" s="9">
        <v>1822</v>
      </c>
      <c r="F26" s="9">
        <v>11356</v>
      </c>
      <c r="G26" s="11"/>
      <c r="H26" s="9">
        <v>2566</v>
      </c>
      <c r="I26" s="9">
        <v>205</v>
      </c>
      <c r="J26" s="9">
        <v>49</v>
      </c>
      <c r="K26" s="9"/>
      <c r="L26" s="9"/>
      <c r="M26" s="11"/>
    </row>
    <row r="27" spans="1:13" ht="12.75">
      <c r="A27" s="57" t="s">
        <v>917</v>
      </c>
      <c r="B27" s="9">
        <v>4386</v>
      </c>
      <c r="C27" s="9">
        <v>1094</v>
      </c>
      <c r="D27" s="9">
        <v>1956</v>
      </c>
      <c r="E27" s="9">
        <v>2258</v>
      </c>
      <c r="F27" s="9">
        <v>4438</v>
      </c>
      <c r="G27" s="11"/>
      <c r="H27" s="9">
        <v>3648</v>
      </c>
      <c r="I27" s="9">
        <v>107</v>
      </c>
      <c r="J27" s="9">
        <v>95</v>
      </c>
      <c r="K27" s="9"/>
      <c r="L27" s="9"/>
      <c r="M27" s="11"/>
    </row>
    <row r="28" spans="1:13" ht="12.75">
      <c r="A28" s="57" t="s">
        <v>918</v>
      </c>
      <c r="B28" s="9">
        <v>5625</v>
      </c>
      <c r="C28" s="9">
        <v>1581</v>
      </c>
      <c r="D28" s="9">
        <v>2513</v>
      </c>
      <c r="E28" s="9">
        <v>1837</v>
      </c>
      <c r="F28" s="9">
        <v>12143</v>
      </c>
      <c r="G28" s="11"/>
      <c r="H28" s="9">
        <v>7076</v>
      </c>
      <c r="I28" s="9">
        <v>163</v>
      </c>
      <c r="J28" s="9">
        <v>598</v>
      </c>
      <c r="K28" s="9"/>
      <c r="L28" s="9"/>
      <c r="M28" s="11"/>
    </row>
    <row r="29" spans="1:13" ht="12.75">
      <c r="A29" s="57" t="s">
        <v>919</v>
      </c>
      <c r="B29" s="9">
        <v>8499</v>
      </c>
      <c r="C29" s="9">
        <v>3674</v>
      </c>
      <c r="D29" s="9">
        <v>1723</v>
      </c>
      <c r="E29" s="9">
        <v>3211</v>
      </c>
      <c r="F29" s="9">
        <v>14472</v>
      </c>
      <c r="G29" s="11"/>
      <c r="H29" s="9">
        <v>4856</v>
      </c>
      <c r="I29" s="9">
        <v>75</v>
      </c>
      <c r="J29" s="9">
        <v>91</v>
      </c>
      <c r="K29" s="9"/>
      <c r="L29" s="9"/>
      <c r="M29" s="11"/>
    </row>
    <row r="30" spans="1:13" ht="12.75">
      <c r="A30" s="57" t="s">
        <v>920</v>
      </c>
      <c r="B30" s="9">
        <v>6128</v>
      </c>
      <c r="C30" s="9">
        <v>5241</v>
      </c>
      <c r="D30" s="9">
        <v>1339</v>
      </c>
      <c r="E30" s="9">
        <v>2563</v>
      </c>
      <c r="F30" s="9">
        <v>6726</v>
      </c>
      <c r="G30" s="11"/>
      <c r="H30" s="9">
        <v>3655</v>
      </c>
      <c r="I30" s="9">
        <v>95</v>
      </c>
      <c r="J30" s="9">
        <v>121</v>
      </c>
      <c r="K30" s="9"/>
      <c r="L30" s="9"/>
      <c r="M30" s="11"/>
    </row>
    <row r="31" spans="1:13" ht="12.75">
      <c r="A31" s="57" t="s">
        <v>921</v>
      </c>
      <c r="B31" s="9">
        <v>7896</v>
      </c>
      <c r="C31" s="9">
        <v>2381</v>
      </c>
      <c r="D31" s="9">
        <v>1254</v>
      </c>
      <c r="E31" s="9">
        <v>1829</v>
      </c>
      <c r="F31" s="9">
        <v>8885</v>
      </c>
      <c r="G31" s="11"/>
      <c r="H31" s="9">
        <v>4231</v>
      </c>
      <c r="I31" s="9">
        <v>75</v>
      </c>
      <c r="J31" s="9">
        <v>155</v>
      </c>
      <c r="K31" s="9">
        <v>5077</v>
      </c>
      <c r="L31" s="9">
        <v>7910</v>
      </c>
      <c r="M31" s="11"/>
    </row>
    <row r="32" spans="1:13" ht="12.75">
      <c r="A32" s="48"/>
      <c r="B32" s="9"/>
      <c r="C32" s="9"/>
      <c r="D32" s="11"/>
      <c r="E32" s="9"/>
      <c r="F32" s="9"/>
      <c r="G32" s="11"/>
      <c r="H32" s="9"/>
      <c r="I32" s="9"/>
      <c r="J32" s="9"/>
      <c r="K32" s="11"/>
      <c r="L32" s="11"/>
      <c r="M32" s="11"/>
    </row>
    <row r="33" spans="1:13" ht="12.75">
      <c r="A33" s="57" t="s">
        <v>882</v>
      </c>
      <c r="B33" s="9">
        <v>10360</v>
      </c>
      <c r="C33" s="9">
        <v>4818</v>
      </c>
      <c r="D33" s="9">
        <v>1421</v>
      </c>
      <c r="E33" s="9">
        <v>7171</v>
      </c>
      <c r="F33" s="9">
        <v>22364</v>
      </c>
      <c r="G33" s="11"/>
      <c r="H33" s="9">
        <v>4994</v>
      </c>
      <c r="I33" s="9">
        <v>203</v>
      </c>
      <c r="J33" s="9">
        <v>67</v>
      </c>
      <c r="K33" s="9">
        <v>8117</v>
      </c>
      <c r="L33" s="9">
        <v>11463</v>
      </c>
      <c r="M33" s="11"/>
    </row>
    <row r="34" spans="1:13" ht="12.75">
      <c r="A34" s="57" t="s">
        <v>922</v>
      </c>
      <c r="B34" s="9">
        <v>12075</v>
      </c>
      <c r="C34" s="9">
        <v>4512</v>
      </c>
      <c r="D34" s="9">
        <v>1837</v>
      </c>
      <c r="E34" s="9">
        <v>6696</v>
      </c>
      <c r="F34" s="9">
        <v>3043</v>
      </c>
      <c r="G34" s="11"/>
      <c r="H34" s="9">
        <v>5708</v>
      </c>
      <c r="I34" s="9">
        <v>173</v>
      </c>
      <c r="J34" s="9">
        <v>483</v>
      </c>
      <c r="K34" s="9">
        <v>7421</v>
      </c>
      <c r="L34" s="9">
        <v>9774</v>
      </c>
      <c r="M34" s="11"/>
    </row>
    <row r="35" spans="1:13" ht="12.75">
      <c r="A35" s="57" t="s">
        <v>923</v>
      </c>
      <c r="B35" s="9">
        <v>8513</v>
      </c>
      <c r="C35" s="9">
        <v>1230</v>
      </c>
      <c r="D35" s="9">
        <v>1108</v>
      </c>
      <c r="E35" s="9">
        <v>5642</v>
      </c>
      <c r="F35" s="9">
        <v>12107</v>
      </c>
      <c r="G35" s="11"/>
      <c r="H35" s="9">
        <v>5573</v>
      </c>
      <c r="I35" s="9">
        <v>159</v>
      </c>
      <c r="J35" s="9">
        <v>43</v>
      </c>
      <c r="K35" s="9">
        <v>7900</v>
      </c>
      <c r="L35" s="9">
        <v>9717</v>
      </c>
      <c r="M35" s="11"/>
    </row>
    <row r="36" spans="1:13" ht="12.75">
      <c r="A36" s="57" t="s">
        <v>924</v>
      </c>
      <c r="B36" s="9">
        <v>7725</v>
      </c>
      <c r="C36" s="9">
        <v>2311</v>
      </c>
      <c r="D36" s="9">
        <v>982</v>
      </c>
      <c r="E36" s="9">
        <v>7617</v>
      </c>
      <c r="F36" s="9">
        <v>30041</v>
      </c>
      <c r="G36" s="11"/>
      <c r="H36" s="9">
        <v>5471</v>
      </c>
      <c r="I36" s="9">
        <v>186</v>
      </c>
      <c r="J36" s="9">
        <v>39</v>
      </c>
      <c r="K36" s="9">
        <v>10480</v>
      </c>
      <c r="L36" s="9">
        <v>9597</v>
      </c>
      <c r="M36" s="11"/>
    </row>
    <row r="37" spans="1:13" ht="12.75">
      <c r="A37" s="57" t="s">
        <v>925</v>
      </c>
      <c r="B37" s="9">
        <v>6011</v>
      </c>
      <c r="C37" s="9">
        <v>4527</v>
      </c>
      <c r="D37" s="9">
        <v>782</v>
      </c>
      <c r="E37" s="9">
        <v>4364</v>
      </c>
      <c r="F37" s="9">
        <v>18290</v>
      </c>
      <c r="G37" s="9"/>
      <c r="H37" s="9">
        <v>5570</v>
      </c>
      <c r="I37" s="9">
        <v>157</v>
      </c>
      <c r="J37" s="9">
        <v>647</v>
      </c>
      <c r="K37" s="9">
        <v>13000</v>
      </c>
      <c r="L37" s="9">
        <v>10490</v>
      </c>
      <c r="M37" s="11"/>
    </row>
    <row r="38" spans="1:13" ht="12.75">
      <c r="A38" s="57" t="s">
        <v>926</v>
      </c>
      <c r="B38" s="9">
        <v>3925</v>
      </c>
      <c r="C38" s="9">
        <v>784</v>
      </c>
      <c r="D38" s="9">
        <v>962</v>
      </c>
      <c r="E38" s="9">
        <v>7576</v>
      </c>
      <c r="F38" s="9">
        <v>10332</v>
      </c>
      <c r="G38" s="9"/>
      <c r="H38" s="9">
        <v>5785</v>
      </c>
      <c r="I38" s="9">
        <v>128</v>
      </c>
      <c r="J38" s="9">
        <v>99</v>
      </c>
      <c r="K38" s="9">
        <v>14668</v>
      </c>
      <c r="L38" s="9">
        <v>10660</v>
      </c>
      <c r="M38" s="11"/>
    </row>
    <row r="39" spans="1:13" ht="12.75">
      <c r="A39" s="57" t="s">
        <v>927</v>
      </c>
      <c r="B39" s="9">
        <v>5377</v>
      </c>
      <c r="C39" s="9">
        <v>549</v>
      </c>
      <c r="D39" s="9">
        <v>583</v>
      </c>
      <c r="E39" s="9">
        <v>8776</v>
      </c>
      <c r="F39" s="9">
        <v>39946</v>
      </c>
      <c r="G39" s="9"/>
      <c r="H39" s="9">
        <v>5387</v>
      </c>
      <c r="I39" s="9">
        <v>96</v>
      </c>
      <c r="J39" s="9">
        <v>107</v>
      </c>
      <c r="K39" s="9">
        <v>14872</v>
      </c>
      <c r="L39" s="9">
        <v>10707</v>
      </c>
      <c r="M39" s="11"/>
    </row>
    <row r="40" spans="1:13" ht="12.75">
      <c r="A40" s="57" t="s">
        <v>928</v>
      </c>
      <c r="B40" s="9">
        <v>4575</v>
      </c>
      <c r="C40" s="9">
        <v>1467</v>
      </c>
      <c r="D40" s="9">
        <v>581</v>
      </c>
      <c r="E40" s="9">
        <v>6818</v>
      </c>
      <c r="F40" s="9">
        <v>8303</v>
      </c>
      <c r="G40" s="9"/>
      <c r="H40" s="9">
        <v>5406</v>
      </c>
      <c r="I40" s="9">
        <v>138</v>
      </c>
      <c r="J40" s="9">
        <v>282</v>
      </c>
      <c r="K40" s="9">
        <v>15713</v>
      </c>
      <c r="L40" s="9">
        <v>9318</v>
      </c>
      <c r="M40" s="11"/>
    </row>
    <row r="41" spans="1:13" ht="12.75">
      <c r="A41" s="57" t="s">
        <v>929</v>
      </c>
      <c r="B41" s="9">
        <v>3724</v>
      </c>
      <c r="C41" s="9">
        <v>1335</v>
      </c>
      <c r="D41" s="9">
        <v>390</v>
      </c>
      <c r="E41" s="9">
        <v>9700</v>
      </c>
      <c r="F41" s="9">
        <v>27039</v>
      </c>
      <c r="G41" s="9"/>
      <c r="H41" s="9">
        <v>5885</v>
      </c>
      <c r="I41" s="9">
        <v>276</v>
      </c>
      <c r="J41" s="9">
        <v>77</v>
      </c>
      <c r="K41" s="9">
        <v>15323</v>
      </c>
      <c r="L41" s="9">
        <v>8592</v>
      </c>
      <c r="M41" s="11"/>
    </row>
    <row r="42" spans="1:13" ht="12.75">
      <c r="A42" s="57" t="s">
        <v>930</v>
      </c>
      <c r="B42" s="9">
        <v>4618</v>
      </c>
      <c r="C42" s="9">
        <v>2410</v>
      </c>
      <c r="D42" s="9">
        <v>310</v>
      </c>
      <c r="E42" s="9">
        <v>9340</v>
      </c>
      <c r="F42" s="9">
        <v>18040</v>
      </c>
      <c r="G42" s="9"/>
      <c r="H42" s="9">
        <v>6248</v>
      </c>
      <c r="I42" s="9">
        <v>1864</v>
      </c>
      <c r="J42" s="9">
        <v>180</v>
      </c>
      <c r="K42" s="9">
        <v>16606</v>
      </c>
      <c r="L42" s="9">
        <v>9661</v>
      </c>
      <c r="M42" s="11"/>
    </row>
    <row r="43" spans="1:13" ht="12.75">
      <c r="A43" s="48"/>
      <c r="B43" s="9"/>
      <c r="C43" s="9"/>
      <c r="D43" s="9"/>
      <c r="E43" s="9"/>
      <c r="F43" s="9"/>
      <c r="G43" s="9"/>
      <c r="H43" s="9"/>
      <c r="I43" s="9"/>
      <c r="J43" s="9"/>
      <c r="K43" s="9"/>
      <c r="L43" s="9"/>
      <c r="M43" s="11"/>
    </row>
    <row r="44" spans="1:13" ht="12.75">
      <c r="A44" s="57" t="s">
        <v>883</v>
      </c>
      <c r="B44" s="9">
        <v>3206</v>
      </c>
      <c r="C44" s="9">
        <v>2375</v>
      </c>
      <c r="D44" s="9">
        <v>504</v>
      </c>
      <c r="E44" s="9">
        <v>7937</v>
      </c>
      <c r="F44" s="9">
        <v>28129</v>
      </c>
      <c r="G44" s="9"/>
      <c r="H44" s="9">
        <v>5128</v>
      </c>
      <c r="I44" s="9">
        <v>901</v>
      </c>
      <c r="J44" s="9">
        <v>208</v>
      </c>
      <c r="K44" s="9">
        <v>16538</v>
      </c>
      <c r="L44" s="9">
        <v>8554</v>
      </c>
      <c r="M44" s="11"/>
    </row>
    <row r="45" spans="1:13" ht="12.75">
      <c r="A45" s="57" t="s">
        <v>931</v>
      </c>
      <c r="B45" s="9">
        <v>1831</v>
      </c>
      <c r="C45" s="9">
        <v>915</v>
      </c>
      <c r="D45" s="9">
        <v>424</v>
      </c>
      <c r="E45" s="9">
        <v>11448</v>
      </c>
      <c r="F45" s="9">
        <v>6212</v>
      </c>
      <c r="G45" s="9"/>
      <c r="H45" s="9">
        <v>6132</v>
      </c>
      <c r="I45" s="9">
        <v>293</v>
      </c>
      <c r="J45" s="9">
        <v>1137</v>
      </c>
      <c r="K45" s="9">
        <v>14662</v>
      </c>
      <c r="L45" s="9">
        <v>7843</v>
      </c>
      <c r="M45" s="11"/>
    </row>
    <row r="46" spans="1:13" ht="12.75">
      <c r="A46" s="57" t="s">
        <v>932</v>
      </c>
      <c r="B46" s="9">
        <v>1188</v>
      </c>
      <c r="C46" s="9">
        <v>222</v>
      </c>
      <c r="D46" s="9">
        <v>513</v>
      </c>
      <c r="E46" s="9">
        <v>13091</v>
      </c>
      <c r="F46" s="9">
        <v>42129</v>
      </c>
      <c r="G46" s="9"/>
      <c r="H46" s="9">
        <v>7103</v>
      </c>
      <c r="I46" s="9">
        <v>129</v>
      </c>
      <c r="J46" s="9">
        <v>112</v>
      </c>
      <c r="K46" s="9">
        <v>11969</v>
      </c>
      <c r="L46" s="9">
        <v>6963</v>
      </c>
      <c r="M46" s="11"/>
    </row>
    <row r="47" spans="1:13" ht="12.75">
      <c r="A47" s="57" t="s">
        <v>933</v>
      </c>
      <c r="B47" s="9">
        <v>1152</v>
      </c>
      <c r="C47" s="9">
        <v>46</v>
      </c>
      <c r="D47" s="9">
        <v>453</v>
      </c>
      <c r="E47" s="9">
        <v>11720</v>
      </c>
      <c r="F47" s="9">
        <v>21654</v>
      </c>
      <c r="G47" s="9"/>
      <c r="H47" s="9">
        <v>6624</v>
      </c>
      <c r="I47" s="9">
        <v>86</v>
      </c>
      <c r="J47" s="9">
        <v>93</v>
      </c>
      <c r="K47" s="9">
        <v>7691</v>
      </c>
      <c r="L47" s="9">
        <v>6447</v>
      </c>
      <c r="M47" s="11"/>
    </row>
    <row r="48" spans="1:13" ht="12.75">
      <c r="A48" s="57" t="s">
        <v>934</v>
      </c>
      <c r="B48" s="9">
        <v>614</v>
      </c>
      <c r="C48" s="9">
        <v>49</v>
      </c>
      <c r="D48" s="9">
        <v>486</v>
      </c>
      <c r="E48" s="9">
        <v>11255</v>
      </c>
      <c r="F48" s="9">
        <v>6528</v>
      </c>
      <c r="G48" s="9"/>
      <c r="H48" s="9">
        <v>5264</v>
      </c>
      <c r="I48" s="9">
        <v>53</v>
      </c>
      <c r="J48" s="9">
        <v>230</v>
      </c>
      <c r="K48" s="9">
        <v>6483</v>
      </c>
      <c r="L48" s="9">
        <v>6188</v>
      </c>
      <c r="M48" s="11"/>
    </row>
    <row r="49" spans="1:13" ht="12.75">
      <c r="A49" s="57" t="s">
        <v>935</v>
      </c>
      <c r="B49" s="9">
        <v>645</v>
      </c>
      <c r="C49" s="9">
        <v>16</v>
      </c>
      <c r="D49" s="9">
        <v>355</v>
      </c>
      <c r="E49" s="9">
        <v>13427</v>
      </c>
      <c r="F49" s="9">
        <v>79061</v>
      </c>
      <c r="G49" s="9"/>
      <c r="H49" s="9">
        <v>4642</v>
      </c>
      <c r="I49" s="9">
        <v>113</v>
      </c>
      <c r="J49" s="9">
        <v>614</v>
      </c>
      <c r="K49" s="9">
        <v>6416</v>
      </c>
      <c r="L49" s="9">
        <v>6372</v>
      </c>
      <c r="M49" s="11"/>
    </row>
    <row r="50" spans="1:13" ht="12.75">
      <c r="A50" s="57" t="s">
        <v>936</v>
      </c>
      <c r="B50" s="9">
        <v>661</v>
      </c>
      <c r="C50" s="9">
        <v>32</v>
      </c>
      <c r="D50" s="9">
        <v>287</v>
      </c>
      <c r="E50" s="9">
        <v>14287</v>
      </c>
      <c r="F50" s="9">
        <v>2453</v>
      </c>
      <c r="G50" s="9"/>
      <c r="H50" s="9">
        <v>5157</v>
      </c>
      <c r="I50" s="9">
        <v>120</v>
      </c>
      <c r="J50" s="9">
        <v>152</v>
      </c>
      <c r="K50" s="9">
        <v>6401</v>
      </c>
      <c r="L50" s="9">
        <v>6460</v>
      </c>
      <c r="M50" s="11"/>
    </row>
    <row r="51" spans="1:13" ht="12.75">
      <c r="A51" s="57" t="s">
        <v>937</v>
      </c>
      <c r="B51" s="9">
        <v>842</v>
      </c>
      <c r="C51" s="9">
        <v>152</v>
      </c>
      <c r="D51" s="9">
        <v>241</v>
      </c>
      <c r="E51" s="9">
        <v>11426</v>
      </c>
      <c r="F51" s="9">
        <v>6154</v>
      </c>
      <c r="G51" s="9"/>
      <c r="H51" s="9">
        <v>6469</v>
      </c>
      <c r="I51" s="9">
        <v>87</v>
      </c>
      <c r="J51" s="9">
        <v>421</v>
      </c>
      <c r="K51" s="9">
        <v>8708</v>
      </c>
      <c r="L51" s="9">
        <v>7072</v>
      </c>
      <c r="M51" s="11"/>
    </row>
    <row r="52" spans="1:13" ht="12.75">
      <c r="A52" s="57" t="s">
        <v>938</v>
      </c>
      <c r="B52" s="9">
        <v>619</v>
      </c>
      <c r="C52" s="9">
        <v>274</v>
      </c>
      <c r="D52" s="9">
        <v>285</v>
      </c>
      <c r="E52" s="9">
        <v>14563</v>
      </c>
      <c r="F52" s="9">
        <v>79400</v>
      </c>
      <c r="G52" s="9"/>
      <c r="H52" s="9">
        <v>6335</v>
      </c>
      <c r="I52" s="9">
        <v>69</v>
      </c>
      <c r="J52" s="9">
        <v>59</v>
      </c>
      <c r="K52" s="9">
        <v>14684</v>
      </c>
      <c r="L52" s="9">
        <v>7046</v>
      </c>
      <c r="M52" s="11"/>
    </row>
    <row r="53" spans="1:13" ht="12.75">
      <c r="A53" s="57" t="s">
        <v>939</v>
      </c>
      <c r="B53" s="9">
        <v>452</v>
      </c>
      <c r="C53" s="9">
        <v>371</v>
      </c>
      <c r="D53" s="9">
        <v>177</v>
      </c>
      <c r="E53" s="9">
        <v>8997</v>
      </c>
      <c r="F53" s="9">
        <v>12948</v>
      </c>
      <c r="G53" s="9"/>
      <c r="H53" s="9">
        <v>6119</v>
      </c>
      <c r="I53" s="9">
        <v>46</v>
      </c>
      <c r="J53" s="9">
        <v>904</v>
      </c>
      <c r="K53" s="9">
        <v>13144</v>
      </c>
      <c r="L53" s="9">
        <v>6364</v>
      </c>
      <c r="M53" s="11"/>
    </row>
    <row r="54" spans="1:13" s="7" customFormat="1" ht="12.75">
      <c r="A54" s="48"/>
      <c r="B54" s="1"/>
      <c r="C54" s="1"/>
      <c r="D54" s="1"/>
      <c r="E54" s="1"/>
      <c r="F54" s="1"/>
      <c r="G54" s="1"/>
      <c r="H54" s="1"/>
      <c r="I54" s="1"/>
      <c r="J54" s="1"/>
      <c r="K54" s="1"/>
      <c r="L54" s="1"/>
      <c r="M54" s="1"/>
    </row>
    <row r="55" spans="1:13" s="7" customFormat="1" ht="12.75">
      <c r="A55" s="57" t="s">
        <v>884</v>
      </c>
      <c r="B55" s="9">
        <v>264</v>
      </c>
      <c r="C55" s="9">
        <v>76</v>
      </c>
      <c r="D55" s="9">
        <v>120</v>
      </c>
      <c r="E55" s="9">
        <v>11757</v>
      </c>
      <c r="F55" s="9">
        <v>20206</v>
      </c>
      <c r="G55" s="9"/>
      <c r="H55" s="9">
        <v>6063</v>
      </c>
      <c r="I55" s="9">
        <v>49</v>
      </c>
      <c r="J55" s="9">
        <v>1228</v>
      </c>
      <c r="K55" s="9">
        <v>9999</v>
      </c>
      <c r="L55" s="9">
        <v>7650</v>
      </c>
      <c r="M55" s="11"/>
    </row>
    <row r="56" spans="1:13" s="7" customFormat="1" ht="12.75">
      <c r="A56" s="57" t="s">
        <v>940</v>
      </c>
      <c r="B56" s="9">
        <v>242</v>
      </c>
      <c r="C56" s="9">
        <v>114</v>
      </c>
      <c r="D56" s="9">
        <v>147</v>
      </c>
      <c r="E56" s="9">
        <v>16512</v>
      </c>
      <c r="F56" s="9">
        <v>70748</v>
      </c>
      <c r="G56" s="9"/>
      <c r="H56" s="9">
        <v>5371</v>
      </c>
      <c r="I56" s="9">
        <v>49</v>
      </c>
      <c r="J56" s="9">
        <v>270</v>
      </c>
      <c r="K56" s="9">
        <v>11370</v>
      </c>
      <c r="L56" s="9">
        <v>8767</v>
      </c>
      <c r="M56" s="11"/>
    </row>
    <row r="57" spans="1:13" s="7" customFormat="1" ht="12.75">
      <c r="A57" s="57" t="s">
        <v>941</v>
      </c>
      <c r="B57" s="9">
        <v>243</v>
      </c>
      <c r="C57" s="9">
        <v>17</v>
      </c>
      <c r="D57" s="9">
        <v>74</v>
      </c>
      <c r="E57" s="9">
        <v>11602</v>
      </c>
      <c r="F57" s="9">
        <v>8569</v>
      </c>
      <c r="G57" s="9"/>
      <c r="H57" s="9">
        <v>5720</v>
      </c>
      <c r="I57" s="9">
        <v>66</v>
      </c>
      <c r="J57" s="9">
        <v>162</v>
      </c>
      <c r="K57" s="9">
        <v>12461</v>
      </c>
      <c r="L57" s="9">
        <v>8753</v>
      </c>
      <c r="M57" s="11"/>
    </row>
    <row r="58" spans="1:13" s="7" customFormat="1" ht="12.75">
      <c r="A58" s="57" t="s">
        <v>942</v>
      </c>
      <c r="B58" s="9">
        <v>281</v>
      </c>
      <c r="C58" s="9">
        <v>18</v>
      </c>
      <c r="D58" s="9">
        <v>115</v>
      </c>
      <c r="E58" s="9">
        <v>12091</v>
      </c>
      <c r="F58" s="9">
        <v>51764</v>
      </c>
      <c r="G58" s="9"/>
      <c r="H58" s="9">
        <v>6546</v>
      </c>
      <c r="I58" s="9">
        <v>757</v>
      </c>
      <c r="J58" s="9">
        <v>255</v>
      </c>
      <c r="K58" s="9">
        <v>15933</v>
      </c>
      <c r="L58" s="9">
        <v>9526</v>
      </c>
      <c r="M58" s="11"/>
    </row>
    <row r="59" spans="1:13" s="7" customFormat="1" ht="12.75">
      <c r="A59" s="57" t="s">
        <v>943</v>
      </c>
      <c r="B59" s="9">
        <v>419</v>
      </c>
      <c r="C59" s="9">
        <v>10</v>
      </c>
      <c r="D59" s="9">
        <v>78</v>
      </c>
      <c r="E59" s="9">
        <v>4049</v>
      </c>
      <c r="F59" s="9">
        <v>26711</v>
      </c>
      <c r="G59" s="9"/>
      <c r="H59" s="9">
        <v>6419</v>
      </c>
      <c r="I59" s="9">
        <v>857</v>
      </c>
      <c r="J59" s="9">
        <v>884</v>
      </c>
      <c r="K59" s="9">
        <v>17288</v>
      </c>
      <c r="L59" s="9">
        <v>11987</v>
      </c>
      <c r="M59" s="11"/>
    </row>
    <row r="60" spans="1:13" s="7" customFormat="1" ht="12.75">
      <c r="A60" s="57" t="s">
        <v>944</v>
      </c>
      <c r="B60" s="9">
        <v>630</v>
      </c>
      <c r="C60" s="9">
        <v>16</v>
      </c>
      <c r="D60" s="9">
        <v>59</v>
      </c>
      <c r="E60" s="9">
        <v>5339</v>
      </c>
      <c r="F60" s="9">
        <v>6328</v>
      </c>
      <c r="G60" s="9">
        <v>134</v>
      </c>
      <c r="H60" s="9">
        <v>5471</v>
      </c>
      <c r="I60" s="9">
        <v>270</v>
      </c>
      <c r="J60" s="9">
        <v>215</v>
      </c>
      <c r="K60" s="9">
        <v>16046</v>
      </c>
      <c r="L60" s="9">
        <v>12565</v>
      </c>
      <c r="M60" s="11"/>
    </row>
    <row r="61" spans="1:13" s="7" customFormat="1" ht="12.75">
      <c r="A61" s="57" t="s">
        <v>945</v>
      </c>
      <c r="B61" s="9">
        <v>385</v>
      </c>
      <c r="C61" s="9">
        <v>3</v>
      </c>
      <c r="D61" s="9">
        <v>85</v>
      </c>
      <c r="E61" s="9">
        <v>8116</v>
      </c>
      <c r="F61" s="9">
        <v>42261</v>
      </c>
      <c r="G61" s="9">
        <v>34</v>
      </c>
      <c r="H61" s="9">
        <v>5548</v>
      </c>
      <c r="I61" s="9">
        <v>185</v>
      </c>
      <c r="J61" s="9">
        <v>1091</v>
      </c>
      <c r="K61" s="9">
        <v>18051</v>
      </c>
      <c r="L61" s="9">
        <v>12635</v>
      </c>
      <c r="M61" s="11"/>
    </row>
    <row r="62" spans="1:13" s="7" customFormat="1" ht="12.75">
      <c r="A62" s="57" t="s">
        <v>946</v>
      </c>
      <c r="B62" s="9">
        <v>238</v>
      </c>
      <c r="C62" s="9">
        <v>1</v>
      </c>
      <c r="D62" s="9">
        <v>77</v>
      </c>
      <c r="E62" s="9">
        <v>10472</v>
      </c>
      <c r="F62" s="9">
        <v>9574</v>
      </c>
      <c r="G62" s="9">
        <v>14</v>
      </c>
      <c r="H62" s="9">
        <v>6470</v>
      </c>
      <c r="I62" s="9">
        <v>113</v>
      </c>
      <c r="J62" s="9">
        <v>646</v>
      </c>
      <c r="K62" s="9">
        <v>15276</v>
      </c>
      <c r="L62" s="9">
        <v>10989</v>
      </c>
      <c r="M62" s="11"/>
    </row>
    <row r="63" spans="1:13" s="7" customFormat="1" ht="12.75">
      <c r="A63" s="57" t="s">
        <v>947</v>
      </c>
      <c r="B63" s="9">
        <v>126</v>
      </c>
      <c r="C63" s="17" t="s">
        <v>1022</v>
      </c>
      <c r="D63" s="9">
        <v>49</v>
      </c>
      <c r="E63" s="9">
        <v>2668</v>
      </c>
      <c r="F63" s="9">
        <v>42952</v>
      </c>
      <c r="G63" s="9">
        <v>9</v>
      </c>
      <c r="H63" s="9">
        <v>6109</v>
      </c>
      <c r="I63" s="9">
        <v>107</v>
      </c>
      <c r="J63" s="9">
        <v>775</v>
      </c>
      <c r="K63" s="9">
        <v>12100</v>
      </c>
      <c r="L63" s="9">
        <v>9448</v>
      </c>
      <c r="M63" s="11"/>
    </row>
    <row r="64" spans="1:13" s="7" customFormat="1" ht="12.75">
      <c r="A64" s="57" t="s">
        <v>948</v>
      </c>
      <c r="B64" s="9">
        <v>119</v>
      </c>
      <c r="C64" s="17" t="s">
        <v>1022</v>
      </c>
      <c r="D64" s="9">
        <v>48</v>
      </c>
      <c r="E64" s="9">
        <v>4157</v>
      </c>
      <c r="F64" s="9">
        <v>20279</v>
      </c>
      <c r="G64" s="9">
        <v>28</v>
      </c>
      <c r="H64" s="9">
        <v>5953</v>
      </c>
      <c r="I64" s="9">
        <v>120</v>
      </c>
      <c r="J64" s="9">
        <v>2909</v>
      </c>
      <c r="K64" s="9">
        <v>8740</v>
      </c>
      <c r="L64" s="9">
        <v>9427</v>
      </c>
      <c r="M64" s="11"/>
    </row>
    <row r="65" spans="1:13" ht="12.75">
      <c r="A65" s="48"/>
      <c r="B65" s="11"/>
      <c r="C65" s="9"/>
      <c r="D65" s="9"/>
      <c r="E65" s="9"/>
      <c r="F65" s="9"/>
      <c r="G65" s="11"/>
      <c r="H65" s="9"/>
      <c r="I65" s="9"/>
      <c r="J65" s="9"/>
      <c r="K65" s="9"/>
      <c r="L65" s="9"/>
      <c r="M65" s="11"/>
    </row>
    <row r="66" spans="1:13" ht="12.75">
      <c r="A66" s="57" t="s">
        <v>885</v>
      </c>
      <c r="B66" s="9">
        <v>84</v>
      </c>
      <c r="C66" s="17" t="s">
        <v>1022</v>
      </c>
      <c r="D66" s="9">
        <v>43</v>
      </c>
      <c r="E66" s="9">
        <v>9184</v>
      </c>
      <c r="F66" s="9">
        <v>38245</v>
      </c>
      <c r="G66" s="9">
        <v>48</v>
      </c>
      <c r="H66" s="9">
        <v>5538</v>
      </c>
      <c r="I66" s="9">
        <v>133</v>
      </c>
      <c r="J66" s="9">
        <v>2029</v>
      </c>
      <c r="K66" s="9">
        <v>8830</v>
      </c>
      <c r="L66" s="9">
        <v>8678</v>
      </c>
      <c r="M66" s="11"/>
    </row>
    <row r="67" spans="1:13" ht="12.75">
      <c r="A67" s="57" t="s">
        <v>949</v>
      </c>
      <c r="B67" s="9">
        <v>48</v>
      </c>
      <c r="C67" s="17" t="s">
        <v>1022</v>
      </c>
      <c r="D67" s="9">
        <v>33</v>
      </c>
      <c r="E67" s="9">
        <v>3156</v>
      </c>
      <c r="F67" s="9">
        <v>15227</v>
      </c>
      <c r="G67" s="9">
        <v>325</v>
      </c>
      <c r="H67" s="9">
        <v>6144</v>
      </c>
      <c r="I67" s="9">
        <v>138</v>
      </c>
      <c r="J67" s="9">
        <v>1463</v>
      </c>
      <c r="K67" s="9">
        <v>6532</v>
      </c>
      <c r="L67" s="9">
        <v>8494</v>
      </c>
      <c r="M67" s="11"/>
    </row>
    <row r="68" spans="1:13" ht="12.75">
      <c r="A68" s="57" t="s">
        <v>950</v>
      </c>
      <c r="B68" s="9">
        <v>45</v>
      </c>
      <c r="C68" s="17" t="s">
        <v>1022</v>
      </c>
      <c r="D68" s="9">
        <v>53</v>
      </c>
      <c r="E68" s="9">
        <v>1992</v>
      </c>
      <c r="F68" s="9">
        <v>32941</v>
      </c>
      <c r="G68" s="9">
        <v>283</v>
      </c>
      <c r="H68" s="9">
        <v>6152</v>
      </c>
      <c r="I68" s="9">
        <v>169</v>
      </c>
      <c r="J68" s="9">
        <v>3912</v>
      </c>
      <c r="K68" s="9">
        <v>7377</v>
      </c>
      <c r="L68" s="9">
        <v>7691</v>
      </c>
      <c r="M68" s="11"/>
    </row>
    <row r="69" spans="1:13" ht="12.75">
      <c r="A69" s="57" t="s">
        <v>951</v>
      </c>
      <c r="B69" s="9">
        <v>12</v>
      </c>
      <c r="C69" s="17" t="s">
        <v>1022</v>
      </c>
      <c r="D69" s="9">
        <v>31</v>
      </c>
      <c r="E69" s="9">
        <v>2932</v>
      </c>
      <c r="F69" s="9">
        <v>23334</v>
      </c>
      <c r="G69" s="9">
        <v>868</v>
      </c>
      <c r="H69" s="9">
        <v>5643</v>
      </c>
      <c r="I69" s="9">
        <v>151</v>
      </c>
      <c r="J69" s="9">
        <v>2346</v>
      </c>
      <c r="K69" s="9">
        <v>5619</v>
      </c>
      <c r="L69" s="9">
        <v>8790</v>
      </c>
      <c r="M69" s="11"/>
    </row>
    <row r="70" spans="1:13" ht="12.75">
      <c r="A70" s="57" t="s">
        <v>952</v>
      </c>
      <c r="B70" s="9">
        <v>57</v>
      </c>
      <c r="C70" s="17" t="s">
        <v>1022</v>
      </c>
      <c r="D70" s="9">
        <v>30</v>
      </c>
      <c r="E70" s="9">
        <v>5620</v>
      </c>
      <c r="F70" s="9">
        <v>40725</v>
      </c>
      <c r="G70" s="9">
        <v>1419</v>
      </c>
      <c r="H70" s="9">
        <v>5764</v>
      </c>
      <c r="I70" s="9">
        <v>150</v>
      </c>
      <c r="J70" s="9">
        <v>2168</v>
      </c>
      <c r="K70" s="9">
        <v>4686</v>
      </c>
      <c r="L70" s="9">
        <v>9940</v>
      </c>
      <c r="M70" s="11"/>
    </row>
    <row r="71" spans="1:13" ht="12.75">
      <c r="A71" s="57" t="s">
        <v>953</v>
      </c>
      <c r="B71" s="9">
        <v>59</v>
      </c>
      <c r="C71" s="17" t="s">
        <v>1022</v>
      </c>
      <c r="D71" s="9">
        <v>24</v>
      </c>
      <c r="E71" s="9">
        <v>4249</v>
      </c>
      <c r="F71" s="9">
        <v>23882</v>
      </c>
      <c r="G71" s="9">
        <v>1244</v>
      </c>
      <c r="H71" s="9">
        <v>5488</v>
      </c>
      <c r="I71" s="9">
        <v>170</v>
      </c>
      <c r="J71" s="9">
        <v>1177</v>
      </c>
      <c r="K71" s="9">
        <v>4865</v>
      </c>
      <c r="L71" s="9">
        <v>10306</v>
      </c>
      <c r="M71" s="11"/>
    </row>
    <row r="72" spans="1:13" ht="12.75">
      <c r="A72" s="57" t="s">
        <v>954</v>
      </c>
      <c r="B72" s="9">
        <v>220</v>
      </c>
      <c r="C72" s="17" t="s">
        <v>1022</v>
      </c>
      <c r="D72" s="9">
        <v>56</v>
      </c>
      <c r="E72" s="9">
        <v>1907</v>
      </c>
      <c r="F72" s="9">
        <v>41966</v>
      </c>
      <c r="G72" s="9">
        <v>814</v>
      </c>
      <c r="H72" s="9">
        <v>5515</v>
      </c>
      <c r="I72" s="9">
        <v>182</v>
      </c>
      <c r="J72" s="9">
        <v>656</v>
      </c>
      <c r="K72" s="9">
        <v>4785</v>
      </c>
      <c r="L72" s="9">
        <v>9598</v>
      </c>
      <c r="M72" s="11"/>
    </row>
    <row r="73" spans="1:13" ht="12.75">
      <c r="A73" s="57" t="s">
        <v>955</v>
      </c>
      <c r="B73" s="9">
        <v>130</v>
      </c>
      <c r="C73" s="17" t="s">
        <v>1022</v>
      </c>
      <c r="D73" s="9">
        <v>12</v>
      </c>
      <c r="E73" s="9">
        <v>1363</v>
      </c>
      <c r="F73" s="9">
        <v>19070</v>
      </c>
      <c r="G73" s="9">
        <v>657</v>
      </c>
      <c r="H73" s="9">
        <v>5011</v>
      </c>
      <c r="I73" s="9">
        <v>175</v>
      </c>
      <c r="J73" s="9">
        <v>498</v>
      </c>
      <c r="K73" s="9">
        <v>4571</v>
      </c>
      <c r="L73" s="9">
        <v>8428</v>
      </c>
      <c r="M73" s="11"/>
    </row>
    <row r="74" spans="1:13" ht="12.75">
      <c r="A74" s="57" t="s">
        <v>956</v>
      </c>
      <c r="B74" s="9">
        <v>6</v>
      </c>
      <c r="C74" s="17" t="s">
        <v>1022</v>
      </c>
      <c r="D74" s="9">
        <v>18</v>
      </c>
      <c r="E74" s="9">
        <v>1233</v>
      </c>
      <c r="F74" s="9">
        <v>41448</v>
      </c>
      <c r="G74" s="9">
        <v>688</v>
      </c>
      <c r="H74" s="9">
        <v>5587</v>
      </c>
      <c r="I74" s="9">
        <v>228</v>
      </c>
      <c r="J74" s="9">
        <v>1228</v>
      </c>
      <c r="K74" s="9">
        <v>4267</v>
      </c>
      <c r="L74" s="9">
        <v>8621</v>
      </c>
      <c r="M74" s="11"/>
    </row>
    <row r="75" spans="1:13" ht="12.75">
      <c r="A75" s="57" t="s">
        <v>957</v>
      </c>
      <c r="B75" s="9">
        <v>3</v>
      </c>
      <c r="C75" s="17" t="s">
        <v>1022</v>
      </c>
      <c r="D75" s="9">
        <v>8</v>
      </c>
      <c r="E75" s="9">
        <v>3001</v>
      </c>
      <c r="F75" s="9">
        <v>12234</v>
      </c>
      <c r="G75" s="9">
        <v>1136</v>
      </c>
      <c r="H75" s="9">
        <v>4743</v>
      </c>
      <c r="I75" s="9">
        <v>141</v>
      </c>
      <c r="J75" s="9">
        <v>448</v>
      </c>
      <c r="K75" s="9">
        <v>3421</v>
      </c>
      <c r="L75" s="9">
        <v>8033</v>
      </c>
      <c r="M75" s="11"/>
    </row>
    <row r="76" spans="1:13" ht="12.75">
      <c r="A76" s="48"/>
      <c r="B76" s="9"/>
      <c r="C76" s="9"/>
      <c r="D76" s="9"/>
      <c r="E76" s="9"/>
      <c r="F76" s="9"/>
      <c r="G76" s="9"/>
      <c r="H76" s="9"/>
      <c r="I76" s="9"/>
      <c r="J76" s="9"/>
      <c r="K76" s="9"/>
      <c r="L76" s="9"/>
      <c r="M76" s="11"/>
    </row>
    <row r="77" spans="1:13" ht="12.75">
      <c r="A77" s="57" t="s">
        <v>886</v>
      </c>
      <c r="B77" s="9">
        <v>9</v>
      </c>
      <c r="C77" s="17" t="s">
        <v>1022</v>
      </c>
      <c r="D77" s="9">
        <v>14</v>
      </c>
      <c r="E77" s="9">
        <v>1129</v>
      </c>
      <c r="F77" s="9">
        <v>36161</v>
      </c>
      <c r="G77" s="9">
        <v>2113</v>
      </c>
      <c r="H77" s="9">
        <v>4127</v>
      </c>
      <c r="I77" s="9">
        <v>169</v>
      </c>
      <c r="J77" s="9">
        <v>88</v>
      </c>
      <c r="K77" s="9">
        <v>3647</v>
      </c>
      <c r="L77" s="9">
        <v>8372</v>
      </c>
      <c r="M77" s="11"/>
    </row>
    <row r="78" spans="1:13" ht="12.75">
      <c r="A78" s="57" t="s">
        <v>958</v>
      </c>
      <c r="B78" s="9">
        <v>3</v>
      </c>
      <c r="C78" s="17" t="s">
        <v>1022</v>
      </c>
      <c r="D78" s="9">
        <v>7</v>
      </c>
      <c r="E78" s="9">
        <v>639</v>
      </c>
      <c r="F78" s="9">
        <v>29391</v>
      </c>
      <c r="G78" s="9">
        <v>4607</v>
      </c>
      <c r="H78" s="9">
        <v>3838</v>
      </c>
      <c r="I78" s="9">
        <v>253</v>
      </c>
      <c r="J78" s="9">
        <v>40</v>
      </c>
      <c r="K78" s="9">
        <v>3309</v>
      </c>
      <c r="L78" s="9">
        <v>9505</v>
      </c>
      <c r="M78" s="11"/>
    </row>
    <row r="79" spans="1:13" ht="12.75">
      <c r="A79" s="57" t="s">
        <v>959</v>
      </c>
      <c r="B79" s="9">
        <v>4</v>
      </c>
      <c r="C79" s="17" t="s">
        <v>1022</v>
      </c>
      <c r="D79" s="9">
        <v>12</v>
      </c>
      <c r="E79" s="9">
        <v>1756</v>
      </c>
      <c r="F79" s="9">
        <v>25303</v>
      </c>
      <c r="G79" s="9">
        <v>3280</v>
      </c>
      <c r="H79" s="9">
        <v>3474</v>
      </c>
      <c r="I79" s="9">
        <v>139</v>
      </c>
      <c r="J79" s="9">
        <v>21</v>
      </c>
      <c r="K79" s="9">
        <v>4331</v>
      </c>
      <c r="L79" s="9">
        <v>11654</v>
      </c>
      <c r="M79" s="11"/>
    </row>
    <row r="80" spans="1:13" ht="12.75">
      <c r="A80" s="57" t="s">
        <v>960</v>
      </c>
      <c r="B80" s="9">
        <v>5</v>
      </c>
      <c r="C80" s="17" t="s">
        <v>1022</v>
      </c>
      <c r="D80" s="9">
        <v>14</v>
      </c>
      <c r="E80" s="9">
        <v>1410</v>
      </c>
      <c r="F80" s="9">
        <v>48752</v>
      </c>
      <c r="G80" s="9">
        <v>2661</v>
      </c>
      <c r="H80" s="9">
        <v>3298</v>
      </c>
      <c r="I80" s="9">
        <v>104</v>
      </c>
      <c r="J80" s="9">
        <v>18</v>
      </c>
      <c r="K80" s="9">
        <v>5512</v>
      </c>
      <c r="L80" s="9">
        <v>11043</v>
      </c>
      <c r="M80" s="11"/>
    </row>
    <row r="81" spans="1:13" ht="12.75">
      <c r="A81" s="57" t="s">
        <v>961</v>
      </c>
      <c r="B81" s="9">
        <v>1</v>
      </c>
      <c r="C81" s="17" t="s">
        <v>1022</v>
      </c>
      <c r="D81" s="9">
        <v>13</v>
      </c>
      <c r="E81" s="9">
        <v>957</v>
      </c>
      <c r="F81" s="9">
        <v>30897</v>
      </c>
      <c r="G81" s="9">
        <v>2472</v>
      </c>
      <c r="H81" s="9">
        <v>3047</v>
      </c>
      <c r="I81" s="9">
        <v>80</v>
      </c>
      <c r="J81" s="9">
        <v>3</v>
      </c>
      <c r="K81" s="9">
        <v>5220</v>
      </c>
      <c r="L81" s="9">
        <v>12028</v>
      </c>
      <c r="M81" s="11"/>
    </row>
    <row r="82" spans="1:13" ht="12.75">
      <c r="A82" s="57" t="s">
        <v>962</v>
      </c>
      <c r="B82" s="17" t="s">
        <v>1022</v>
      </c>
      <c r="C82" s="17" t="s">
        <v>1022</v>
      </c>
      <c r="D82" s="9">
        <v>7</v>
      </c>
      <c r="E82" s="9">
        <v>612</v>
      </c>
      <c r="F82" s="9">
        <v>28132</v>
      </c>
      <c r="G82" s="9">
        <v>2625</v>
      </c>
      <c r="H82" s="9">
        <v>3069</v>
      </c>
      <c r="I82" s="9">
        <v>107</v>
      </c>
      <c r="J82" s="9">
        <v>1</v>
      </c>
      <c r="K82" s="9">
        <v>5638</v>
      </c>
      <c r="L82" s="9">
        <v>14319</v>
      </c>
      <c r="M82" s="11"/>
    </row>
    <row r="83" spans="1:13" ht="12.75">
      <c r="A83" s="57" t="s">
        <v>963</v>
      </c>
      <c r="B83" s="9">
        <v>1</v>
      </c>
      <c r="C83" s="17" t="s">
        <v>1022</v>
      </c>
      <c r="D83" s="9">
        <v>7</v>
      </c>
      <c r="E83" s="9">
        <v>653</v>
      </c>
      <c r="F83" s="9">
        <v>15251</v>
      </c>
      <c r="G83" s="9">
        <v>2589</v>
      </c>
      <c r="H83" s="9">
        <v>3259</v>
      </c>
      <c r="I83" s="9">
        <v>135</v>
      </c>
      <c r="J83" s="9">
        <v>1</v>
      </c>
      <c r="K83" s="9">
        <v>5842</v>
      </c>
      <c r="L83" s="9">
        <v>15424</v>
      </c>
      <c r="M83" s="11"/>
    </row>
    <row r="84" spans="1:13" ht="12.75">
      <c r="A84" s="57" t="s">
        <v>964</v>
      </c>
      <c r="B84" s="9">
        <v>1</v>
      </c>
      <c r="C84" s="17" t="s">
        <v>1022</v>
      </c>
      <c r="D84" s="9">
        <v>8</v>
      </c>
      <c r="E84" s="9">
        <v>1058</v>
      </c>
      <c r="F84" s="9">
        <v>1048</v>
      </c>
      <c r="G84" s="9">
        <v>1915</v>
      </c>
      <c r="H84" s="9">
        <v>2951</v>
      </c>
      <c r="I84" s="9">
        <v>76</v>
      </c>
      <c r="J84" s="9">
        <v>3</v>
      </c>
      <c r="K84" s="9">
        <v>5581</v>
      </c>
      <c r="L84" s="9">
        <v>17088</v>
      </c>
      <c r="M84" s="11"/>
    </row>
    <row r="85" spans="1:13" ht="12.75">
      <c r="A85" s="57" t="s">
        <v>965</v>
      </c>
      <c r="B85" s="17" t="s">
        <v>1022</v>
      </c>
      <c r="C85" s="17" t="s">
        <v>1022</v>
      </c>
      <c r="D85" s="9">
        <v>1</v>
      </c>
      <c r="E85" s="9">
        <v>429</v>
      </c>
      <c r="F85" s="9">
        <v>353</v>
      </c>
      <c r="G85" s="9">
        <v>2356</v>
      </c>
      <c r="H85" s="9">
        <v>2618</v>
      </c>
      <c r="I85" s="9">
        <v>94</v>
      </c>
      <c r="J85" s="9">
        <v>3</v>
      </c>
      <c r="K85" s="9">
        <v>5351</v>
      </c>
      <c r="L85" s="9">
        <v>18153</v>
      </c>
      <c r="M85" s="11"/>
    </row>
    <row r="86" spans="1:13" ht="12.75">
      <c r="A86" s="57" t="s">
        <v>966</v>
      </c>
      <c r="B86" s="17" t="s">
        <v>1022</v>
      </c>
      <c r="C86" s="17" t="s">
        <v>1022</v>
      </c>
      <c r="D86" s="9">
        <v>6</v>
      </c>
      <c r="E86" s="9">
        <v>192</v>
      </c>
      <c r="F86" s="9">
        <v>401</v>
      </c>
      <c r="G86" s="9">
        <v>3359</v>
      </c>
      <c r="H86" s="9">
        <v>2133</v>
      </c>
      <c r="I86" s="9">
        <v>114</v>
      </c>
      <c r="J86" s="9">
        <v>1</v>
      </c>
      <c r="K86" s="9">
        <v>3809</v>
      </c>
      <c r="L86" s="9">
        <v>18534</v>
      </c>
      <c r="M86" s="11"/>
    </row>
    <row r="87" spans="1:13" ht="12.75">
      <c r="A87" s="48"/>
      <c r="B87" s="9"/>
      <c r="C87" s="9"/>
      <c r="D87" s="9"/>
      <c r="E87" s="9"/>
      <c r="F87" s="9"/>
      <c r="G87" s="9"/>
      <c r="H87" s="9"/>
      <c r="I87" s="9"/>
      <c r="J87" s="9"/>
      <c r="K87" s="9"/>
      <c r="L87" s="9"/>
      <c r="M87" s="11"/>
    </row>
    <row r="88" spans="1:13" ht="12.75">
      <c r="A88" s="57" t="s">
        <v>887</v>
      </c>
      <c r="B88" s="17" t="s">
        <v>1022</v>
      </c>
      <c r="C88" s="17" t="s">
        <v>1022</v>
      </c>
      <c r="D88" s="9">
        <v>14</v>
      </c>
      <c r="E88" s="9">
        <v>195</v>
      </c>
      <c r="F88" s="9">
        <v>1834</v>
      </c>
      <c r="G88" s="9">
        <v>4594</v>
      </c>
      <c r="H88" s="9">
        <v>1992</v>
      </c>
      <c r="I88" s="9">
        <v>69</v>
      </c>
      <c r="J88" s="9">
        <v>2</v>
      </c>
      <c r="K88" s="9">
        <v>3920</v>
      </c>
      <c r="L88" s="9">
        <v>20359</v>
      </c>
      <c r="M88" s="11"/>
    </row>
    <row r="89" spans="1:13" ht="12.75">
      <c r="A89" s="57" t="s">
        <v>967</v>
      </c>
      <c r="B89" s="9">
        <v>1</v>
      </c>
      <c r="C89" s="17" t="s">
        <v>1022</v>
      </c>
      <c r="D89" s="9">
        <v>10</v>
      </c>
      <c r="E89" s="9">
        <v>140</v>
      </c>
      <c r="F89" s="9">
        <v>2659</v>
      </c>
      <c r="G89" s="9">
        <v>4828</v>
      </c>
      <c r="H89" s="9">
        <v>1789</v>
      </c>
      <c r="I89" s="9">
        <v>64</v>
      </c>
      <c r="J89" s="17" t="s">
        <v>1022</v>
      </c>
      <c r="K89" s="9">
        <v>4800</v>
      </c>
      <c r="L89" s="9">
        <v>22260</v>
      </c>
      <c r="M89" s="11"/>
    </row>
    <row r="90" spans="1:13" ht="12.75">
      <c r="A90" s="57" t="s">
        <v>968</v>
      </c>
      <c r="B90" s="9">
        <v>1</v>
      </c>
      <c r="C90" s="17" t="s">
        <v>1022</v>
      </c>
      <c r="D90" s="9">
        <v>7</v>
      </c>
      <c r="E90" s="9">
        <v>116</v>
      </c>
      <c r="F90" s="9">
        <v>2353</v>
      </c>
      <c r="G90" s="9">
        <v>4322</v>
      </c>
      <c r="H90" s="9">
        <v>1632</v>
      </c>
      <c r="I90" s="9">
        <v>55</v>
      </c>
      <c r="J90" s="9">
        <v>1</v>
      </c>
      <c r="K90" s="9">
        <v>4891</v>
      </c>
      <c r="L90" s="9">
        <v>24750</v>
      </c>
      <c r="M90" s="11"/>
    </row>
    <row r="91" spans="1:13" ht="12.75">
      <c r="A91" s="57" t="s">
        <v>969</v>
      </c>
      <c r="B91" s="17" t="s">
        <v>1022</v>
      </c>
      <c r="C91" s="17" t="s">
        <v>1022</v>
      </c>
      <c r="D91" s="9">
        <v>14</v>
      </c>
      <c r="E91" s="9">
        <v>86</v>
      </c>
      <c r="F91" s="9">
        <v>4552</v>
      </c>
      <c r="G91" s="9">
        <v>3872</v>
      </c>
      <c r="H91" s="9">
        <v>1473</v>
      </c>
      <c r="I91" s="9">
        <v>54</v>
      </c>
      <c r="J91" s="17" t="s">
        <v>1022</v>
      </c>
      <c r="K91" s="9">
        <v>4375</v>
      </c>
      <c r="L91" s="9">
        <v>31086</v>
      </c>
      <c r="M91" s="11"/>
    </row>
    <row r="92" spans="1:13" ht="12.75">
      <c r="A92" s="57" t="s">
        <v>970</v>
      </c>
      <c r="B92" s="17" t="s">
        <v>1022</v>
      </c>
      <c r="C92" s="17" t="s">
        <v>1022</v>
      </c>
      <c r="D92" s="9">
        <v>11</v>
      </c>
      <c r="E92" s="9">
        <v>104</v>
      </c>
      <c r="F92" s="9">
        <v>2365</v>
      </c>
      <c r="G92" s="9">
        <v>3599</v>
      </c>
      <c r="H92" s="9">
        <v>1431</v>
      </c>
      <c r="I92" s="9">
        <v>54</v>
      </c>
      <c r="J92" s="9">
        <v>2</v>
      </c>
      <c r="K92" s="9">
        <v>2722</v>
      </c>
      <c r="L92" s="9">
        <v>32067</v>
      </c>
      <c r="M92" s="11"/>
    </row>
    <row r="93" spans="1:13" ht="12.75">
      <c r="A93" s="57" t="s">
        <v>971</v>
      </c>
      <c r="B93" s="9">
        <v>1</v>
      </c>
      <c r="C93" s="17" t="s">
        <v>1022</v>
      </c>
      <c r="D93" s="9">
        <v>10</v>
      </c>
      <c r="E93" s="9">
        <v>98</v>
      </c>
      <c r="F93" s="9">
        <v>3253</v>
      </c>
      <c r="G93" s="9">
        <v>2877</v>
      </c>
      <c r="H93" s="9">
        <v>1271</v>
      </c>
      <c r="I93" s="9">
        <v>76</v>
      </c>
      <c r="J93" s="17" t="s">
        <v>1022</v>
      </c>
      <c r="K93" s="9">
        <v>1638</v>
      </c>
      <c r="L93" s="9">
        <v>32583</v>
      </c>
      <c r="M93" s="11"/>
    </row>
    <row r="94" spans="1:13" ht="12.75">
      <c r="A94" s="57" t="s">
        <v>972</v>
      </c>
      <c r="B94" s="17" t="s">
        <v>1022</v>
      </c>
      <c r="C94" s="17" t="s">
        <v>1022</v>
      </c>
      <c r="D94" s="9">
        <v>10</v>
      </c>
      <c r="E94" s="9">
        <v>70</v>
      </c>
      <c r="F94" s="9">
        <v>6139</v>
      </c>
      <c r="G94" s="9">
        <v>2645</v>
      </c>
      <c r="H94" s="9">
        <v>1349</v>
      </c>
      <c r="I94" s="9">
        <v>65</v>
      </c>
      <c r="J94" s="9">
        <v>1</v>
      </c>
      <c r="K94" s="9">
        <v>1089</v>
      </c>
      <c r="L94" s="9">
        <v>34836</v>
      </c>
      <c r="M94" s="11"/>
    </row>
    <row r="95" spans="1:13" ht="12.75">
      <c r="A95" s="57" t="s">
        <v>973</v>
      </c>
      <c r="B95" s="17" t="s">
        <v>1022</v>
      </c>
      <c r="C95" s="17" t="s">
        <v>1022</v>
      </c>
      <c r="D95" s="9">
        <v>13</v>
      </c>
      <c r="E95" s="9">
        <v>73</v>
      </c>
      <c r="F95" s="9">
        <v>1392</v>
      </c>
      <c r="G95" s="9">
        <v>2686</v>
      </c>
      <c r="H95" s="9">
        <v>1290</v>
      </c>
      <c r="I95" s="9">
        <v>51</v>
      </c>
      <c r="J95" s="17" t="s">
        <v>1022</v>
      </c>
      <c r="K95" s="9">
        <v>1185</v>
      </c>
      <c r="L95" s="9">
        <v>36794</v>
      </c>
      <c r="M95" s="11"/>
    </row>
    <row r="96" spans="1:13" ht="12.75">
      <c r="A96" s="57" t="s">
        <v>974</v>
      </c>
      <c r="B96" s="17" t="s">
        <v>1022</v>
      </c>
      <c r="C96" s="17" t="s">
        <v>1022</v>
      </c>
      <c r="D96" s="9">
        <v>15</v>
      </c>
      <c r="E96" s="9">
        <v>47</v>
      </c>
      <c r="F96" s="9">
        <v>8006</v>
      </c>
      <c r="G96" s="9">
        <v>2174</v>
      </c>
      <c r="H96" s="9">
        <v>1260</v>
      </c>
      <c r="I96" s="9">
        <v>87</v>
      </c>
      <c r="J96" s="9">
        <v>1</v>
      </c>
      <c r="K96" s="9">
        <v>1133</v>
      </c>
      <c r="L96" s="9">
        <v>36647</v>
      </c>
      <c r="M96" s="11"/>
    </row>
    <row r="97" spans="1:13" ht="12.75">
      <c r="A97" s="57" t="s">
        <v>975</v>
      </c>
      <c r="B97" s="17" t="s">
        <v>1022</v>
      </c>
      <c r="C97" s="17" t="s">
        <v>1022</v>
      </c>
      <c r="D97" s="9">
        <v>14</v>
      </c>
      <c r="E97" s="9">
        <v>102</v>
      </c>
      <c r="F97" s="9">
        <v>869</v>
      </c>
      <c r="G97" s="9">
        <v>2036</v>
      </c>
      <c r="H97" s="9">
        <v>1052</v>
      </c>
      <c r="I97" s="9">
        <v>79</v>
      </c>
      <c r="J97" s="17" t="s">
        <v>1022</v>
      </c>
      <c r="K97" s="9">
        <v>1275</v>
      </c>
      <c r="L97" s="9">
        <v>36906</v>
      </c>
      <c r="M97" s="11"/>
    </row>
    <row r="98" spans="1:13" s="7" customFormat="1" ht="12.75">
      <c r="A98" s="48"/>
      <c r="B98" s="1"/>
      <c r="C98" s="1"/>
      <c r="D98" s="1"/>
      <c r="E98" s="1"/>
      <c r="F98" s="1"/>
      <c r="G98" s="1"/>
      <c r="H98" s="1"/>
      <c r="I98" s="1"/>
      <c r="J98" s="1"/>
      <c r="K98" s="1"/>
      <c r="L98" s="1"/>
      <c r="M98" s="1"/>
    </row>
    <row r="99" spans="1:13" s="7" customFormat="1" ht="12.75">
      <c r="A99" s="57" t="s">
        <v>888</v>
      </c>
      <c r="B99" s="9">
        <v>1</v>
      </c>
      <c r="C99" s="17" t="s">
        <v>1022</v>
      </c>
      <c r="D99" s="9">
        <v>12</v>
      </c>
      <c r="E99" s="9">
        <v>38</v>
      </c>
      <c r="F99" s="9">
        <v>250</v>
      </c>
      <c r="G99" s="9">
        <v>1799</v>
      </c>
      <c r="H99" s="9">
        <v>1185</v>
      </c>
      <c r="I99" s="9">
        <v>77</v>
      </c>
      <c r="J99" s="9">
        <v>1</v>
      </c>
      <c r="K99" s="9">
        <v>1110</v>
      </c>
      <c r="L99" s="9">
        <v>35125</v>
      </c>
      <c r="M99" s="11"/>
    </row>
    <row r="100" spans="1:13" s="7" customFormat="1" ht="12.75">
      <c r="A100" s="57" t="s">
        <v>976</v>
      </c>
      <c r="B100" s="17" t="s">
        <v>1022</v>
      </c>
      <c r="C100" s="17" t="s">
        <v>1022</v>
      </c>
      <c r="D100" s="9">
        <v>26</v>
      </c>
      <c r="E100" s="9">
        <v>30</v>
      </c>
      <c r="F100" s="9">
        <v>34</v>
      </c>
      <c r="G100" s="9">
        <v>1700</v>
      </c>
      <c r="H100" s="9">
        <v>966</v>
      </c>
      <c r="I100" s="9">
        <v>93</v>
      </c>
      <c r="J100" s="17" t="s">
        <v>1022</v>
      </c>
      <c r="K100" s="9">
        <v>926</v>
      </c>
      <c r="L100" s="9">
        <v>32316</v>
      </c>
      <c r="M100" s="9">
        <v>2</v>
      </c>
    </row>
    <row r="101" spans="1:13" s="7" customFormat="1" ht="12.75">
      <c r="A101" s="57" t="s">
        <v>977</v>
      </c>
      <c r="B101" s="17" t="s">
        <v>1022</v>
      </c>
      <c r="C101" s="17" t="s">
        <v>1022</v>
      </c>
      <c r="D101" s="9">
        <v>14</v>
      </c>
      <c r="E101" s="9">
        <v>34</v>
      </c>
      <c r="F101" s="9">
        <v>64</v>
      </c>
      <c r="G101" s="9">
        <v>1745</v>
      </c>
      <c r="H101" s="9">
        <v>932</v>
      </c>
      <c r="I101" s="9">
        <v>81</v>
      </c>
      <c r="J101" s="17" t="s">
        <v>1022</v>
      </c>
      <c r="K101" s="9">
        <v>917</v>
      </c>
      <c r="L101" s="9">
        <v>32286</v>
      </c>
      <c r="M101" s="9">
        <v>2</v>
      </c>
    </row>
    <row r="102" spans="1:13" s="7" customFormat="1" ht="12.75">
      <c r="A102" s="57" t="s">
        <v>978</v>
      </c>
      <c r="B102" s="17" t="s">
        <v>1022</v>
      </c>
      <c r="C102" s="17" t="s">
        <v>1022</v>
      </c>
      <c r="D102" s="9">
        <v>10</v>
      </c>
      <c r="E102" s="9">
        <v>43</v>
      </c>
      <c r="F102" s="9">
        <v>8</v>
      </c>
      <c r="G102" s="9">
        <v>1788</v>
      </c>
      <c r="H102" s="9">
        <v>842</v>
      </c>
      <c r="I102" s="9">
        <v>91</v>
      </c>
      <c r="J102" s="17" t="s">
        <v>1022</v>
      </c>
      <c r="K102" s="9">
        <v>695</v>
      </c>
      <c r="L102" s="9">
        <v>34052</v>
      </c>
      <c r="M102" s="9">
        <v>16</v>
      </c>
    </row>
    <row r="103" spans="1:13" s="7" customFormat="1" ht="12.75">
      <c r="A103" s="57" t="s">
        <v>979</v>
      </c>
      <c r="B103" s="17" t="s">
        <v>1022</v>
      </c>
      <c r="C103" s="17" t="s">
        <v>1022</v>
      </c>
      <c r="D103" s="9">
        <v>9</v>
      </c>
      <c r="E103" s="9">
        <v>31</v>
      </c>
      <c r="F103" s="9">
        <v>465</v>
      </c>
      <c r="G103" s="9">
        <v>1728</v>
      </c>
      <c r="H103" s="9">
        <v>630</v>
      </c>
      <c r="I103" s="9">
        <v>90</v>
      </c>
      <c r="J103" s="17" t="s">
        <v>1022</v>
      </c>
      <c r="K103" s="9">
        <v>763</v>
      </c>
      <c r="L103" s="9">
        <v>34758</v>
      </c>
      <c r="M103" s="9">
        <v>31</v>
      </c>
    </row>
    <row r="104" spans="1:13" s="7" customFormat="1" ht="12.75">
      <c r="A104" s="57" t="s">
        <v>980</v>
      </c>
      <c r="B104" s="17" t="s">
        <v>1022</v>
      </c>
      <c r="C104" s="17" t="s">
        <v>1022</v>
      </c>
      <c r="D104" s="9">
        <v>8</v>
      </c>
      <c r="E104" s="9">
        <v>54</v>
      </c>
      <c r="F104" s="9">
        <v>113</v>
      </c>
      <c r="G104" s="9">
        <v>1490</v>
      </c>
      <c r="H104" s="9">
        <v>535</v>
      </c>
      <c r="I104" s="9">
        <v>107</v>
      </c>
      <c r="J104" s="17" t="s">
        <v>1022</v>
      </c>
      <c r="K104" s="9">
        <v>673</v>
      </c>
      <c r="L104" s="9">
        <v>33516</v>
      </c>
      <c r="M104" s="9">
        <v>64</v>
      </c>
    </row>
    <row r="105" spans="1:13" s="7" customFormat="1" ht="12.75">
      <c r="A105" s="57" t="s">
        <v>981</v>
      </c>
      <c r="B105" s="17" t="s">
        <v>1022</v>
      </c>
      <c r="C105" s="17" t="s">
        <v>1022</v>
      </c>
      <c r="D105" s="9">
        <v>5</v>
      </c>
      <c r="E105" s="9">
        <v>35</v>
      </c>
      <c r="F105" s="9">
        <v>185</v>
      </c>
      <c r="G105" s="9">
        <v>1266</v>
      </c>
      <c r="H105" s="9">
        <v>619</v>
      </c>
      <c r="I105" s="9">
        <v>81</v>
      </c>
      <c r="J105" s="9">
        <v>1</v>
      </c>
      <c r="K105" s="9">
        <v>584</v>
      </c>
      <c r="L105" s="9">
        <v>37920</v>
      </c>
      <c r="M105" s="9">
        <v>149</v>
      </c>
    </row>
    <row r="106" spans="1:13" s="7" customFormat="1" ht="12.75">
      <c r="A106" s="57" t="s">
        <v>982</v>
      </c>
      <c r="B106" s="17" t="s">
        <v>1022</v>
      </c>
      <c r="C106" s="17" t="s">
        <v>1022</v>
      </c>
      <c r="D106" s="9">
        <v>5</v>
      </c>
      <c r="E106" s="9">
        <v>54</v>
      </c>
      <c r="F106" s="9">
        <v>42</v>
      </c>
      <c r="G106" s="9">
        <v>1610</v>
      </c>
      <c r="H106" s="9">
        <v>540</v>
      </c>
      <c r="I106" s="9">
        <v>111</v>
      </c>
      <c r="J106" s="17" t="s">
        <v>1022</v>
      </c>
      <c r="K106" s="9">
        <v>621</v>
      </c>
      <c r="L106" s="9">
        <v>37348</v>
      </c>
      <c r="M106" s="9">
        <v>260</v>
      </c>
    </row>
    <row r="107" spans="1:13" s="7" customFormat="1" ht="12.75">
      <c r="A107" s="57" t="s">
        <v>983</v>
      </c>
      <c r="B107" s="17" t="s">
        <v>1022</v>
      </c>
      <c r="C107" s="17" t="s">
        <v>1022</v>
      </c>
      <c r="D107" s="9">
        <v>5</v>
      </c>
      <c r="E107" s="9">
        <v>38</v>
      </c>
      <c r="F107" s="9">
        <v>54</v>
      </c>
      <c r="G107" s="9">
        <v>1202</v>
      </c>
      <c r="H107" s="9">
        <v>526</v>
      </c>
      <c r="I107" s="9">
        <v>92</v>
      </c>
      <c r="J107" s="17" t="s">
        <v>1022</v>
      </c>
      <c r="K107" s="9">
        <v>1105</v>
      </c>
      <c r="L107" s="9">
        <v>37412</v>
      </c>
      <c r="M107" s="9">
        <v>439</v>
      </c>
    </row>
    <row r="108" spans="1:13" s="7" customFormat="1" ht="12.75">
      <c r="A108" s="57" t="s">
        <v>984</v>
      </c>
      <c r="B108" s="17" t="s">
        <v>1022</v>
      </c>
      <c r="C108" s="17" t="s">
        <v>1022</v>
      </c>
      <c r="D108" s="9">
        <v>6</v>
      </c>
      <c r="E108" s="9">
        <v>48</v>
      </c>
      <c r="F108" s="9">
        <v>359</v>
      </c>
      <c r="G108" s="9">
        <v>1044</v>
      </c>
      <c r="H108" s="9">
        <v>464</v>
      </c>
      <c r="I108" s="9">
        <v>70</v>
      </c>
      <c r="J108" s="17" t="s">
        <v>1022</v>
      </c>
      <c r="K108" s="9">
        <v>1613</v>
      </c>
      <c r="L108" s="9">
        <v>33627</v>
      </c>
      <c r="M108" s="9">
        <v>510</v>
      </c>
    </row>
    <row r="109" spans="1:13" s="7" customFormat="1" ht="12.75">
      <c r="A109" s="48"/>
      <c r="B109" s="9"/>
      <c r="C109" s="9"/>
      <c r="D109" s="9"/>
      <c r="E109" s="9"/>
      <c r="F109" s="11"/>
      <c r="G109" s="9"/>
      <c r="H109" s="9"/>
      <c r="I109" s="9"/>
      <c r="J109" s="11"/>
      <c r="K109" s="11"/>
      <c r="L109" s="9"/>
      <c r="M109" s="11"/>
    </row>
    <row r="110" spans="1:13" ht="12.75">
      <c r="A110" s="57" t="s">
        <v>889</v>
      </c>
      <c r="B110" s="17" t="s">
        <v>1022</v>
      </c>
      <c r="C110" s="17" t="s">
        <v>1022</v>
      </c>
      <c r="D110" s="9">
        <v>8</v>
      </c>
      <c r="E110" s="9">
        <v>88</v>
      </c>
      <c r="F110" s="9">
        <v>545</v>
      </c>
      <c r="G110" s="9">
        <v>1111</v>
      </c>
      <c r="H110" s="9">
        <v>504</v>
      </c>
      <c r="I110" s="9">
        <v>69</v>
      </c>
      <c r="J110" s="17" t="s">
        <v>1022</v>
      </c>
      <c r="K110" s="9">
        <v>2625</v>
      </c>
      <c r="L110" s="9">
        <v>30779</v>
      </c>
      <c r="M110" s="9">
        <v>576</v>
      </c>
    </row>
    <row r="111" spans="1:13" ht="12.75">
      <c r="A111" s="57" t="s">
        <v>890</v>
      </c>
      <c r="B111" s="17" t="s">
        <v>1022</v>
      </c>
      <c r="C111" s="17" t="s">
        <v>1022</v>
      </c>
      <c r="D111" s="9">
        <v>12</v>
      </c>
      <c r="E111" s="9">
        <v>38</v>
      </c>
      <c r="F111" s="9">
        <v>66</v>
      </c>
      <c r="G111" s="9">
        <v>1120</v>
      </c>
      <c r="H111" s="9">
        <v>451</v>
      </c>
      <c r="I111" s="9">
        <v>75</v>
      </c>
      <c r="J111" s="17" t="s">
        <v>1022</v>
      </c>
      <c r="K111" s="9">
        <v>3520</v>
      </c>
      <c r="L111" s="9">
        <v>27015</v>
      </c>
      <c r="M111" s="9">
        <v>470</v>
      </c>
    </row>
    <row r="112" spans="1:13" ht="12.75">
      <c r="A112" s="57" t="s">
        <v>891</v>
      </c>
      <c r="B112" s="17" t="s">
        <v>1022</v>
      </c>
      <c r="C112" s="17" t="s">
        <v>1022</v>
      </c>
      <c r="D112" s="9">
        <v>4</v>
      </c>
      <c r="E112" s="9">
        <v>16</v>
      </c>
      <c r="F112" s="9">
        <v>15</v>
      </c>
      <c r="G112" s="9">
        <v>1238</v>
      </c>
      <c r="H112" s="9">
        <v>496</v>
      </c>
      <c r="I112" s="9">
        <v>87</v>
      </c>
      <c r="J112" s="17" t="s">
        <v>1022</v>
      </c>
      <c r="K112" s="9">
        <v>1022</v>
      </c>
      <c r="L112" s="9">
        <v>21470</v>
      </c>
      <c r="M112" s="9">
        <v>763</v>
      </c>
    </row>
    <row r="113" spans="1:13" ht="12.75">
      <c r="A113" s="57" t="s">
        <v>892</v>
      </c>
      <c r="B113" s="17" t="s">
        <v>1022</v>
      </c>
      <c r="C113" s="17" t="s">
        <v>1022</v>
      </c>
      <c r="D113" s="9">
        <v>8</v>
      </c>
      <c r="E113" s="9">
        <v>116</v>
      </c>
      <c r="F113" s="9">
        <v>6</v>
      </c>
      <c r="G113" s="9">
        <v>1015</v>
      </c>
      <c r="H113" s="9">
        <v>463</v>
      </c>
      <c r="I113" s="9">
        <v>65</v>
      </c>
      <c r="J113" s="17" t="s">
        <v>1022</v>
      </c>
      <c r="K113" s="9">
        <v>635</v>
      </c>
      <c r="L113" s="9">
        <v>17870</v>
      </c>
      <c r="M113" s="9">
        <v>1806</v>
      </c>
    </row>
    <row r="114" spans="1:13" ht="12.75">
      <c r="A114" s="57">
        <v>1994</v>
      </c>
      <c r="B114" s="17" t="s">
        <v>1022</v>
      </c>
      <c r="C114" s="17" t="s">
        <v>1022</v>
      </c>
      <c r="D114" s="17" t="s">
        <v>1022</v>
      </c>
      <c r="E114" s="9">
        <v>96</v>
      </c>
      <c r="F114" s="9">
        <v>26</v>
      </c>
      <c r="G114" s="9">
        <v>997</v>
      </c>
      <c r="H114" s="9">
        <v>447</v>
      </c>
      <c r="I114" s="9">
        <v>59</v>
      </c>
      <c r="J114" s="17" t="s">
        <v>1022</v>
      </c>
      <c r="K114" s="9">
        <v>321</v>
      </c>
      <c r="L114" s="9">
        <v>18100</v>
      </c>
      <c r="M114" s="9">
        <v>1119</v>
      </c>
    </row>
    <row r="115" spans="1:13" s="7" customFormat="1" ht="12.75">
      <c r="A115" s="57">
        <v>1995</v>
      </c>
      <c r="B115" s="17" t="s">
        <v>1022</v>
      </c>
      <c r="C115" s="17" t="s">
        <v>1022</v>
      </c>
      <c r="D115" s="9">
        <v>4</v>
      </c>
      <c r="E115" s="9">
        <v>103</v>
      </c>
      <c r="F115" s="9">
        <v>5</v>
      </c>
      <c r="G115" s="9">
        <v>1008</v>
      </c>
      <c r="H115" s="9">
        <v>390</v>
      </c>
      <c r="I115" s="9">
        <v>75</v>
      </c>
      <c r="J115" s="17" t="s">
        <v>1022</v>
      </c>
      <c r="K115" s="9">
        <v>333</v>
      </c>
      <c r="L115" s="9">
        <v>18117</v>
      </c>
      <c r="M115" s="9">
        <v>1086</v>
      </c>
    </row>
    <row r="116" spans="1:13" s="7" customFormat="1" ht="12.75">
      <c r="A116" s="57">
        <v>1996</v>
      </c>
      <c r="B116" s="17" t="s">
        <v>1022</v>
      </c>
      <c r="C116" s="17" t="s">
        <v>1022</v>
      </c>
      <c r="D116" s="9">
        <v>10</v>
      </c>
      <c r="E116" s="9">
        <v>59</v>
      </c>
      <c r="F116" s="9">
        <v>3</v>
      </c>
      <c r="G116" s="9">
        <v>1282</v>
      </c>
      <c r="H116" s="9">
        <v>443</v>
      </c>
      <c r="I116" s="9">
        <v>51</v>
      </c>
      <c r="J116" s="17" t="s">
        <v>1022</v>
      </c>
      <c r="K116" s="9">
        <v>203</v>
      </c>
      <c r="L116" s="9">
        <v>15267</v>
      </c>
      <c r="M116" s="9">
        <v>969</v>
      </c>
    </row>
    <row r="117" spans="1:13" s="7" customFormat="1" ht="12.75">
      <c r="A117" s="57">
        <v>1997</v>
      </c>
      <c r="B117" s="17" t="s">
        <v>1022</v>
      </c>
      <c r="C117" s="17" t="s">
        <v>1022</v>
      </c>
      <c r="D117" s="9">
        <v>7</v>
      </c>
      <c r="E117" s="9">
        <v>71</v>
      </c>
      <c r="F117" s="9">
        <v>2</v>
      </c>
      <c r="G117" s="9">
        <v>2224</v>
      </c>
      <c r="H117" s="9">
        <v>374</v>
      </c>
      <c r="I117" s="9">
        <v>56</v>
      </c>
      <c r="J117" s="17" t="s">
        <v>1022</v>
      </c>
      <c r="K117" s="9">
        <v>178</v>
      </c>
      <c r="L117" s="9">
        <v>15647</v>
      </c>
      <c r="M117" s="9">
        <v>856</v>
      </c>
    </row>
    <row r="118" spans="1:13" s="7" customFormat="1" ht="12.75">
      <c r="A118" s="47"/>
      <c r="B118" s="76"/>
      <c r="C118" s="76"/>
      <c r="D118" s="70"/>
      <c r="E118" s="70"/>
      <c r="F118" s="70"/>
      <c r="G118" s="70"/>
      <c r="H118" s="70"/>
      <c r="I118" s="70"/>
      <c r="J118" s="76"/>
      <c r="K118" s="70"/>
      <c r="L118" s="70"/>
      <c r="M118" s="70"/>
    </row>
    <row r="119" spans="1:13" ht="12.75">
      <c r="A119" s="8"/>
      <c r="B119" s="77"/>
      <c r="C119" s="77"/>
      <c r="D119" s="77"/>
      <c r="E119" s="77"/>
      <c r="F119" s="77"/>
      <c r="G119" s="77"/>
      <c r="H119" s="77"/>
      <c r="I119" s="77"/>
      <c r="J119" s="77"/>
      <c r="K119" s="77"/>
      <c r="L119" s="77"/>
      <c r="M119" s="77"/>
    </row>
    <row r="120" spans="1:13" ht="42" customHeight="1">
      <c r="A120" s="248" t="s">
        <v>1163</v>
      </c>
      <c r="B120" s="249"/>
      <c r="C120" s="249"/>
      <c r="D120" s="249"/>
      <c r="E120" s="249"/>
      <c r="F120" s="249"/>
      <c r="G120" s="249"/>
      <c r="H120" s="249"/>
      <c r="I120" s="249"/>
      <c r="J120" s="249"/>
      <c r="K120" s="249"/>
      <c r="L120" s="249"/>
      <c r="M120" s="249"/>
    </row>
    <row r="121" ht="14.25">
      <c r="A121" s="19"/>
    </row>
    <row r="122" ht="12.75">
      <c r="A122" s="20" t="s">
        <v>1164</v>
      </c>
    </row>
    <row r="124" ht="12.75">
      <c r="A124" s="20"/>
    </row>
  </sheetData>
  <mergeCells count="14">
    <mergeCell ref="A120:M120"/>
    <mergeCell ref="A6:A9"/>
    <mergeCell ref="B6:B9"/>
    <mergeCell ref="C6:C9"/>
    <mergeCell ref="D6:D9"/>
    <mergeCell ref="E6:E9"/>
    <mergeCell ref="F6:F9"/>
    <mergeCell ref="G6:G9"/>
    <mergeCell ref="H6:H9"/>
    <mergeCell ref="M6:M9"/>
    <mergeCell ref="I6:I9"/>
    <mergeCell ref="J6:J9"/>
    <mergeCell ref="K6:K9"/>
    <mergeCell ref="L6:L9"/>
  </mergeCells>
  <printOptions horizontalCentered="1"/>
  <pageMargins left="0.25" right="0.25" top="0.5" bottom="0.25" header="0" footer="0"/>
  <pageSetup orientation="landscape" scale="80" r:id="rId1"/>
</worksheet>
</file>

<file path=xl/worksheets/sheet7.xml><?xml version="1.0" encoding="utf-8"?>
<worksheet xmlns="http://schemas.openxmlformats.org/spreadsheetml/2006/main" xmlns:r="http://schemas.openxmlformats.org/officeDocument/2006/relationships">
  <dimension ref="A2:N129"/>
  <sheetViews>
    <sheetView workbookViewId="0" topLeftCell="A1">
      <selection activeCell="A1" sqref="A1"/>
    </sheetView>
  </sheetViews>
  <sheetFormatPr defaultColWidth="9.33203125" defaultRowHeight="12.75"/>
  <cols>
    <col min="1" max="2" width="14.16015625" style="2" customWidth="1"/>
    <col min="3" max="6" width="12.66015625" style="2" customWidth="1"/>
    <col min="7" max="7" width="12.33203125" style="2" customWidth="1"/>
    <col min="8" max="8" width="15.83203125" style="2" customWidth="1"/>
    <col min="9" max="9" width="18.83203125" style="2" customWidth="1"/>
    <col min="10" max="10" width="12.66015625" style="2" customWidth="1"/>
    <col min="11" max="11" width="15.5" style="2" customWidth="1"/>
    <col min="12" max="12" width="14" style="2" customWidth="1"/>
    <col min="13" max="13" width="14.16015625" style="2" customWidth="1"/>
    <col min="14" max="16384" width="9.33203125" style="2" customWidth="1"/>
  </cols>
  <sheetData>
    <row r="2" spans="1:13" ht="12.75">
      <c r="A2" s="4" t="s">
        <v>1027</v>
      </c>
      <c r="B2" s="5"/>
      <c r="C2" s="5"/>
      <c r="D2" s="5"/>
      <c r="E2" s="5"/>
      <c r="F2" s="5"/>
      <c r="G2" s="5"/>
      <c r="H2" s="5"/>
      <c r="I2" s="5"/>
      <c r="J2" s="5"/>
      <c r="K2" s="5"/>
      <c r="L2" s="5"/>
      <c r="M2" s="5"/>
    </row>
    <row r="3" spans="1:13" ht="12.75">
      <c r="A3" s="6" t="s">
        <v>1165</v>
      </c>
      <c r="B3" s="5"/>
      <c r="C3" s="5"/>
      <c r="D3" s="5"/>
      <c r="E3" s="5"/>
      <c r="F3" s="5"/>
      <c r="G3" s="5"/>
      <c r="H3" s="5"/>
      <c r="I3" s="5"/>
      <c r="J3" s="5"/>
      <c r="K3" s="5"/>
      <c r="L3" s="5"/>
      <c r="M3" s="5"/>
    </row>
    <row r="4" spans="1:13" ht="12.75">
      <c r="A4" s="4" t="s">
        <v>1169</v>
      </c>
      <c r="B4" s="5"/>
      <c r="C4" s="5"/>
      <c r="D4" s="5"/>
      <c r="E4" s="5"/>
      <c r="F4" s="5"/>
      <c r="G4" s="5"/>
      <c r="H4" s="5"/>
      <c r="I4" s="5"/>
      <c r="J4" s="5"/>
      <c r="K4" s="5"/>
      <c r="L4" s="5"/>
      <c r="M4" s="5"/>
    </row>
    <row r="5" spans="1:13" ht="12.75">
      <c r="A5" s="4" t="s">
        <v>1028</v>
      </c>
      <c r="B5" s="5"/>
      <c r="C5" s="5"/>
      <c r="D5" s="5"/>
      <c r="E5" s="5"/>
      <c r="F5" s="5"/>
      <c r="G5" s="5"/>
      <c r="H5" s="5"/>
      <c r="I5" s="5"/>
      <c r="J5" s="5"/>
      <c r="K5" s="5"/>
      <c r="L5" s="5"/>
      <c r="M5" s="5"/>
    </row>
    <row r="7" spans="1:13" ht="12.75">
      <c r="A7" s="234" t="s">
        <v>878</v>
      </c>
      <c r="B7" s="234" t="s">
        <v>1016</v>
      </c>
      <c r="C7" s="250" t="s">
        <v>1017</v>
      </c>
      <c r="D7" s="243" t="s">
        <v>1024</v>
      </c>
      <c r="E7" s="243" t="s">
        <v>1026</v>
      </c>
      <c r="F7" s="234" t="s">
        <v>1018</v>
      </c>
      <c r="G7" s="243" t="s">
        <v>1142</v>
      </c>
      <c r="H7" s="243" t="s">
        <v>1161</v>
      </c>
      <c r="I7" s="243" t="s">
        <v>1162</v>
      </c>
      <c r="J7" s="234" t="s">
        <v>1019</v>
      </c>
      <c r="K7" s="234" t="s">
        <v>1020</v>
      </c>
      <c r="L7" s="234" t="s">
        <v>1021</v>
      </c>
      <c r="M7" s="243" t="s">
        <v>1141</v>
      </c>
    </row>
    <row r="8" spans="1:13" ht="12.75">
      <c r="A8" s="245"/>
      <c r="B8" s="245"/>
      <c r="C8" s="245"/>
      <c r="D8" s="244"/>
      <c r="E8" s="244"/>
      <c r="F8" s="245"/>
      <c r="G8" s="244"/>
      <c r="H8" s="244"/>
      <c r="I8" s="244"/>
      <c r="J8" s="245"/>
      <c r="K8" s="245"/>
      <c r="L8" s="246"/>
      <c r="M8" s="244"/>
    </row>
    <row r="9" spans="1:13" ht="12.75">
      <c r="A9" s="245"/>
      <c r="B9" s="245"/>
      <c r="C9" s="245"/>
      <c r="D9" s="244"/>
      <c r="E9" s="244"/>
      <c r="F9" s="245"/>
      <c r="G9" s="244"/>
      <c r="H9" s="244"/>
      <c r="I9" s="244"/>
      <c r="J9" s="245"/>
      <c r="K9" s="245"/>
      <c r="L9" s="246"/>
      <c r="M9" s="244"/>
    </row>
    <row r="10" spans="1:13" ht="12.75">
      <c r="A10" s="235"/>
      <c r="B10" s="235"/>
      <c r="C10" s="235"/>
      <c r="D10" s="242"/>
      <c r="E10" s="242"/>
      <c r="F10" s="235"/>
      <c r="G10" s="242"/>
      <c r="H10" s="242"/>
      <c r="I10" s="242"/>
      <c r="J10" s="235"/>
      <c r="K10" s="235"/>
      <c r="L10" s="247"/>
      <c r="M10" s="242"/>
    </row>
    <row r="11" spans="1:13" ht="12.75">
      <c r="A11" s="48"/>
      <c r="B11" s="1"/>
      <c r="C11" s="18"/>
      <c r="D11" s="1"/>
      <c r="E11" s="18"/>
      <c r="F11" s="1"/>
      <c r="G11" s="18"/>
      <c r="H11" s="18"/>
      <c r="I11" s="18"/>
      <c r="J11" s="1"/>
      <c r="K11" s="1"/>
      <c r="L11" s="1"/>
      <c r="M11" s="18"/>
    </row>
    <row r="12" spans="1:13" ht="12.75">
      <c r="A12" s="57" t="s">
        <v>880</v>
      </c>
      <c r="B12" s="15">
        <v>111.8</v>
      </c>
      <c r="C12" s="15">
        <v>28.7</v>
      </c>
      <c r="D12" s="15">
        <v>211.6</v>
      </c>
      <c r="E12" s="15">
        <v>139.4</v>
      </c>
      <c r="F12" s="15">
        <v>840.8</v>
      </c>
      <c r="G12" s="15"/>
      <c r="H12" s="15">
        <v>112.4</v>
      </c>
      <c r="I12" s="15">
        <v>27</v>
      </c>
      <c r="J12" s="15"/>
      <c r="K12" s="15"/>
      <c r="L12" s="15"/>
      <c r="M12" s="15"/>
    </row>
    <row r="13" spans="1:13" ht="12.75">
      <c r="A13" s="57" t="s">
        <v>904</v>
      </c>
      <c r="B13" s="15">
        <v>101.5</v>
      </c>
      <c r="C13" s="15">
        <v>206.8</v>
      </c>
      <c r="D13" s="15">
        <v>122</v>
      </c>
      <c r="E13" s="15">
        <v>120.1</v>
      </c>
      <c r="F13" s="15">
        <v>188.2</v>
      </c>
      <c r="G13" s="15"/>
      <c r="H13" s="15">
        <v>118.5</v>
      </c>
      <c r="I13" s="15">
        <v>20.6</v>
      </c>
      <c r="J13" s="15"/>
      <c r="K13" s="15"/>
      <c r="L13" s="15"/>
      <c r="M13" s="15"/>
    </row>
    <row r="14" spans="1:13" ht="12.75">
      <c r="A14" s="57" t="s">
        <v>905</v>
      </c>
      <c r="B14" s="15">
        <v>119.8</v>
      </c>
      <c r="C14" s="15">
        <v>283.6</v>
      </c>
      <c r="D14" s="15">
        <v>98.3</v>
      </c>
      <c r="E14" s="15">
        <v>141.4</v>
      </c>
      <c r="F14" s="15">
        <v>479.3</v>
      </c>
      <c r="G14" s="15"/>
      <c r="H14" s="15">
        <v>106.4</v>
      </c>
      <c r="I14" s="15">
        <v>21.1</v>
      </c>
      <c r="J14" s="15"/>
      <c r="K14" s="15"/>
      <c r="L14" s="15"/>
      <c r="M14" s="15"/>
    </row>
    <row r="15" spans="1:13" ht="12.75">
      <c r="A15" s="57" t="s">
        <v>906</v>
      </c>
      <c r="B15" s="15">
        <v>144.6</v>
      </c>
      <c r="C15" s="15">
        <v>249.9</v>
      </c>
      <c r="D15" s="15">
        <v>111.9</v>
      </c>
      <c r="E15" s="15">
        <v>164.4</v>
      </c>
      <c r="F15" s="15">
        <v>352.3</v>
      </c>
      <c r="G15" s="15"/>
      <c r="H15" s="15">
        <v>108.2</v>
      </c>
      <c r="I15" s="15">
        <v>20.7</v>
      </c>
      <c r="J15" s="15"/>
      <c r="K15" s="15"/>
      <c r="L15" s="15"/>
      <c r="M15" s="15"/>
    </row>
    <row r="16" spans="1:13" ht="12.75">
      <c r="A16" s="57" t="s">
        <v>907</v>
      </c>
      <c r="B16" s="15">
        <v>136.2</v>
      </c>
      <c r="C16" s="15">
        <v>223.3</v>
      </c>
      <c r="D16" s="15">
        <v>117.5</v>
      </c>
      <c r="E16" s="15">
        <v>69</v>
      </c>
      <c r="F16" s="15">
        <v>403.1</v>
      </c>
      <c r="G16" s="15"/>
      <c r="H16" s="15">
        <v>113.6</v>
      </c>
      <c r="I16" s="15">
        <v>17.4</v>
      </c>
      <c r="J16" s="15"/>
      <c r="K16" s="15"/>
      <c r="L16" s="15"/>
      <c r="M16" s="15"/>
    </row>
    <row r="17" spans="1:13" ht="12.75">
      <c r="A17" s="57" t="s">
        <v>908</v>
      </c>
      <c r="B17" s="15">
        <v>82.5</v>
      </c>
      <c r="C17" s="15">
        <v>114.1</v>
      </c>
      <c r="D17" s="15">
        <v>106.1</v>
      </c>
      <c r="E17" s="15">
        <v>45.7</v>
      </c>
      <c r="F17" s="15">
        <v>231.7</v>
      </c>
      <c r="G17" s="15"/>
      <c r="H17" s="15">
        <v>99</v>
      </c>
      <c r="I17" s="15">
        <v>22.1</v>
      </c>
      <c r="J17" s="15"/>
      <c r="K17" s="15"/>
      <c r="L17" s="15"/>
      <c r="M17" s="15"/>
    </row>
    <row r="18" spans="1:13" ht="12.75">
      <c r="A18" s="57" t="s">
        <v>909</v>
      </c>
      <c r="B18" s="15">
        <v>137.4</v>
      </c>
      <c r="C18" s="15">
        <v>46.7</v>
      </c>
      <c r="D18" s="15">
        <v>119.2</v>
      </c>
      <c r="E18" s="15">
        <v>51.4</v>
      </c>
      <c r="F18" s="15">
        <v>278.9</v>
      </c>
      <c r="G18" s="15"/>
      <c r="H18" s="15">
        <v>99.9</v>
      </c>
      <c r="I18" s="15">
        <v>20.1</v>
      </c>
      <c r="J18" s="15"/>
      <c r="K18" s="15"/>
      <c r="L18" s="15"/>
      <c r="M18" s="15"/>
    </row>
    <row r="19" spans="1:13" ht="12.75">
      <c r="A19" s="57" t="s">
        <v>910</v>
      </c>
      <c r="B19" s="15">
        <v>109</v>
      </c>
      <c r="C19" s="15">
        <v>63.6</v>
      </c>
      <c r="D19" s="15">
        <v>72.5</v>
      </c>
      <c r="E19" s="15">
        <v>32.4</v>
      </c>
      <c r="F19" s="15">
        <v>450.7</v>
      </c>
      <c r="G19" s="15"/>
      <c r="H19" s="15">
        <v>100.2</v>
      </c>
      <c r="I19" s="15">
        <v>21.3</v>
      </c>
      <c r="J19" s="15"/>
      <c r="K19" s="15"/>
      <c r="L19" s="15"/>
      <c r="M19" s="15"/>
    </row>
    <row r="20" spans="1:13" ht="12.75">
      <c r="A20" s="57" t="s">
        <v>911</v>
      </c>
      <c r="B20" s="15">
        <v>97.3</v>
      </c>
      <c r="C20" s="15">
        <v>84.4</v>
      </c>
      <c r="D20" s="15">
        <v>97.2</v>
      </c>
      <c r="E20" s="15">
        <v>45.7</v>
      </c>
      <c r="F20" s="15">
        <v>174.8</v>
      </c>
      <c r="G20" s="15"/>
      <c r="H20" s="15">
        <v>99</v>
      </c>
      <c r="I20" s="15">
        <v>17.8</v>
      </c>
      <c r="J20" s="15"/>
      <c r="K20" s="15"/>
      <c r="L20" s="15"/>
      <c r="M20" s="15"/>
    </row>
    <row r="21" spans="1:13" ht="12.75">
      <c r="A21" s="57" t="s">
        <v>912</v>
      </c>
      <c r="B21" s="15">
        <v>112.2</v>
      </c>
      <c r="C21" s="15">
        <v>55.3</v>
      </c>
      <c r="D21" s="15">
        <v>97.2</v>
      </c>
      <c r="E21" s="15">
        <v>38</v>
      </c>
      <c r="F21" s="15">
        <v>326.5</v>
      </c>
      <c r="G21" s="15"/>
      <c r="H21" s="15">
        <v>123.5</v>
      </c>
      <c r="I21" s="15">
        <v>16.5</v>
      </c>
      <c r="J21" s="15"/>
      <c r="K21" s="15"/>
      <c r="L21" s="15"/>
      <c r="M21" s="15"/>
    </row>
    <row r="22" spans="1:13" ht="12.75">
      <c r="A22" s="48"/>
      <c r="B22" s="15"/>
      <c r="C22" s="15"/>
      <c r="D22" s="15"/>
      <c r="E22" s="24"/>
      <c r="F22" s="15"/>
      <c r="G22" s="15"/>
      <c r="H22" s="15"/>
      <c r="I22" s="15"/>
      <c r="J22" s="15"/>
      <c r="K22" s="15"/>
      <c r="L22" s="15"/>
      <c r="M22" s="15"/>
    </row>
    <row r="23" spans="1:13" ht="12.75">
      <c r="A23" s="57" t="s">
        <v>881</v>
      </c>
      <c r="B23" s="15">
        <v>122.2</v>
      </c>
      <c r="C23" s="15">
        <v>118.1</v>
      </c>
      <c r="D23" s="15">
        <v>119.6</v>
      </c>
      <c r="E23" s="15">
        <v>40.4</v>
      </c>
      <c r="F23" s="15">
        <v>495.8</v>
      </c>
      <c r="G23" s="15"/>
      <c r="H23" s="15">
        <v>157.1</v>
      </c>
      <c r="I23" s="15">
        <v>18.6</v>
      </c>
      <c r="J23" s="15">
        <v>3.7</v>
      </c>
      <c r="K23" s="15"/>
      <c r="L23" s="15"/>
      <c r="M23" s="15"/>
    </row>
    <row r="24" spans="1:13" ht="12.75">
      <c r="A24" s="57" t="s">
        <v>913</v>
      </c>
      <c r="B24" s="15">
        <v>129.9</v>
      </c>
      <c r="C24" s="15">
        <v>31</v>
      </c>
      <c r="D24" s="15">
        <v>91.8</v>
      </c>
      <c r="E24" s="15">
        <v>65.5</v>
      </c>
      <c r="F24" s="15">
        <v>332.8</v>
      </c>
      <c r="G24" s="15"/>
      <c r="H24" s="15">
        <v>181.4</v>
      </c>
      <c r="I24" s="15">
        <v>16.5</v>
      </c>
      <c r="J24" s="15">
        <v>2.3</v>
      </c>
      <c r="K24" s="15"/>
      <c r="L24" s="15"/>
      <c r="M24" s="15"/>
    </row>
    <row r="25" spans="1:13" ht="12.75">
      <c r="A25" s="57" t="s">
        <v>914</v>
      </c>
      <c r="B25" s="15">
        <v>110.5</v>
      </c>
      <c r="C25" s="15">
        <v>37.8</v>
      </c>
      <c r="D25" s="15">
        <v>95.5</v>
      </c>
      <c r="E25" s="15">
        <v>42.1</v>
      </c>
      <c r="F25" s="15">
        <v>95</v>
      </c>
      <c r="G25" s="15"/>
      <c r="H25" s="15">
        <v>65.7</v>
      </c>
      <c r="I25" s="15">
        <v>3</v>
      </c>
      <c r="J25" s="15">
        <v>2.6</v>
      </c>
      <c r="K25" s="15"/>
      <c r="L25" s="15"/>
      <c r="M25" s="15"/>
    </row>
    <row r="26" spans="1:13" ht="12.75">
      <c r="A26" s="57" t="s">
        <v>915</v>
      </c>
      <c r="B26" s="15">
        <v>179.5</v>
      </c>
      <c r="C26" s="15">
        <v>65</v>
      </c>
      <c r="D26" s="15">
        <v>73.4</v>
      </c>
      <c r="E26" s="15">
        <v>30.3</v>
      </c>
      <c r="F26" s="15">
        <v>299.4</v>
      </c>
      <c r="G26" s="15"/>
      <c r="H26" s="15">
        <v>62.6</v>
      </c>
      <c r="I26" s="15">
        <v>5.4</v>
      </c>
      <c r="J26" s="15">
        <v>1.8</v>
      </c>
      <c r="K26" s="15"/>
      <c r="L26" s="15"/>
      <c r="M26" s="15"/>
    </row>
    <row r="27" spans="1:13" ht="12.75">
      <c r="A27" s="57" t="s">
        <v>916</v>
      </c>
      <c r="B27" s="15">
        <v>163.3</v>
      </c>
      <c r="C27" s="15">
        <v>48.4</v>
      </c>
      <c r="D27" s="15">
        <v>68.7</v>
      </c>
      <c r="E27" s="15">
        <v>57.8</v>
      </c>
      <c r="F27" s="15">
        <v>360.1</v>
      </c>
      <c r="G27" s="15"/>
      <c r="H27" s="15">
        <v>81.4</v>
      </c>
      <c r="I27" s="15">
        <v>6.5</v>
      </c>
      <c r="J27" s="15">
        <v>1.6</v>
      </c>
      <c r="K27" s="15"/>
      <c r="L27" s="15"/>
      <c r="M27" s="15"/>
    </row>
    <row r="28" spans="1:13" ht="12.75">
      <c r="A28" s="57" t="s">
        <v>917</v>
      </c>
      <c r="B28" s="15">
        <v>135.4</v>
      </c>
      <c r="C28" s="15">
        <v>33.8</v>
      </c>
      <c r="D28" s="15">
        <v>60.4</v>
      </c>
      <c r="E28" s="15">
        <v>69.7</v>
      </c>
      <c r="F28" s="15">
        <v>137</v>
      </c>
      <c r="G28" s="15"/>
      <c r="H28" s="15">
        <v>112.6</v>
      </c>
      <c r="I28" s="15">
        <v>3.3</v>
      </c>
      <c r="J28" s="15">
        <v>2.9</v>
      </c>
      <c r="K28" s="15"/>
      <c r="L28" s="15"/>
      <c r="M28" s="15"/>
    </row>
    <row r="29" spans="1:13" ht="12.75">
      <c r="A29" s="57" t="s">
        <v>918</v>
      </c>
      <c r="B29" s="15">
        <v>169.2</v>
      </c>
      <c r="C29" s="15">
        <v>47.5</v>
      </c>
      <c r="D29" s="15">
        <v>75.6</v>
      </c>
      <c r="E29" s="15">
        <v>55.2</v>
      </c>
      <c r="F29" s="15">
        <v>365.2</v>
      </c>
      <c r="G29" s="15"/>
      <c r="H29" s="15">
        <v>212.8</v>
      </c>
      <c r="I29" s="15">
        <v>4.9</v>
      </c>
      <c r="J29" s="15">
        <v>18</v>
      </c>
      <c r="K29" s="15"/>
      <c r="L29" s="15"/>
      <c r="M29" s="15"/>
    </row>
    <row r="30" spans="1:13" ht="12.75">
      <c r="A30" s="57" t="s">
        <v>919</v>
      </c>
      <c r="B30" s="15">
        <v>249.2</v>
      </c>
      <c r="C30" s="15">
        <v>107.7</v>
      </c>
      <c r="D30" s="15">
        <v>50.5</v>
      </c>
      <c r="E30" s="15">
        <v>94.1</v>
      </c>
      <c r="F30" s="15">
        <v>424.3</v>
      </c>
      <c r="G30" s="15"/>
      <c r="H30" s="15">
        <v>142.4</v>
      </c>
      <c r="I30" s="15">
        <v>2.2</v>
      </c>
      <c r="J30" s="15">
        <v>2.7</v>
      </c>
      <c r="K30" s="15"/>
      <c r="L30" s="15"/>
      <c r="M30" s="15"/>
    </row>
    <row r="31" spans="1:13" ht="12.75">
      <c r="A31" s="57" t="s">
        <v>920</v>
      </c>
      <c r="B31" s="15">
        <v>175.2</v>
      </c>
      <c r="C31" s="15">
        <v>149.9</v>
      </c>
      <c r="D31" s="15">
        <v>38.3</v>
      </c>
      <c r="E31" s="15">
        <v>73.3</v>
      </c>
      <c r="F31" s="15">
        <v>192.4</v>
      </c>
      <c r="G31" s="15"/>
      <c r="H31" s="15">
        <v>104.5</v>
      </c>
      <c r="I31" s="15">
        <v>2.7</v>
      </c>
      <c r="J31" s="15">
        <v>3.5</v>
      </c>
      <c r="K31" s="15"/>
      <c r="L31" s="15"/>
      <c r="M31" s="15"/>
    </row>
    <row r="32" spans="1:13" ht="12.75">
      <c r="A32" s="57" t="s">
        <v>921</v>
      </c>
      <c r="B32" s="15">
        <v>220.4</v>
      </c>
      <c r="C32" s="15">
        <v>66.5</v>
      </c>
      <c r="D32" s="15">
        <v>35</v>
      </c>
      <c r="E32" s="15">
        <v>51.1</v>
      </c>
      <c r="F32" s="15">
        <v>248</v>
      </c>
      <c r="G32" s="15"/>
      <c r="H32" s="15">
        <v>118.1</v>
      </c>
      <c r="I32" s="15">
        <v>2.1</v>
      </c>
      <c r="J32" s="15">
        <v>4.3</v>
      </c>
      <c r="K32" s="15">
        <v>141.7</v>
      </c>
      <c r="L32" s="15">
        <v>220.8</v>
      </c>
      <c r="M32" s="15"/>
    </row>
    <row r="33" spans="1:13" ht="12.75">
      <c r="A33" s="48"/>
      <c r="B33" s="15"/>
      <c r="C33" s="15"/>
      <c r="D33" s="15"/>
      <c r="E33" s="15"/>
      <c r="F33" s="24"/>
      <c r="G33" s="15"/>
      <c r="H33" s="15"/>
      <c r="I33" s="15"/>
      <c r="J33" s="24"/>
      <c r="K33" s="15"/>
      <c r="L33" s="15"/>
      <c r="M33" s="15"/>
    </row>
    <row r="34" spans="1:13" ht="12.75">
      <c r="A34" s="57" t="s">
        <v>882</v>
      </c>
      <c r="B34" s="15">
        <v>282.4</v>
      </c>
      <c r="C34" s="15">
        <v>131.3</v>
      </c>
      <c r="D34" s="15">
        <v>38.7</v>
      </c>
      <c r="E34" s="15">
        <v>195.5</v>
      </c>
      <c r="F34" s="15">
        <v>609.6</v>
      </c>
      <c r="G34" s="15"/>
      <c r="H34" s="15">
        <v>136.1</v>
      </c>
      <c r="I34" s="15">
        <v>5.5</v>
      </c>
      <c r="J34" s="15">
        <v>1.8</v>
      </c>
      <c r="K34" s="15">
        <v>221.3</v>
      </c>
      <c r="L34" s="15">
        <v>312.8</v>
      </c>
      <c r="M34" s="15"/>
    </row>
    <row r="35" spans="1:13" ht="12.75">
      <c r="A35" s="57" t="s">
        <v>922</v>
      </c>
      <c r="B35" s="15">
        <v>318.9</v>
      </c>
      <c r="C35" s="15">
        <v>119.2</v>
      </c>
      <c r="D35" s="15">
        <v>48.5</v>
      </c>
      <c r="E35" s="15">
        <v>176.9</v>
      </c>
      <c r="F35" s="15">
        <v>80.4</v>
      </c>
      <c r="G35" s="15"/>
      <c r="H35" s="15">
        <v>150.8</v>
      </c>
      <c r="I35" s="15">
        <v>4.6</v>
      </c>
      <c r="J35" s="15">
        <v>12.8</v>
      </c>
      <c r="K35" s="15">
        <v>196</v>
      </c>
      <c r="L35" s="15">
        <v>258.2</v>
      </c>
      <c r="M35" s="15"/>
    </row>
    <row r="36" spans="1:13" ht="12.75">
      <c r="A36" s="57" t="s">
        <v>923</v>
      </c>
      <c r="B36" s="15">
        <v>218.1</v>
      </c>
      <c r="C36" s="15">
        <v>31.5</v>
      </c>
      <c r="D36" s="15">
        <v>28.4</v>
      </c>
      <c r="E36" s="15">
        <v>144.5</v>
      </c>
      <c r="F36" s="15">
        <v>310.2</v>
      </c>
      <c r="G36" s="15"/>
      <c r="H36" s="15">
        <v>142.8</v>
      </c>
      <c r="I36" s="15">
        <v>4.1</v>
      </c>
      <c r="J36" s="15">
        <v>1.1</v>
      </c>
      <c r="K36" s="15">
        <v>202.4</v>
      </c>
      <c r="L36" s="15">
        <v>248.9</v>
      </c>
      <c r="M36" s="15"/>
    </row>
    <row r="37" spans="1:13" ht="12.75">
      <c r="A37" s="57" t="s">
        <v>924</v>
      </c>
      <c r="B37" s="15">
        <v>192.1</v>
      </c>
      <c r="C37" s="15">
        <v>57.5</v>
      </c>
      <c r="D37" s="15">
        <v>24.4</v>
      </c>
      <c r="E37" s="15">
        <v>189.5</v>
      </c>
      <c r="F37" s="15">
        <v>747.2</v>
      </c>
      <c r="G37" s="15"/>
      <c r="H37" s="15">
        <v>136.1</v>
      </c>
      <c r="I37" s="15">
        <v>4.6</v>
      </c>
      <c r="J37" s="15">
        <v>1</v>
      </c>
      <c r="K37" s="15">
        <v>260.7</v>
      </c>
      <c r="L37" s="15">
        <v>238.7</v>
      </c>
      <c r="M37" s="15"/>
    </row>
    <row r="38" spans="1:13" ht="12.75">
      <c r="A38" s="57" t="s">
        <v>925</v>
      </c>
      <c r="B38" s="15">
        <v>145.3</v>
      </c>
      <c r="C38" s="15">
        <v>109.4</v>
      </c>
      <c r="D38" s="15">
        <v>18.9</v>
      </c>
      <c r="E38" s="15">
        <v>105.5</v>
      </c>
      <c r="F38" s="15">
        <v>442</v>
      </c>
      <c r="G38" s="15"/>
      <c r="H38" s="15">
        <v>134.6</v>
      </c>
      <c r="I38" s="15">
        <v>3.8</v>
      </c>
      <c r="J38" s="15">
        <v>15.6</v>
      </c>
      <c r="K38" s="15">
        <v>314.2</v>
      </c>
      <c r="L38" s="15">
        <v>253.5</v>
      </c>
      <c r="M38" s="15"/>
    </row>
    <row r="39" spans="1:13" ht="12.75">
      <c r="A39" s="57" t="s">
        <v>926</v>
      </c>
      <c r="B39" s="15">
        <v>92.2</v>
      </c>
      <c r="C39" s="15">
        <v>18.4</v>
      </c>
      <c r="D39" s="15">
        <v>22.6</v>
      </c>
      <c r="E39" s="15">
        <v>178</v>
      </c>
      <c r="F39" s="15">
        <v>242.8</v>
      </c>
      <c r="G39" s="15"/>
      <c r="H39" s="15">
        <v>135.9</v>
      </c>
      <c r="I39" s="15">
        <v>3</v>
      </c>
      <c r="J39" s="15">
        <v>2.3</v>
      </c>
      <c r="K39" s="15">
        <v>344.7</v>
      </c>
      <c r="L39" s="15">
        <v>250.5</v>
      </c>
      <c r="M39" s="15"/>
    </row>
    <row r="40" spans="1:13" ht="12.75">
      <c r="A40" s="57" t="s">
        <v>927</v>
      </c>
      <c r="B40" s="15">
        <v>123</v>
      </c>
      <c r="C40" s="15">
        <v>12.6</v>
      </c>
      <c r="D40" s="15">
        <v>13.3</v>
      </c>
      <c r="E40" s="15">
        <v>200.7</v>
      </c>
      <c r="F40" s="15">
        <v>913.5</v>
      </c>
      <c r="G40" s="15"/>
      <c r="H40" s="15">
        <v>123.2</v>
      </c>
      <c r="I40" s="15">
        <v>2.2</v>
      </c>
      <c r="J40" s="15">
        <v>2.4</v>
      </c>
      <c r="K40" s="15">
        <v>340.1</v>
      </c>
      <c r="L40" s="15">
        <v>244.9</v>
      </c>
      <c r="M40" s="15"/>
    </row>
    <row r="41" spans="1:13" ht="12.75">
      <c r="A41" s="57" t="s">
        <v>928</v>
      </c>
      <c r="B41" s="15">
        <v>101.9</v>
      </c>
      <c r="C41" s="15">
        <v>32.7</v>
      </c>
      <c r="D41" s="15">
        <v>12.9</v>
      </c>
      <c r="E41" s="15">
        <v>151.8</v>
      </c>
      <c r="F41" s="15">
        <v>184.9</v>
      </c>
      <c r="G41" s="15"/>
      <c r="H41" s="15">
        <v>120.4</v>
      </c>
      <c r="I41" s="15">
        <v>3.1</v>
      </c>
      <c r="J41" s="15">
        <v>6.3</v>
      </c>
      <c r="K41" s="15">
        <v>349.9</v>
      </c>
      <c r="L41" s="15">
        <v>207.5</v>
      </c>
      <c r="M41" s="15"/>
    </row>
    <row r="42" spans="1:13" ht="12.75">
      <c r="A42" s="57" t="s">
        <v>929</v>
      </c>
      <c r="B42" s="15">
        <v>80.8</v>
      </c>
      <c r="C42" s="15">
        <v>29</v>
      </c>
      <c r="D42" s="15">
        <v>8.5</v>
      </c>
      <c r="E42" s="15">
        <v>210.5</v>
      </c>
      <c r="F42" s="15">
        <v>586.9</v>
      </c>
      <c r="G42" s="15"/>
      <c r="H42" s="15">
        <v>127.7</v>
      </c>
      <c r="I42" s="15">
        <v>6</v>
      </c>
      <c r="J42" s="15">
        <v>1.7</v>
      </c>
      <c r="K42" s="15">
        <v>332.6</v>
      </c>
      <c r="L42" s="15">
        <v>186.5</v>
      </c>
      <c r="M42" s="15"/>
    </row>
    <row r="43" spans="1:13" ht="12.75">
      <c r="A43" s="57" t="s">
        <v>930</v>
      </c>
      <c r="B43" s="15">
        <v>97.7</v>
      </c>
      <c r="C43" s="15">
        <v>51</v>
      </c>
      <c r="D43" s="15">
        <v>6.6</v>
      </c>
      <c r="E43" s="15">
        <v>197.7</v>
      </c>
      <c r="F43" s="15">
        <v>381.8</v>
      </c>
      <c r="G43" s="15"/>
      <c r="H43" s="15">
        <v>132.2</v>
      </c>
      <c r="I43" s="15">
        <v>39.4</v>
      </c>
      <c r="J43" s="15">
        <v>3.8</v>
      </c>
      <c r="K43" s="15">
        <v>351.4</v>
      </c>
      <c r="L43" s="15">
        <v>204.5</v>
      </c>
      <c r="M43" s="15"/>
    </row>
    <row r="44" spans="1:13" ht="12.75">
      <c r="A44" s="48"/>
      <c r="B44" s="15"/>
      <c r="C44" s="15"/>
      <c r="D44" s="15"/>
      <c r="E44" s="15"/>
      <c r="F44" s="15"/>
      <c r="G44" s="15"/>
      <c r="H44" s="15"/>
      <c r="I44" s="15"/>
      <c r="J44" s="15"/>
      <c r="K44" s="15"/>
      <c r="L44" s="15"/>
      <c r="M44" s="15"/>
    </row>
    <row r="45" spans="1:13" ht="12.75">
      <c r="A45" s="57" t="s">
        <v>883</v>
      </c>
      <c r="B45" s="15">
        <v>66.2</v>
      </c>
      <c r="C45" s="15">
        <v>49</v>
      </c>
      <c r="D45" s="15">
        <v>10.4</v>
      </c>
      <c r="E45" s="15">
        <v>163.9</v>
      </c>
      <c r="F45" s="15">
        <v>580.9</v>
      </c>
      <c r="G45" s="15"/>
      <c r="H45" s="15">
        <v>105.9</v>
      </c>
      <c r="I45" s="15">
        <v>18.6</v>
      </c>
      <c r="J45" s="15">
        <v>4.3</v>
      </c>
      <c r="K45" s="15">
        <v>341.5</v>
      </c>
      <c r="L45" s="15">
        <v>176.6</v>
      </c>
      <c r="M45" s="15"/>
    </row>
    <row r="46" spans="1:13" ht="12.75">
      <c r="A46" s="57" t="s">
        <v>931</v>
      </c>
      <c r="B46" s="15">
        <v>37.5</v>
      </c>
      <c r="C46" s="15">
        <v>18.7</v>
      </c>
      <c r="D46" s="15">
        <v>8.7</v>
      </c>
      <c r="E46" s="15">
        <v>234.4</v>
      </c>
      <c r="F46" s="15">
        <v>127.2</v>
      </c>
      <c r="G46" s="15"/>
      <c r="H46" s="15">
        <v>125.6</v>
      </c>
      <c r="I46" s="15">
        <v>6</v>
      </c>
      <c r="J46" s="15">
        <v>23.3</v>
      </c>
      <c r="K46" s="15">
        <v>300.2</v>
      </c>
      <c r="L46" s="15">
        <v>160.6</v>
      </c>
      <c r="M46" s="15"/>
    </row>
    <row r="47" spans="1:13" ht="12.75">
      <c r="A47" s="57" t="s">
        <v>932</v>
      </c>
      <c r="B47" s="15">
        <v>24.1</v>
      </c>
      <c r="C47" s="15">
        <v>4.5</v>
      </c>
      <c r="D47" s="15">
        <v>10.4</v>
      </c>
      <c r="E47" s="15">
        <v>265.8</v>
      </c>
      <c r="F47" s="15">
        <v>855.4</v>
      </c>
      <c r="G47" s="15"/>
      <c r="H47" s="15">
        <v>144.2</v>
      </c>
      <c r="I47" s="15">
        <v>2.6</v>
      </c>
      <c r="J47" s="15">
        <v>2.3</v>
      </c>
      <c r="K47" s="15">
        <v>243</v>
      </c>
      <c r="L47" s="15">
        <v>141.4</v>
      </c>
      <c r="M47" s="15"/>
    </row>
    <row r="48" spans="1:13" ht="12.75">
      <c r="A48" s="57" t="s">
        <v>933</v>
      </c>
      <c r="B48" s="15">
        <v>23.2</v>
      </c>
      <c r="C48" s="15">
        <v>0.9</v>
      </c>
      <c r="D48" s="15">
        <v>9.1</v>
      </c>
      <c r="E48" s="15">
        <v>236</v>
      </c>
      <c r="F48" s="15">
        <v>436</v>
      </c>
      <c r="G48" s="15"/>
      <c r="H48" s="15">
        <v>133.4</v>
      </c>
      <c r="I48" s="15">
        <v>1.7</v>
      </c>
      <c r="J48" s="15">
        <v>1.9</v>
      </c>
      <c r="K48" s="15">
        <v>154.9</v>
      </c>
      <c r="L48" s="15">
        <v>129.8</v>
      </c>
      <c r="M48" s="15"/>
    </row>
    <row r="49" spans="1:13" ht="12.75">
      <c r="A49" s="57" t="s">
        <v>934</v>
      </c>
      <c r="B49" s="15">
        <v>12.3</v>
      </c>
      <c r="C49" s="15">
        <v>1</v>
      </c>
      <c r="D49" s="15">
        <v>9.7</v>
      </c>
      <c r="E49" s="15">
        <v>224.8</v>
      </c>
      <c r="F49" s="15">
        <v>130.4</v>
      </c>
      <c r="G49" s="15"/>
      <c r="H49" s="15">
        <v>105.1</v>
      </c>
      <c r="I49" s="15">
        <v>1.1</v>
      </c>
      <c r="J49" s="15">
        <v>4.6</v>
      </c>
      <c r="K49" s="15">
        <v>129.5</v>
      </c>
      <c r="L49" s="15">
        <v>123.6</v>
      </c>
      <c r="M49" s="15"/>
    </row>
    <row r="50" spans="1:13" ht="12.75">
      <c r="A50" s="57" t="s">
        <v>935</v>
      </c>
      <c r="B50" s="15">
        <v>12.8</v>
      </c>
      <c r="C50" s="15">
        <v>0.3</v>
      </c>
      <c r="D50" s="15">
        <v>7</v>
      </c>
      <c r="E50" s="15">
        <v>265.9</v>
      </c>
      <c r="F50" s="15">
        <v>1565.8</v>
      </c>
      <c r="G50" s="15"/>
      <c r="H50" s="15">
        <v>91.9</v>
      </c>
      <c r="I50" s="15">
        <v>2.2</v>
      </c>
      <c r="J50" s="15">
        <v>12.2</v>
      </c>
      <c r="K50" s="15">
        <v>127.1</v>
      </c>
      <c r="L50" s="15">
        <v>126.2</v>
      </c>
      <c r="M50" s="15"/>
    </row>
    <row r="51" spans="1:13" ht="12.75">
      <c r="A51" s="57" t="s">
        <v>936</v>
      </c>
      <c r="B51" s="15">
        <v>13</v>
      </c>
      <c r="C51" s="15">
        <v>0.6</v>
      </c>
      <c r="D51" s="15">
        <v>5.6</v>
      </c>
      <c r="E51" s="15">
        <v>280.7</v>
      </c>
      <c r="F51" s="15">
        <v>48.2</v>
      </c>
      <c r="G51" s="15"/>
      <c r="H51" s="15">
        <v>101.3</v>
      </c>
      <c r="I51" s="15">
        <v>2.4</v>
      </c>
      <c r="J51" s="15">
        <v>3</v>
      </c>
      <c r="K51" s="15">
        <v>125.7</v>
      </c>
      <c r="L51" s="15">
        <v>126.9</v>
      </c>
      <c r="M51" s="15"/>
    </row>
    <row r="52" spans="1:13" ht="12.75">
      <c r="A52" s="57" t="s">
        <v>937</v>
      </c>
      <c r="B52" s="15">
        <v>16.4</v>
      </c>
      <c r="C52" s="15">
        <v>3</v>
      </c>
      <c r="D52" s="15">
        <v>4.7</v>
      </c>
      <c r="E52" s="15">
        <v>222.6</v>
      </c>
      <c r="F52" s="15">
        <v>119.9</v>
      </c>
      <c r="G52" s="15"/>
      <c r="H52" s="15">
        <v>126.1</v>
      </c>
      <c r="I52" s="15">
        <v>1.7</v>
      </c>
      <c r="J52" s="15">
        <v>8.2</v>
      </c>
      <c r="K52" s="15">
        <v>169.7</v>
      </c>
      <c r="L52" s="15">
        <v>137.8</v>
      </c>
      <c r="M52" s="15"/>
    </row>
    <row r="53" spans="1:13" ht="12.75">
      <c r="A53" s="57" t="s">
        <v>938</v>
      </c>
      <c r="B53" s="15">
        <v>12</v>
      </c>
      <c r="C53" s="15">
        <v>5.3</v>
      </c>
      <c r="D53" s="15">
        <v>5.5</v>
      </c>
      <c r="E53" s="15">
        <v>281.5</v>
      </c>
      <c r="F53" s="15">
        <v>1534.8</v>
      </c>
      <c r="G53" s="15"/>
      <c r="H53" s="15">
        <v>122.5</v>
      </c>
      <c r="I53" s="15">
        <v>1.3</v>
      </c>
      <c r="J53" s="15">
        <v>1.1</v>
      </c>
      <c r="K53" s="15">
        <v>283.8</v>
      </c>
      <c r="L53" s="15">
        <v>136.2</v>
      </c>
      <c r="M53" s="15"/>
    </row>
    <row r="54" spans="1:13" ht="12.75">
      <c r="A54" s="57" t="s">
        <v>939</v>
      </c>
      <c r="B54" s="15">
        <v>8.7</v>
      </c>
      <c r="C54" s="15">
        <v>7.1</v>
      </c>
      <c r="D54" s="15">
        <v>3.4</v>
      </c>
      <c r="E54" s="15">
        <v>172.5</v>
      </c>
      <c r="F54" s="15">
        <v>248.3</v>
      </c>
      <c r="G54" s="15"/>
      <c r="H54" s="15">
        <v>117.3</v>
      </c>
      <c r="I54" s="15">
        <v>0.9</v>
      </c>
      <c r="J54" s="15">
        <v>17.3</v>
      </c>
      <c r="K54" s="15">
        <v>252</v>
      </c>
      <c r="L54" s="15">
        <v>122</v>
      </c>
      <c r="M54" s="15"/>
    </row>
    <row r="55" spans="1:13" s="7" customFormat="1" ht="12.75">
      <c r="A55" s="48"/>
      <c r="B55" s="61"/>
      <c r="C55" s="61"/>
      <c r="D55" s="61"/>
      <c r="E55" s="61"/>
      <c r="F55" s="61"/>
      <c r="G55" s="61"/>
      <c r="H55" s="61"/>
      <c r="I55" s="62"/>
      <c r="J55" s="61"/>
      <c r="K55" s="61"/>
      <c r="L55" s="61"/>
      <c r="M55" s="61"/>
    </row>
    <row r="56" spans="1:13" s="7" customFormat="1" ht="12.75">
      <c r="A56" s="57" t="s">
        <v>884</v>
      </c>
      <c r="B56" s="15">
        <v>5</v>
      </c>
      <c r="C56" s="15">
        <v>1.4</v>
      </c>
      <c r="D56" s="15">
        <v>2.3</v>
      </c>
      <c r="E56" s="15">
        <v>223.7</v>
      </c>
      <c r="F56" s="15">
        <v>384.4</v>
      </c>
      <c r="G56" s="15"/>
      <c r="H56" s="15">
        <v>115.3</v>
      </c>
      <c r="I56" s="15">
        <v>0.9</v>
      </c>
      <c r="J56" s="15">
        <v>23.4</v>
      </c>
      <c r="K56" s="15">
        <v>190.2</v>
      </c>
      <c r="L56" s="15">
        <v>145.5</v>
      </c>
      <c r="M56" s="15"/>
    </row>
    <row r="57" spans="1:13" s="7" customFormat="1" ht="12.75">
      <c r="A57" s="57" t="s">
        <v>940</v>
      </c>
      <c r="B57" s="15">
        <v>4.5</v>
      </c>
      <c r="C57" s="15">
        <v>2.1</v>
      </c>
      <c r="D57" s="15">
        <v>2.7</v>
      </c>
      <c r="E57" s="15">
        <v>303.7</v>
      </c>
      <c r="F57" s="15">
        <v>1301.1</v>
      </c>
      <c r="G57" s="15"/>
      <c r="H57" s="15">
        <v>98.8</v>
      </c>
      <c r="I57" s="15">
        <v>0.9</v>
      </c>
      <c r="J57" s="15">
        <v>5</v>
      </c>
      <c r="K57" s="15">
        <v>209.1</v>
      </c>
      <c r="L57" s="15">
        <v>161.2</v>
      </c>
      <c r="M57" s="15"/>
    </row>
    <row r="58" spans="1:13" s="7" customFormat="1" ht="12.75">
      <c r="A58" s="57" t="s">
        <v>941</v>
      </c>
      <c r="B58" s="15">
        <v>4.4</v>
      </c>
      <c r="C58" s="15">
        <v>0.3</v>
      </c>
      <c r="D58" s="15">
        <v>1.3</v>
      </c>
      <c r="E58" s="15">
        <v>209.5</v>
      </c>
      <c r="F58" s="15">
        <v>154.7</v>
      </c>
      <c r="G58" s="15"/>
      <c r="H58" s="15">
        <v>103.3</v>
      </c>
      <c r="I58" s="15">
        <v>1.2</v>
      </c>
      <c r="J58" s="15">
        <v>2.9</v>
      </c>
      <c r="K58" s="15">
        <v>225</v>
      </c>
      <c r="L58" s="15">
        <v>158</v>
      </c>
      <c r="M58" s="15"/>
    </row>
    <row r="59" spans="1:13" s="7" customFormat="1" ht="12.75">
      <c r="A59" s="57" t="s">
        <v>942</v>
      </c>
      <c r="B59" s="15">
        <v>5.2</v>
      </c>
      <c r="C59" s="15">
        <v>0.3</v>
      </c>
      <c r="D59" s="15">
        <v>2.1</v>
      </c>
      <c r="E59" s="15">
        <v>224.8</v>
      </c>
      <c r="F59" s="15">
        <v>962.6</v>
      </c>
      <c r="G59" s="15"/>
      <c r="H59" s="15">
        <v>121.7</v>
      </c>
      <c r="I59" s="15">
        <v>14.1</v>
      </c>
      <c r="J59" s="15">
        <v>4.7</v>
      </c>
      <c r="K59" s="15">
        <v>296.3</v>
      </c>
      <c r="L59" s="15">
        <v>177.1</v>
      </c>
      <c r="M59" s="15"/>
    </row>
    <row r="60" spans="1:13" s="7" customFormat="1" ht="12.75">
      <c r="A60" s="57" t="s">
        <v>943</v>
      </c>
      <c r="B60" s="15">
        <v>7.8</v>
      </c>
      <c r="C60" s="15">
        <v>0.2</v>
      </c>
      <c r="D60" s="15">
        <v>1.5</v>
      </c>
      <c r="E60" s="15">
        <v>75.3</v>
      </c>
      <c r="F60" s="15">
        <v>496.7</v>
      </c>
      <c r="G60" s="15"/>
      <c r="H60" s="15">
        <v>119.4</v>
      </c>
      <c r="I60" s="15">
        <v>15.9</v>
      </c>
      <c r="J60" s="15">
        <v>16.4</v>
      </c>
      <c r="K60" s="15">
        <v>321.5</v>
      </c>
      <c r="L60" s="15">
        <v>222.9</v>
      </c>
      <c r="M60" s="15"/>
    </row>
    <row r="61" spans="1:13" s="7" customFormat="1" ht="12.75">
      <c r="A61" s="57" t="s">
        <v>944</v>
      </c>
      <c r="B61" s="15">
        <v>11.6</v>
      </c>
      <c r="C61" s="15">
        <v>0.3</v>
      </c>
      <c r="D61" s="15">
        <v>1.1</v>
      </c>
      <c r="E61" s="15">
        <v>98.2</v>
      </c>
      <c r="F61" s="15">
        <v>116.4</v>
      </c>
      <c r="G61" s="15">
        <v>2.5</v>
      </c>
      <c r="H61" s="15">
        <v>100.7</v>
      </c>
      <c r="I61" s="15">
        <v>5</v>
      </c>
      <c r="J61" s="15">
        <v>4</v>
      </c>
      <c r="K61" s="15">
        <v>295.2</v>
      </c>
      <c r="L61" s="15">
        <v>231.2</v>
      </c>
      <c r="M61" s="15"/>
    </row>
    <row r="62" spans="1:13" s="7" customFormat="1" ht="12.75">
      <c r="A62" s="57" t="s">
        <v>945</v>
      </c>
      <c r="B62" s="15">
        <v>6.7</v>
      </c>
      <c r="C62" s="14" t="s">
        <v>1029</v>
      </c>
      <c r="D62" s="15">
        <v>1.5</v>
      </c>
      <c r="E62" s="15">
        <v>142.2</v>
      </c>
      <c r="F62" s="15">
        <v>740.3</v>
      </c>
      <c r="G62" s="15">
        <v>0.6</v>
      </c>
      <c r="H62" s="15">
        <v>97.2</v>
      </c>
      <c r="I62" s="15">
        <v>3.2</v>
      </c>
      <c r="J62" s="15">
        <v>19.1</v>
      </c>
      <c r="K62" s="15">
        <v>316.2</v>
      </c>
      <c r="L62" s="15">
        <v>221.3</v>
      </c>
      <c r="M62" s="15"/>
    </row>
    <row r="63" spans="1:13" s="7" customFormat="1" ht="12.75">
      <c r="A63" s="57" t="s">
        <v>946</v>
      </c>
      <c r="B63" s="15">
        <v>3.9</v>
      </c>
      <c r="C63" s="14" t="s">
        <v>1029</v>
      </c>
      <c r="D63" s="15">
        <v>1.3</v>
      </c>
      <c r="E63" s="15">
        <v>172.5</v>
      </c>
      <c r="F63" s="15">
        <v>157.8</v>
      </c>
      <c r="G63" s="15">
        <v>0.2</v>
      </c>
      <c r="H63" s="15">
        <v>106.6</v>
      </c>
      <c r="I63" s="15">
        <v>1.9</v>
      </c>
      <c r="J63" s="15">
        <v>10.6</v>
      </c>
      <c r="K63" s="15">
        <v>251.7</v>
      </c>
      <c r="L63" s="15">
        <v>181.1</v>
      </c>
      <c r="M63" s="15"/>
    </row>
    <row r="64" spans="1:13" s="7" customFormat="1" ht="12.75">
      <c r="A64" s="57" t="s">
        <v>947</v>
      </c>
      <c r="B64" s="15">
        <v>2</v>
      </c>
      <c r="C64" s="14" t="s">
        <v>1022</v>
      </c>
      <c r="D64" s="15">
        <v>0.8</v>
      </c>
      <c r="E64" s="15">
        <v>43.1</v>
      </c>
      <c r="F64" s="15">
        <v>693.3</v>
      </c>
      <c r="G64" s="15">
        <v>0.1</v>
      </c>
      <c r="H64" s="15">
        <v>98.6</v>
      </c>
      <c r="I64" s="15">
        <v>1.7</v>
      </c>
      <c r="J64" s="15">
        <v>12.5</v>
      </c>
      <c r="K64" s="15">
        <v>195.3</v>
      </c>
      <c r="L64" s="15">
        <v>152.5</v>
      </c>
      <c r="M64" s="15"/>
    </row>
    <row r="65" spans="1:13" s="7" customFormat="1" ht="12.75">
      <c r="A65" s="57" t="s">
        <v>948</v>
      </c>
      <c r="B65" s="15">
        <v>1.9</v>
      </c>
      <c r="C65" s="14" t="s">
        <v>1022</v>
      </c>
      <c r="D65" s="15">
        <v>0.8</v>
      </c>
      <c r="E65" s="15">
        <v>65.4</v>
      </c>
      <c r="F65" s="15">
        <v>319.3</v>
      </c>
      <c r="G65" s="15">
        <v>0.4</v>
      </c>
      <c r="H65" s="15">
        <v>93.7</v>
      </c>
      <c r="I65" s="15">
        <v>1.9</v>
      </c>
      <c r="J65" s="15">
        <v>45.8</v>
      </c>
      <c r="K65" s="15">
        <v>137.6</v>
      </c>
      <c r="L65" s="15">
        <v>148.4</v>
      </c>
      <c r="M65" s="15"/>
    </row>
    <row r="66" spans="1:13" s="7" customFormat="1" ht="12.75">
      <c r="A66" s="48"/>
      <c r="B66" s="15"/>
      <c r="C66" s="15"/>
      <c r="D66" s="24"/>
      <c r="E66" s="15"/>
      <c r="F66" s="15"/>
      <c r="G66" s="15"/>
      <c r="H66" s="15"/>
      <c r="I66" s="15"/>
      <c r="J66" s="15"/>
      <c r="K66" s="15"/>
      <c r="L66" s="24"/>
      <c r="M66" s="15"/>
    </row>
    <row r="67" spans="1:13" ht="12.75">
      <c r="A67" s="57" t="s">
        <v>885</v>
      </c>
      <c r="B67" s="15">
        <v>1.3</v>
      </c>
      <c r="C67" s="14" t="s">
        <v>1022</v>
      </c>
      <c r="D67" s="15">
        <v>0.7</v>
      </c>
      <c r="E67" s="15">
        <v>144.1</v>
      </c>
      <c r="F67" s="15">
        <v>600.2</v>
      </c>
      <c r="G67" s="15">
        <v>0.8</v>
      </c>
      <c r="H67" s="15">
        <v>86.9</v>
      </c>
      <c r="I67" s="15">
        <v>2.1</v>
      </c>
      <c r="J67" s="15">
        <v>31.8</v>
      </c>
      <c r="K67" s="15">
        <v>138.6</v>
      </c>
      <c r="L67" s="15">
        <v>136.2</v>
      </c>
      <c r="M67" s="15"/>
    </row>
    <row r="68" spans="1:13" ht="12.75">
      <c r="A68" s="57" t="s">
        <v>949</v>
      </c>
      <c r="B68" s="15">
        <v>0.7</v>
      </c>
      <c r="C68" s="14" t="s">
        <v>1022</v>
      </c>
      <c r="D68" s="15">
        <v>0.5</v>
      </c>
      <c r="E68" s="15">
        <v>48.2</v>
      </c>
      <c r="F68" s="15">
        <v>232.7</v>
      </c>
      <c r="G68" s="15">
        <v>5</v>
      </c>
      <c r="H68" s="15">
        <v>93.9</v>
      </c>
      <c r="I68" s="15">
        <v>2.1</v>
      </c>
      <c r="J68" s="15">
        <v>22.4</v>
      </c>
      <c r="K68" s="15">
        <v>99.8</v>
      </c>
      <c r="L68" s="15">
        <v>129.8</v>
      </c>
      <c r="M68" s="15"/>
    </row>
    <row r="69" spans="1:13" ht="12.75">
      <c r="A69" s="57" t="s">
        <v>950</v>
      </c>
      <c r="B69" s="15">
        <v>0.7</v>
      </c>
      <c r="C69" s="14" t="s">
        <v>1022</v>
      </c>
      <c r="D69" s="15">
        <v>0.8</v>
      </c>
      <c r="E69" s="15">
        <v>29.7</v>
      </c>
      <c r="F69" s="15">
        <v>491.1</v>
      </c>
      <c r="G69" s="15">
        <v>4.2</v>
      </c>
      <c r="H69" s="15">
        <v>91.7</v>
      </c>
      <c r="I69" s="15">
        <v>2.5</v>
      </c>
      <c r="J69" s="15">
        <v>58.3</v>
      </c>
      <c r="K69" s="15">
        <v>110</v>
      </c>
      <c r="L69" s="15">
        <v>114.7</v>
      </c>
      <c r="M69" s="15"/>
    </row>
    <row r="70" spans="1:13" ht="12.75">
      <c r="A70" s="57" t="s">
        <v>951</v>
      </c>
      <c r="B70" s="15">
        <v>0.2</v>
      </c>
      <c r="C70" s="14" t="s">
        <v>1022</v>
      </c>
      <c r="D70" s="15">
        <v>0.5</v>
      </c>
      <c r="E70" s="15">
        <v>42.8</v>
      </c>
      <c r="F70" s="15">
        <v>340.5</v>
      </c>
      <c r="G70" s="15">
        <v>12.7</v>
      </c>
      <c r="H70" s="15">
        <v>82.4</v>
      </c>
      <c r="I70" s="15">
        <v>2.2</v>
      </c>
      <c r="J70" s="15">
        <v>34.2</v>
      </c>
      <c r="K70" s="15">
        <v>82</v>
      </c>
      <c r="L70" s="15">
        <v>128.3</v>
      </c>
      <c r="M70" s="15"/>
    </row>
    <row r="71" spans="1:13" ht="12.75">
      <c r="A71" s="57" t="s">
        <v>952</v>
      </c>
      <c r="B71" s="15">
        <v>0.8</v>
      </c>
      <c r="C71" s="14" t="s">
        <v>1022</v>
      </c>
      <c r="D71" s="15">
        <v>0.4</v>
      </c>
      <c r="E71" s="15">
        <v>80</v>
      </c>
      <c r="F71" s="15">
        <v>579.8</v>
      </c>
      <c r="G71" s="15">
        <v>20.2</v>
      </c>
      <c r="H71" s="15">
        <v>82.1</v>
      </c>
      <c r="I71" s="15">
        <v>2.1</v>
      </c>
      <c r="J71" s="15">
        <v>30.9</v>
      </c>
      <c r="K71" s="15">
        <v>66.7</v>
      </c>
      <c r="L71" s="15">
        <v>141.5</v>
      </c>
      <c r="M71" s="15"/>
    </row>
    <row r="72" spans="1:13" ht="12.75">
      <c r="A72" s="57" t="s">
        <v>953</v>
      </c>
      <c r="B72" s="15">
        <v>0.8</v>
      </c>
      <c r="C72" s="14" t="s">
        <v>1022</v>
      </c>
      <c r="D72" s="15">
        <v>0.3</v>
      </c>
      <c r="E72" s="15">
        <v>58.7</v>
      </c>
      <c r="F72" s="15">
        <v>330</v>
      </c>
      <c r="G72" s="15">
        <v>17.2</v>
      </c>
      <c r="H72" s="15">
        <v>75.8</v>
      </c>
      <c r="I72" s="15">
        <v>2.3</v>
      </c>
      <c r="J72" s="15">
        <v>16.3</v>
      </c>
      <c r="K72" s="15">
        <v>67.2</v>
      </c>
      <c r="L72" s="15">
        <v>142.4</v>
      </c>
      <c r="M72" s="15"/>
    </row>
    <row r="73" spans="1:13" ht="12.75">
      <c r="A73" s="57" t="s">
        <v>954</v>
      </c>
      <c r="B73" s="15">
        <v>2.9</v>
      </c>
      <c r="C73" s="14" t="s">
        <v>1022</v>
      </c>
      <c r="D73" s="15">
        <v>0.7</v>
      </c>
      <c r="E73" s="15">
        <v>25.4</v>
      </c>
      <c r="F73" s="15">
        <v>558.4</v>
      </c>
      <c r="G73" s="15">
        <v>10.8</v>
      </c>
      <c r="H73" s="15">
        <v>73.4</v>
      </c>
      <c r="I73" s="15">
        <v>2.4</v>
      </c>
      <c r="J73" s="15">
        <v>8.7</v>
      </c>
      <c r="K73" s="15">
        <v>63.7</v>
      </c>
      <c r="L73" s="15">
        <v>127.7</v>
      </c>
      <c r="M73" s="15"/>
    </row>
    <row r="74" spans="1:13" ht="12.75">
      <c r="A74" s="57" t="s">
        <v>955</v>
      </c>
      <c r="B74" s="15">
        <v>1.7</v>
      </c>
      <c r="C74" s="14" t="s">
        <v>1022</v>
      </c>
      <c r="D74" s="15">
        <v>0.2</v>
      </c>
      <c r="E74" s="15">
        <v>17.5</v>
      </c>
      <c r="F74" s="15">
        <v>244.4</v>
      </c>
      <c r="G74" s="15">
        <v>8.4</v>
      </c>
      <c r="H74" s="15">
        <v>64.2</v>
      </c>
      <c r="I74" s="15">
        <v>2.2</v>
      </c>
      <c r="J74" s="15">
        <v>6.4</v>
      </c>
      <c r="K74" s="15">
        <v>58.6</v>
      </c>
      <c r="L74" s="15">
        <v>108</v>
      </c>
      <c r="M74" s="15"/>
    </row>
    <row r="75" spans="1:13" ht="12.75">
      <c r="A75" s="57" t="s">
        <v>956</v>
      </c>
      <c r="B75" s="15">
        <v>0.1</v>
      </c>
      <c r="C75" s="14" t="s">
        <v>1022</v>
      </c>
      <c r="D75" s="15">
        <v>0.2</v>
      </c>
      <c r="E75" s="15">
        <v>15.7</v>
      </c>
      <c r="F75" s="15">
        <v>526.9</v>
      </c>
      <c r="G75" s="15">
        <v>8.7</v>
      </c>
      <c r="H75" s="15">
        <v>71</v>
      </c>
      <c r="I75" s="15">
        <v>2.9</v>
      </c>
      <c r="J75" s="15">
        <v>15.6</v>
      </c>
      <c r="K75" s="15">
        <v>54.2</v>
      </c>
      <c r="L75" s="15">
        <v>109.6</v>
      </c>
      <c r="M75" s="15"/>
    </row>
    <row r="76" spans="1:13" ht="12.75">
      <c r="A76" s="57" t="s">
        <v>957</v>
      </c>
      <c r="B76" s="14" t="s">
        <v>1029</v>
      </c>
      <c r="C76" s="14" t="s">
        <v>1022</v>
      </c>
      <c r="D76" s="15">
        <v>0.1</v>
      </c>
      <c r="E76" s="15">
        <v>37.7</v>
      </c>
      <c r="F76" s="15">
        <v>153.7</v>
      </c>
      <c r="G76" s="15">
        <v>14.3</v>
      </c>
      <c r="H76" s="15">
        <v>59.6</v>
      </c>
      <c r="I76" s="15">
        <v>1.8</v>
      </c>
      <c r="J76" s="15">
        <v>5.6</v>
      </c>
      <c r="K76" s="15">
        <v>43</v>
      </c>
      <c r="L76" s="15">
        <v>100.9</v>
      </c>
      <c r="M76" s="15"/>
    </row>
    <row r="77" spans="1:13" ht="12.75">
      <c r="A77" s="48"/>
      <c r="B77" s="15"/>
      <c r="C77" s="15"/>
      <c r="D77" s="15"/>
      <c r="E77" s="15"/>
      <c r="F77" s="15"/>
      <c r="G77" s="15"/>
      <c r="H77" s="15"/>
      <c r="I77" s="15"/>
      <c r="J77" s="15"/>
      <c r="K77" s="15"/>
      <c r="L77" s="15"/>
      <c r="M77" s="15"/>
    </row>
    <row r="78" spans="1:13" ht="12.75">
      <c r="A78" s="57" t="s">
        <v>886</v>
      </c>
      <c r="B78" s="15">
        <v>0.1</v>
      </c>
      <c r="C78" s="14" t="s">
        <v>1022</v>
      </c>
      <c r="D78" s="15">
        <v>0.2</v>
      </c>
      <c r="E78" s="15">
        <v>14.4</v>
      </c>
      <c r="F78" s="15">
        <v>462.2</v>
      </c>
      <c r="G78" s="15">
        <v>27</v>
      </c>
      <c r="H78" s="15">
        <v>52.8</v>
      </c>
      <c r="I78" s="15">
        <v>2.2</v>
      </c>
      <c r="J78" s="15">
        <v>1.1</v>
      </c>
      <c r="K78" s="15">
        <v>46.6</v>
      </c>
      <c r="L78" s="15">
        <v>107</v>
      </c>
      <c r="M78" s="15"/>
    </row>
    <row r="79" spans="1:13" ht="12.75">
      <c r="A79" s="57" t="s">
        <v>958</v>
      </c>
      <c r="B79" s="14" t="s">
        <v>1029</v>
      </c>
      <c r="C79" s="14" t="s">
        <v>1022</v>
      </c>
      <c r="D79" s="15">
        <v>0.1</v>
      </c>
      <c r="E79" s="15">
        <v>8.1</v>
      </c>
      <c r="F79" s="15">
        <v>371.9</v>
      </c>
      <c r="G79" s="15">
        <v>58.3</v>
      </c>
      <c r="H79" s="15">
        <v>48.6</v>
      </c>
      <c r="I79" s="15">
        <v>3.2</v>
      </c>
      <c r="J79" s="15">
        <v>0.5</v>
      </c>
      <c r="K79" s="15">
        <v>41.9</v>
      </c>
      <c r="L79" s="15">
        <v>120.3</v>
      </c>
      <c r="M79" s="15"/>
    </row>
    <row r="80" spans="1:13" ht="12.75">
      <c r="A80" s="57" t="s">
        <v>959</v>
      </c>
      <c r="B80" s="14" t="s">
        <v>1029</v>
      </c>
      <c r="C80" s="14" t="s">
        <v>1022</v>
      </c>
      <c r="D80" s="15">
        <v>0.2</v>
      </c>
      <c r="E80" s="15">
        <v>22.1</v>
      </c>
      <c r="F80" s="15">
        <v>318.7</v>
      </c>
      <c r="G80" s="15">
        <v>41.3</v>
      </c>
      <c r="H80" s="15">
        <v>43.8</v>
      </c>
      <c r="I80" s="15">
        <v>1.8</v>
      </c>
      <c r="J80" s="15">
        <v>0.3</v>
      </c>
      <c r="K80" s="15">
        <v>54.6</v>
      </c>
      <c r="L80" s="15">
        <v>146.8</v>
      </c>
      <c r="M80" s="15"/>
    </row>
    <row r="81" spans="1:13" ht="12.75">
      <c r="A81" s="57" t="s">
        <v>960</v>
      </c>
      <c r="B81" s="14" t="s">
        <v>1029</v>
      </c>
      <c r="C81" s="14" t="s">
        <v>1022</v>
      </c>
      <c r="D81" s="15">
        <v>0.2</v>
      </c>
      <c r="E81" s="15">
        <v>17.6</v>
      </c>
      <c r="F81" s="15">
        <v>607.1</v>
      </c>
      <c r="G81" s="15">
        <v>33.1</v>
      </c>
      <c r="H81" s="15">
        <v>41.1</v>
      </c>
      <c r="I81" s="15">
        <v>1.3</v>
      </c>
      <c r="J81" s="15">
        <v>0.2</v>
      </c>
      <c r="K81" s="15">
        <v>68.6</v>
      </c>
      <c r="L81" s="15">
        <v>137.5</v>
      </c>
      <c r="M81" s="15"/>
    </row>
    <row r="82" spans="1:13" ht="12.75">
      <c r="A82" s="57" t="s">
        <v>961</v>
      </c>
      <c r="B82" s="14" t="s">
        <v>1029</v>
      </c>
      <c r="C82" s="14" t="s">
        <v>1022</v>
      </c>
      <c r="D82" s="15">
        <v>0.2</v>
      </c>
      <c r="E82" s="15">
        <v>11.8</v>
      </c>
      <c r="F82" s="15">
        <v>381.4</v>
      </c>
      <c r="G82" s="15">
        <v>30.5</v>
      </c>
      <c r="H82" s="15">
        <v>37.6</v>
      </c>
      <c r="I82" s="15">
        <v>1</v>
      </c>
      <c r="J82" s="14" t="s">
        <v>1029</v>
      </c>
      <c r="K82" s="15">
        <v>64.4</v>
      </c>
      <c r="L82" s="15">
        <v>148.5</v>
      </c>
      <c r="M82" s="15"/>
    </row>
    <row r="83" spans="1:13" ht="12.75">
      <c r="A83" s="57" t="s">
        <v>962</v>
      </c>
      <c r="B83" s="14" t="s">
        <v>1022</v>
      </c>
      <c r="C83" s="14" t="s">
        <v>1022</v>
      </c>
      <c r="D83" s="15">
        <v>0.1</v>
      </c>
      <c r="E83" s="15">
        <v>7.5</v>
      </c>
      <c r="F83" s="15">
        <v>343.1</v>
      </c>
      <c r="G83" s="15">
        <v>32</v>
      </c>
      <c r="H83" s="15">
        <v>37.4</v>
      </c>
      <c r="I83" s="15">
        <v>1.3</v>
      </c>
      <c r="J83" s="14" t="s">
        <v>1029</v>
      </c>
      <c r="K83" s="15">
        <v>68.8</v>
      </c>
      <c r="L83" s="15">
        <v>174.6</v>
      </c>
      <c r="M83" s="15"/>
    </row>
    <row r="84" spans="1:13" ht="12.75">
      <c r="A84" s="57" t="s">
        <v>963</v>
      </c>
      <c r="B84" s="14" t="s">
        <v>1029</v>
      </c>
      <c r="C84" s="14" t="s">
        <v>1022</v>
      </c>
      <c r="D84" s="15">
        <v>0.1</v>
      </c>
      <c r="E84" s="15">
        <v>7.9</v>
      </c>
      <c r="F84" s="15">
        <v>183.4</v>
      </c>
      <c r="G84" s="15">
        <v>31.1</v>
      </c>
      <c r="H84" s="15">
        <v>39.2</v>
      </c>
      <c r="I84" s="15">
        <v>1.6</v>
      </c>
      <c r="J84" s="14" t="s">
        <v>1029</v>
      </c>
      <c r="K84" s="15">
        <v>70.3</v>
      </c>
      <c r="L84" s="15">
        <v>185.5</v>
      </c>
      <c r="M84" s="15"/>
    </row>
    <row r="85" spans="1:13" ht="12.75">
      <c r="A85" s="57" t="s">
        <v>964</v>
      </c>
      <c r="B85" s="14" t="s">
        <v>1029</v>
      </c>
      <c r="C85" s="14" t="s">
        <v>1022</v>
      </c>
      <c r="D85" s="15">
        <v>0.1</v>
      </c>
      <c r="E85" s="15">
        <v>12.3</v>
      </c>
      <c r="F85" s="15">
        <v>12.2</v>
      </c>
      <c r="G85" s="15">
        <v>22.2</v>
      </c>
      <c r="H85" s="15">
        <v>34.2</v>
      </c>
      <c r="I85" s="15">
        <v>0.9</v>
      </c>
      <c r="J85" s="14" t="s">
        <v>1029</v>
      </c>
      <c r="K85" s="15">
        <v>64.8</v>
      </c>
      <c r="L85" s="15">
        <v>198.4</v>
      </c>
      <c r="M85" s="15"/>
    </row>
    <row r="86" spans="1:13" ht="12.75">
      <c r="A86" s="57" t="s">
        <v>965</v>
      </c>
      <c r="B86" s="14" t="s">
        <v>1022</v>
      </c>
      <c r="C86" s="14" t="s">
        <v>1022</v>
      </c>
      <c r="D86" s="14" t="s">
        <v>1029</v>
      </c>
      <c r="E86" s="15">
        <v>4.9</v>
      </c>
      <c r="F86" s="15">
        <v>4.1</v>
      </c>
      <c r="G86" s="15">
        <v>27.2</v>
      </c>
      <c r="H86" s="15">
        <v>30.2</v>
      </c>
      <c r="I86" s="15">
        <v>1.1</v>
      </c>
      <c r="J86" s="14" t="s">
        <v>1029</v>
      </c>
      <c r="K86" s="15">
        <v>61.7</v>
      </c>
      <c r="L86" s="15">
        <v>209.3</v>
      </c>
      <c r="M86" s="15"/>
    </row>
    <row r="87" spans="1:13" ht="12.75">
      <c r="A87" s="57" t="s">
        <v>966</v>
      </c>
      <c r="B87" s="14" t="s">
        <v>1022</v>
      </c>
      <c r="C87" s="14" t="s">
        <v>1022</v>
      </c>
      <c r="D87" s="15">
        <v>0.1</v>
      </c>
      <c r="E87" s="15">
        <v>2.2</v>
      </c>
      <c r="F87" s="15">
        <v>4.6</v>
      </c>
      <c r="G87" s="15">
        <v>38.5</v>
      </c>
      <c r="H87" s="15">
        <v>24.4</v>
      </c>
      <c r="I87" s="15">
        <v>1.3</v>
      </c>
      <c r="J87" s="14" t="s">
        <v>1029</v>
      </c>
      <c r="K87" s="15">
        <v>43.6</v>
      </c>
      <c r="L87" s="15">
        <v>212.2</v>
      </c>
      <c r="M87" s="15"/>
    </row>
    <row r="88" spans="1:13" ht="12.75">
      <c r="A88" s="48"/>
      <c r="B88" s="15"/>
      <c r="C88" s="15"/>
      <c r="D88" s="15"/>
      <c r="E88" s="15"/>
      <c r="F88" s="15"/>
      <c r="G88" s="15"/>
      <c r="H88" s="15"/>
      <c r="I88" s="15"/>
      <c r="J88" s="24"/>
      <c r="K88" s="15"/>
      <c r="L88" s="15"/>
      <c r="M88" s="15"/>
    </row>
    <row r="89" spans="1:13" ht="12.75">
      <c r="A89" s="57" t="s">
        <v>887</v>
      </c>
      <c r="B89" s="14" t="s">
        <v>1022</v>
      </c>
      <c r="C89" s="14" t="s">
        <v>1022</v>
      </c>
      <c r="D89" s="15">
        <v>0.2</v>
      </c>
      <c r="E89" s="15">
        <v>2.2</v>
      </c>
      <c r="F89" s="15">
        <v>20.7</v>
      </c>
      <c r="G89" s="15">
        <v>51.8</v>
      </c>
      <c r="H89" s="15">
        <v>22.4</v>
      </c>
      <c r="I89" s="15">
        <v>0.8</v>
      </c>
      <c r="J89" s="14" t="s">
        <v>1029</v>
      </c>
      <c r="K89" s="15">
        <v>44.2</v>
      </c>
      <c r="L89" s="15">
        <v>229.4</v>
      </c>
      <c r="M89" s="15"/>
    </row>
    <row r="90" spans="1:13" ht="12.75">
      <c r="A90" s="57" t="s">
        <v>967</v>
      </c>
      <c r="B90" s="14" t="s">
        <v>1029</v>
      </c>
      <c r="C90" s="14" t="s">
        <v>1022</v>
      </c>
      <c r="D90" s="15">
        <v>0.1</v>
      </c>
      <c r="E90" s="15">
        <v>1.6</v>
      </c>
      <c r="F90" s="15">
        <v>29.6</v>
      </c>
      <c r="G90" s="15">
        <v>53.8</v>
      </c>
      <c r="H90" s="15">
        <v>19.9</v>
      </c>
      <c r="I90" s="15">
        <v>0.7</v>
      </c>
      <c r="J90" s="14" t="s">
        <v>1022</v>
      </c>
      <c r="K90" s="15">
        <v>53.5</v>
      </c>
      <c r="L90" s="15">
        <v>248.1</v>
      </c>
      <c r="M90" s="15"/>
    </row>
    <row r="91" spans="1:13" ht="12.75">
      <c r="A91" s="57" t="s">
        <v>968</v>
      </c>
      <c r="B91" s="14" t="s">
        <v>1029</v>
      </c>
      <c r="C91" s="14" t="s">
        <v>1022</v>
      </c>
      <c r="D91" s="15">
        <v>0.1</v>
      </c>
      <c r="E91" s="15">
        <v>1.3</v>
      </c>
      <c r="F91" s="15">
        <v>26.1</v>
      </c>
      <c r="G91" s="15">
        <v>47.9</v>
      </c>
      <c r="H91" s="15">
        <v>18.1</v>
      </c>
      <c r="I91" s="15">
        <v>0.6</v>
      </c>
      <c r="J91" s="14" t="s">
        <v>1029</v>
      </c>
      <c r="K91" s="15">
        <v>54.2</v>
      </c>
      <c r="L91" s="15">
        <v>274.2</v>
      </c>
      <c r="M91" s="15"/>
    </row>
    <row r="92" spans="1:13" ht="12.75">
      <c r="A92" s="57" t="s">
        <v>969</v>
      </c>
      <c r="B92" s="14" t="s">
        <v>1022</v>
      </c>
      <c r="C92" s="14" t="s">
        <v>1022</v>
      </c>
      <c r="D92" s="15">
        <v>0.2</v>
      </c>
      <c r="E92" s="15">
        <v>0.9</v>
      </c>
      <c r="F92" s="15">
        <v>50.2</v>
      </c>
      <c r="G92" s="15">
        <v>42.7</v>
      </c>
      <c r="H92" s="15">
        <v>16.2</v>
      </c>
      <c r="I92" s="15">
        <v>0.6</v>
      </c>
      <c r="J92" s="14" t="s">
        <v>1022</v>
      </c>
      <c r="K92" s="15">
        <v>48.2</v>
      </c>
      <c r="L92" s="15">
        <v>342.7</v>
      </c>
      <c r="M92" s="15"/>
    </row>
    <row r="93" spans="1:13" ht="12.75">
      <c r="A93" s="57" t="s">
        <v>970</v>
      </c>
      <c r="B93" s="14" t="s">
        <v>1022</v>
      </c>
      <c r="C93" s="14" t="s">
        <v>1022</v>
      </c>
      <c r="D93" s="15">
        <v>0.1</v>
      </c>
      <c r="E93" s="15">
        <v>1.1</v>
      </c>
      <c r="F93" s="15">
        <v>26</v>
      </c>
      <c r="G93" s="15">
        <v>39.5</v>
      </c>
      <c r="H93" s="15">
        <v>15.7</v>
      </c>
      <c r="I93" s="15">
        <v>0.6</v>
      </c>
      <c r="J93" s="14" t="s">
        <v>1029</v>
      </c>
      <c r="K93" s="15">
        <v>29.9</v>
      </c>
      <c r="L93" s="15">
        <v>352</v>
      </c>
      <c r="M93" s="15"/>
    </row>
    <row r="94" spans="1:13" ht="12.75">
      <c r="A94" s="57" t="s">
        <v>971</v>
      </c>
      <c r="B94" s="14" t="s">
        <v>1029</v>
      </c>
      <c r="C94" s="14" t="s">
        <v>1022</v>
      </c>
      <c r="D94" s="15">
        <v>0.1</v>
      </c>
      <c r="E94" s="15">
        <v>1.1</v>
      </c>
      <c r="F94" s="15">
        <v>35.7</v>
      </c>
      <c r="G94" s="15">
        <v>31.6</v>
      </c>
      <c r="H94" s="15">
        <v>14</v>
      </c>
      <c r="I94" s="15">
        <v>0.8</v>
      </c>
      <c r="J94" s="14" t="s">
        <v>1022</v>
      </c>
      <c r="K94" s="15">
        <v>18</v>
      </c>
      <c r="L94" s="15">
        <v>357.7</v>
      </c>
      <c r="M94" s="15"/>
    </row>
    <row r="95" spans="1:13" ht="12.75">
      <c r="A95" s="57" t="s">
        <v>972</v>
      </c>
      <c r="B95" s="14" t="s">
        <v>1022</v>
      </c>
      <c r="C95" s="14" t="s">
        <v>1022</v>
      </c>
      <c r="D95" s="15">
        <v>0.1</v>
      </c>
      <c r="E95" s="15">
        <v>0.8</v>
      </c>
      <c r="F95" s="15">
        <v>67.3</v>
      </c>
      <c r="G95" s="15">
        <v>29</v>
      </c>
      <c r="H95" s="15">
        <v>14.8</v>
      </c>
      <c r="I95" s="15">
        <v>0.7</v>
      </c>
      <c r="J95" s="14" t="s">
        <v>1029</v>
      </c>
      <c r="K95" s="15">
        <v>11.9</v>
      </c>
      <c r="L95" s="15">
        <v>382.1</v>
      </c>
      <c r="M95" s="15"/>
    </row>
    <row r="96" spans="1:13" ht="12.75">
      <c r="A96" s="57" t="s">
        <v>973</v>
      </c>
      <c r="B96" s="14" t="s">
        <v>1022</v>
      </c>
      <c r="C96" s="14" t="s">
        <v>1022</v>
      </c>
      <c r="D96" s="15">
        <v>0.1</v>
      </c>
      <c r="E96" s="15">
        <v>0.8</v>
      </c>
      <c r="F96" s="15">
        <v>15.2</v>
      </c>
      <c r="G96" s="15">
        <v>29.3</v>
      </c>
      <c r="H96" s="15">
        <v>14.1</v>
      </c>
      <c r="I96" s="15">
        <v>0.6</v>
      </c>
      <c r="J96" s="14" t="s">
        <v>1022</v>
      </c>
      <c r="K96" s="15">
        <v>12.9</v>
      </c>
      <c r="L96" s="15">
        <v>401.8</v>
      </c>
      <c r="M96" s="15"/>
    </row>
    <row r="97" spans="1:13" ht="12.75">
      <c r="A97" s="57" t="s">
        <v>974</v>
      </c>
      <c r="B97" s="14" t="s">
        <v>1022</v>
      </c>
      <c r="C97" s="14" t="s">
        <v>1022</v>
      </c>
      <c r="D97" s="15">
        <v>0.2</v>
      </c>
      <c r="E97" s="15">
        <v>0.5</v>
      </c>
      <c r="F97" s="15">
        <v>87</v>
      </c>
      <c r="G97" s="15">
        <v>23.6</v>
      </c>
      <c r="H97" s="15">
        <v>13.7</v>
      </c>
      <c r="I97" s="15">
        <v>0.9</v>
      </c>
      <c r="J97" s="14" t="s">
        <v>1029</v>
      </c>
      <c r="K97" s="15">
        <v>12.3</v>
      </c>
      <c r="L97" s="15">
        <v>398.3</v>
      </c>
      <c r="M97" s="15"/>
    </row>
    <row r="98" spans="1:13" ht="12.75">
      <c r="A98" s="57" t="s">
        <v>975</v>
      </c>
      <c r="B98" s="14" t="s">
        <v>1022</v>
      </c>
      <c r="C98" s="14" t="s">
        <v>1022</v>
      </c>
      <c r="D98" s="15">
        <v>0.2</v>
      </c>
      <c r="E98" s="15">
        <v>1.1</v>
      </c>
      <c r="F98" s="15">
        <v>9.4</v>
      </c>
      <c r="G98" s="15">
        <v>22</v>
      </c>
      <c r="H98" s="15">
        <v>11.4</v>
      </c>
      <c r="I98" s="15">
        <v>0.9</v>
      </c>
      <c r="J98" s="14" t="s">
        <v>1022</v>
      </c>
      <c r="K98" s="15">
        <v>13.6</v>
      </c>
      <c r="L98" s="15">
        <v>396</v>
      </c>
      <c r="M98" s="15"/>
    </row>
    <row r="99" spans="1:13" s="7" customFormat="1" ht="12.75">
      <c r="A99" s="48"/>
      <c r="B99" s="61"/>
      <c r="C99" s="61"/>
      <c r="D99" s="61"/>
      <c r="E99" s="61"/>
      <c r="F99" s="61"/>
      <c r="G99" s="61"/>
      <c r="H99" s="61"/>
      <c r="I99" s="62"/>
      <c r="J99" s="61"/>
      <c r="K99" s="61"/>
      <c r="L99" s="61"/>
      <c r="M99" s="61"/>
    </row>
    <row r="100" spans="1:13" s="7" customFormat="1" ht="12.75">
      <c r="A100" s="57" t="s">
        <v>888</v>
      </c>
      <c r="B100" s="14" t="s">
        <v>1029</v>
      </c>
      <c r="C100" s="14" t="s">
        <v>1022</v>
      </c>
      <c r="D100" s="14">
        <v>0.1</v>
      </c>
      <c r="E100" s="14">
        <v>0.4</v>
      </c>
      <c r="F100" s="14">
        <v>2.7</v>
      </c>
      <c r="G100" s="14">
        <v>19.4</v>
      </c>
      <c r="H100" s="14">
        <v>12.8</v>
      </c>
      <c r="I100" s="14">
        <v>0.8</v>
      </c>
      <c r="J100" s="14" t="s">
        <v>1029</v>
      </c>
      <c r="K100" s="14">
        <v>12</v>
      </c>
      <c r="L100" s="14">
        <v>379.5</v>
      </c>
      <c r="M100" s="14"/>
    </row>
    <row r="101" spans="1:13" s="7" customFormat="1" ht="12.75">
      <c r="A101" s="57" t="s">
        <v>976</v>
      </c>
      <c r="B101" s="14" t="s">
        <v>1022</v>
      </c>
      <c r="C101" s="14" t="s">
        <v>1022</v>
      </c>
      <c r="D101" s="14">
        <v>0.3</v>
      </c>
      <c r="E101" s="14">
        <v>0.3</v>
      </c>
      <c r="F101" s="14">
        <v>0.4</v>
      </c>
      <c r="G101" s="14">
        <v>18.5</v>
      </c>
      <c r="H101" s="14">
        <v>10.5</v>
      </c>
      <c r="I101" s="14">
        <v>1</v>
      </c>
      <c r="J101" s="14" t="s">
        <v>1022</v>
      </c>
      <c r="K101" s="14">
        <v>10.1</v>
      </c>
      <c r="L101" s="14">
        <v>350.9</v>
      </c>
      <c r="M101" s="14" t="s">
        <v>1029</v>
      </c>
    </row>
    <row r="102" spans="1:13" s="7" customFormat="1" ht="12.75">
      <c r="A102" s="57" t="s">
        <v>977</v>
      </c>
      <c r="B102" s="14" t="s">
        <v>1022</v>
      </c>
      <c r="C102" s="14" t="s">
        <v>1022</v>
      </c>
      <c r="D102" s="14">
        <v>0.2</v>
      </c>
      <c r="E102" s="14">
        <v>0.4</v>
      </c>
      <c r="F102" s="14">
        <v>0.7</v>
      </c>
      <c r="G102" s="14">
        <v>19.1</v>
      </c>
      <c r="H102" s="14">
        <v>10.2</v>
      </c>
      <c r="I102" s="14">
        <v>0.9</v>
      </c>
      <c r="J102" s="14" t="s">
        <v>1022</v>
      </c>
      <c r="K102" s="14">
        <v>10.1</v>
      </c>
      <c r="L102" s="14">
        <v>354.2</v>
      </c>
      <c r="M102" s="14" t="s">
        <v>1029</v>
      </c>
    </row>
    <row r="103" spans="1:13" s="7" customFormat="1" ht="12.75">
      <c r="A103" s="57" t="s">
        <v>978</v>
      </c>
      <c r="B103" s="14" t="s">
        <v>1022</v>
      </c>
      <c r="C103" s="14" t="s">
        <v>1022</v>
      </c>
      <c r="D103" s="14">
        <v>0.1</v>
      </c>
      <c r="E103" s="14">
        <v>0.5</v>
      </c>
      <c r="F103" s="14">
        <v>0.1</v>
      </c>
      <c r="G103" s="14">
        <v>19.8</v>
      </c>
      <c r="H103" s="14">
        <v>9.3</v>
      </c>
      <c r="I103" s="14">
        <v>1</v>
      </c>
      <c r="J103" s="14" t="s">
        <v>1022</v>
      </c>
      <c r="K103" s="14">
        <v>7.7</v>
      </c>
      <c r="L103" s="14">
        <v>376.4</v>
      </c>
      <c r="M103" s="14">
        <v>0.2</v>
      </c>
    </row>
    <row r="104" spans="1:13" s="7" customFormat="1" ht="12.75">
      <c r="A104" s="57" t="s">
        <v>979</v>
      </c>
      <c r="B104" s="14" t="s">
        <v>1022</v>
      </c>
      <c r="C104" s="14" t="s">
        <v>1022</v>
      </c>
      <c r="D104" s="14">
        <v>0.1</v>
      </c>
      <c r="E104" s="14">
        <v>0.3</v>
      </c>
      <c r="F104" s="14">
        <v>5.1</v>
      </c>
      <c r="G104" s="14">
        <v>19.1</v>
      </c>
      <c r="H104" s="14">
        <v>7</v>
      </c>
      <c r="I104" s="14">
        <v>1</v>
      </c>
      <c r="J104" s="14" t="s">
        <v>1022</v>
      </c>
      <c r="K104" s="14">
        <v>8.4</v>
      </c>
      <c r="L104" s="14">
        <v>384.1</v>
      </c>
      <c r="M104" s="14">
        <v>0.3</v>
      </c>
    </row>
    <row r="105" spans="1:13" s="7" customFormat="1" ht="12.75">
      <c r="A105" s="57" t="s">
        <v>980</v>
      </c>
      <c r="B105" s="14" t="s">
        <v>1022</v>
      </c>
      <c r="C105" s="14" t="s">
        <v>1022</v>
      </c>
      <c r="D105" s="14">
        <v>0.1</v>
      </c>
      <c r="E105" s="14">
        <v>0.6</v>
      </c>
      <c r="F105" s="14">
        <v>1.2</v>
      </c>
      <c r="G105" s="14">
        <v>16.4</v>
      </c>
      <c r="H105" s="14">
        <v>5.9</v>
      </c>
      <c r="I105" s="14">
        <v>1.2</v>
      </c>
      <c r="J105" s="14" t="s">
        <v>1022</v>
      </c>
      <c r="K105" s="14">
        <v>7.4</v>
      </c>
      <c r="L105" s="14">
        <v>369.3</v>
      </c>
      <c r="M105" s="14">
        <v>0.7</v>
      </c>
    </row>
    <row r="106" spans="1:13" s="7" customFormat="1" ht="12.75">
      <c r="A106" s="57" t="s">
        <v>981</v>
      </c>
      <c r="B106" s="14" t="s">
        <v>1022</v>
      </c>
      <c r="C106" s="14" t="s">
        <v>1022</v>
      </c>
      <c r="D106" s="14" t="s">
        <v>1029</v>
      </c>
      <c r="E106" s="14">
        <v>0.4</v>
      </c>
      <c r="F106" s="14">
        <v>2</v>
      </c>
      <c r="G106" s="14">
        <v>13.9</v>
      </c>
      <c r="H106" s="14">
        <v>6.8</v>
      </c>
      <c r="I106" s="14">
        <v>0.9</v>
      </c>
      <c r="J106" s="14" t="s">
        <v>1029</v>
      </c>
      <c r="K106" s="14">
        <v>6.4</v>
      </c>
      <c r="L106" s="14">
        <v>415.4</v>
      </c>
      <c r="M106" s="14">
        <v>1.6</v>
      </c>
    </row>
    <row r="107" spans="1:13" s="7" customFormat="1" ht="12.75">
      <c r="A107" s="57" t="s">
        <v>982</v>
      </c>
      <c r="B107" s="14" t="s">
        <v>1022</v>
      </c>
      <c r="C107" s="14" t="s">
        <v>1022</v>
      </c>
      <c r="D107" s="14" t="s">
        <v>1029</v>
      </c>
      <c r="E107" s="14">
        <v>0.6</v>
      </c>
      <c r="F107" s="14">
        <v>0.5</v>
      </c>
      <c r="G107" s="14">
        <v>17.5</v>
      </c>
      <c r="H107" s="14">
        <v>5.9</v>
      </c>
      <c r="I107" s="14">
        <v>1.2</v>
      </c>
      <c r="J107" s="14" t="s">
        <v>1022</v>
      </c>
      <c r="K107" s="14">
        <v>6.8</v>
      </c>
      <c r="L107" s="14">
        <v>406.5</v>
      </c>
      <c r="M107" s="14">
        <v>2.8</v>
      </c>
    </row>
    <row r="108" spans="1:13" s="7" customFormat="1" ht="12.75">
      <c r="A108" s="57" t="s">
        <v>983</v>
      </c>
      <c r="B108" s="14" t="s">
        <v>1022</v>
      </c>
      <c r="C108" s="14" t="s">
        <v>1022</v>
      </c>
      <c r="D108" s="14" t="s">
        <v>1029</v>
      </c>
      <c r="E108" s="14">
        <v>0.4</v>
      </c>
      <c r="F108" s="14">
        <v>0.6</v>
      </c>
      <c r="G108" s="14">
        <v>13</v>
      </c>
      <c r="H108" s="14">
        <v>5.7</v>
      </c>
      <c r="I108" s="14">
        <v>1</v>
      </c>
      <c r="J108" s="14" t="s">
        <v>1022</v>
      </c>
      <c r="K108" s="14">
        <v>12</v>
      </c>
      <c r="L108" s="14">
        <v>405.9</v>
      </c>
      <c r="M108" s="14">
        <v>4.8</v>
      </c>
    </row>
    <row r="109" spans="1:13" s="7" customFormat="1" ht="12.75">
      <c r="A109" s="57" t="s">
        <v>984</v>
      </c>
      <c r="B109" s="14" t="s">
        <v>1022</v>
      </c>
      <c r="C109" s="14" t="s">
        <v>1022</v>
      </c>
      <c r="D109" s="14">
        <v>0.1</v>
      </c>
      <c r="E109" s="14">
        <v>0.5</v>
      </c>
      <c r="F109" s="14">
        <v>3.9</v>
      </c>
      <c r="G109" s="14">
        <v>11.3</v>
      </c>
      <c r="H109" s="14">
        <v>5</v>
      </c>
      <c r="I109" s="14">
        <v>0.8</v>
      </c>
      <c r="J109" s="14" t="s">
        <v>1022</v>
      </c>
      <c r="K109" s="14">
        <v>17.4</v>
      </c>
      <c r="L109" s="14">
        <v>363.4</v>
      </c>
      <c r="M109" s="14">
        <v>5.5</v>
      </c>
    </row>
    <row r="110" spans="1:13" s="7" customFormat="1" ht="12.75">
      <c r="A110" s="48"/>
      <c r="B110" s="15"/>
      <c r="C110" s="15"/>
      <c r="D110" s="15"/>
      <c r="E110" s="15"/>
      <c r="F110" s="15"/>
      <c r="G110" s="15"/>
      <c r="H110" s="15"/>
      <c r="I110" s="15"/>
      <c r="J110" s="24"/>
      <c r="K110" s="15"/>
      <c r="L110" s="24"/>
      <c r="M110" s="15"/>
    </row>
    <row r="111" spans="1:13" ht="12.75">
      <c r="A111" s="57" t="s">
        <v>889</v>
      </c>
      <c r="B111" s="14" t="s">
        <v>1022</v>
      </c>
      <c r="C111" s="14" t="s">
        <v>1022</v>
      </c>
      <c r="D111" s="14">
        <v>0.1</v>
      </c>
      <c r="E111" s="14">
        <v>0.9</v>
      </c>
      <c r="F111" s="14">
        <v>5.9</v>
      </c>
      <c r="G111" s="14">
        <v>11.9</v>
      </c>
      <c r="H111" s="14">
        <v>5.4</v>
      </c>
      <c r="I111" s="14">
        <v>0.7</v>
      </c>
      <c r="J111" s="14" t="s">
        <v>1022</v>
      </c>
      <c r="K111" s="14">
        <v>28.2</v>
      </c>
      <c r="L111" s="14">
        <v>330.6</v>
      </c>
      <c r="M111" s="14">
        <v>6.2</v>
      </c>
    </row>
    <row r="112" spans="1:13" ht="12.75">
      <c r="A112" s="57" t="s">
        <v>890</v>
      </c>
      <c r="B112" s="14" t="s">
        <v>1022</v>
      </c>
      <c r="C112" s="14" t="s">
        <v>1022</v>
      </c>
      <c r="D112" s="14">
        <v>0.1</v>
      </c>
      <c r="E112" s="14">
        <v>0.4</v>
      </c>
      <c r="F112" s="14">
        <v>0.7</v>
      </c>
      <c r="G112" s="14">
        <v>11.9</v>
      </c>
      <c r="H112" s="14">
        <v>4.8</v>
      </c>
      <c r="I112" s="14">
        <v>0.8</v>
      </c>
      <c r="J112" s="14" t="s">
        <v>1022</v>
      </c>
      <c r="K112" s="14">
        <v>37.5</v>
      </c>
      <c r="L112" s="14">
        <v>287.7</v>
      </c>
      <c r="M112" s="14">
        <v>5</v>
      </c>
    </row>
    <row r="113" spans="1:13" ht="12.75">
      <c r="A113" s="57" t="s">
        <v>891</v>
      </c>
      <c r="B113" s="14" t="s">
        <v>1022</v>
      </c>
      <c r="C113" s="14" t="s">
        <v>1022</v>
      </c>
      <c r="D113" s="14" t="s">
        <v>1029</v>
      </c>
      <c r="E113" s="14">
        <v>0.2</v>
      </c>
      <c r="F113" s="14">
        <v>0.2</v>
      </c>
      <c r="G113" s="14">
        <v>13.1</v>
      </c>
      <c r="H113" s="14">
        <v>5.2</v>
      </c>
      <c r="I113" s="14">
        <v>0.9</v>
      </c>
      <c r="J113" s="14" t="s">
        <v>1022</v>
      </c>
      <c r="K113" s="14">
        <v>10.8</v>
      </c>
      <c r="L113" s="14">
        <v>226.8</v>
      </c>
      <c r="M113" s="14">
        <v>8.1</v>
      </c>
    </row>
    <row r="114" spans="1:13" ht="12.75">
      <c r="A114" s="57" t="s">
        <v>892</v>
      </c>
      <c r="B114" s="14" t="s">
        <v>1022</v>
      </c>
      <c r="C114" s="14" t="s">
        <v>1022</v>
      </c>
      <c r="D114" s="14">
        <v>0.1</v>
      </c>
      <c r="E114" s="14">
        <v>1.2</v>
      </c>
      <c r="F114" s="14">
        <v>0.1</v>
      </c>
      <c r="G114" s="14">
        <v>10.7</v>
      </c>
      <c r="H114" s="14">
        <v>4.9</v>
      </c>
      <c r="I114" s="14">
        <v>0.7</v>
      </c>
      <c r="J114" s="14" t="s">
        <v>1022</v>
      </c>
      <c r="K114" s="14">
        <v>6.7</v>
      </c>
      <c r="L114" s="14">
        <v>187.6</v>
      </c>
      <c r="M114" s="14">
        <v>19</v>
      </c>
    </row>
    <row r="115" spans="1:13" ht="12.75">
      <c r="A115" s="57">
        <v>1994</v>
      </c>
      <c r="B115" s="14" t="s">
        <v>1022</v>
      </c>
      <c r="C115" s="14" t="s">
        <v>1022</v>
      </c>
      <c r="D115" s="14" t="s">
        <v>1022</v>
      </c>
      <c r="E115" s="14">
        <v>1</v>
      </c>
      <c r="F115" s="14">
        <v>0.3</v>
      </c>
      <c r="G115" s="14">
        <v>10.4</v>
      </c>
      <c r="H115" s="14">
        <v>4.7</v>
      </c>
      <c r="I115" s="14">
        <v>0.6</v>
      </c>
      <c r="J115" s="14" t="s">
        <v>1022</v>
      </c>
      <c r="K115" s="14">
        <v>3.4</v>
      </c>
      <c r="L115" s="14">
        <v>188.9</v>
      </c>
      <c r="M115" s="14">
        <v>11.7</v>
      </c>
    </row>
    <row r="116" spans="1:13" ht="12.75">
      <c r="A116" s="57">
        <v>1995</v>
      </c>
      <c r="B116" s="14" t="s">
        <v>1022</v>
      </c>
      <c r="C116" s="14" t="s">
        <v>1022</v>
      </c>
      <c r="D116" s="14" t="s">
        <v>1029</v>
      </c>
      <c r="E116" s="14">
        <v>1.1</v>
      </c>
      <c r="F116" s="14" t="s">
        <v>1029</v>
      </c>
      <c r="G116" s="14">
        <v>10.4</v>
      </c>
      <c r="H116" s="14">
        <v>4</v>
      </c>
      <c r="I116" s="14">
        <v>0.8</v>
      </c>
      <c r="J116" s="14" t="s">
        <v>1022</v>
      </c>
      <c r="K116" s="14">
        <v>3.4</v>
      </c>
      <c r="L116" s="14">
        <v>187.6</v>
      </c>
      <c r="M116" s="14">
        <v>11.2</v>
      </c>
    </row>
    <row r="117" spans="1:13" ht="12.75">
      <c r="A117" s="57">
        <v>1996</v>
      </c>
      <c r="B117" s="14" t="s">
        <v>1022</v>
      </c>
      <c r="C117" s="14" t="s">
        <v>1022</v>
      </c>
      <c r="D117" s="14">
        <v>0.1</v>
      </c>
      <c r="E117" s="14">
        <v>0.6</v>
      </c>
      <c r="F117" s="14" t="s">
        <v>1029</v>
      </c>
      <c r="G117" s="14">
        <v>13.2</v>
      </c>
      <c r="H117" s="14">
        <v>4.6</v>
      </c>
      <c r="I117" s="14">
        <v>0.5</v>
      </c>
      <c r="J117" s="14" t="s">
        <v>1022</v>
      </c>
      <c r="K117" s="14">
        <v>2.1</v>
      </c>
      <c r="L117" s="14">
        <v>156.9</v>
      </c>
      <c r="M117" s="14">
        <v>10</v>
      </c>
    </row>
    <row r="118" spans="1:13" ht="12.75">
      <c r="A118" s="57">
        <v>1997</v>
      </c>
      <c r="B118" s="14" t="s">
        <v>1022</v>
      </c>
      <c r="C118" s="14" t="s">
        <v>1022</v>
      </c>
      <c r="D118" s="14">
        <v>0.1</v>
      </c>
      <c r="E118" s="14">
        <v>0.7</v>
      </c>
      <c r="F118" s="14" t="s">
        <v>1029</v>
      </c>
      <c r="G118" s="14">
        <v>22.8</v>
      </c>
      <c r="H118" s="14">
        <v>3.8</v>
      </c>
      <c r="I118" s="14">
        <v>0.6</v>
      </c>
      <c r="J118" s="14" t="s">
        <v>1022</v>
      </c>
      <c r="K118" s="14">
        <v>1.8</v>
      </c>
      <c r="L118" s="14">
        <v>160.1</v>
      </c>
      <c r="M118" s="14">
        <v>8.8</v>
      </c>
    </row>
    <row r="119" spans="1:13" ht="12.75">
      <c r="A119" s="47"/>
      <c r="B119" s="78"/>
      <c r="C119" s="78"/>
      <c r="D119" s="78"/>
      <c r="E119" s="78"/>
      <c r="F119" s="78"/>
      <c r="G119" s="78"/>
      <c r="H119" s="78"/>
      <c r="I119" s="78"/>
      <c r="J119" s="78"/>
      <c r="K119" s="78"/>
      <c r="L119" s="78"/>
      <c r="M119" s="78"/>
    </row>
    <row r="121" spans="1:13" ht="44.25" customHeight="1">
      <c r="A121" s="248" t="s">
        <v>1166</v>
      </c>
      <c r="B121" s="249"/>
      <c r="C121" s="249"/>
      <c r="D121" s="249"/>
      <c r="E121" s="249"/>
      <c r="F121" s="249"/>
      <c r="G121" s="249"/>
      <c r="H121" s="249"/>
      <c r="I121" s="249"/>
      <c r="J121" s="249"/>
      <c r="K121" s="249"/>
      <c r="L121" s="249"/>
      <c r="M121" s="249"/>
    </row>
    <row r="122" ht="14.25">
      <c r="A122" s="19"/>
    </row>
    <row r="123" ht="12.75">
      <c r="A123" s="20" t="s">
        <v>1164</v>
      </c>
    </row>
    <row r="128" spans="1:14" ht="12.75">
      <c r="A128" s="7"/>
      <c r="B128" s="79"/>
      <c r="C128" s="7"/>
      <c r="D128" s="7"/>
      <c r="E128" s="7"/>
      <c r="F128" s="7"/>
      <c r="G128" s="7"/>
      <c r="H128" s="7"/>
      <c r="I128" s="7"/>
      <c r="J128" s="8"/>
      <c r="K128" s="7"/>
      <c r="L128" s="7"/>
      <c r="M128" s="7"/>
      <c r="N128" s="8" t="s">
        <v>1014</v>
      </c>
    </row>
    <row r="129" spans="1:14" ht="12.75">
      <c r="A129" s="7"/>
      <c r="B129" s="79"/>
      <c r="C129" s="7"/>
      <c r="D129" s="8"/>
      <c r="E129" s="7"/>
      <c r="F129" s="8"/>
      <c r="G129" s="7"/>
      <c r="H129" s="8"/>
      <c r="I129" s="8"/>
      <c r="J129" s="7"/>
      <c r="K129" s="7"/>
      <c r="L129" s="7"/>
      <c r="M129" s="7"/>
      <c r="N129" s="8" t="s">
        <v>1015</v>
      </c>
    </row>
  </sheetData>
  <mergeCells count="14">
    <mergeCell ref="E7:E10"/>
    <mergeCell ref="A121:M121"/>
    <mergeCell ref="I7:I10"/>
    <mergeCell ref="H7:H10"/>
    <mergeCell ref="G7:G10"/>
    <mergeCell ref="F7:F10"/>
    <mergeCell ref="M7:M10"/>
    <mergeCell ref="L7:L10"/>
    <mergeCell ref="K7:K10"/>
    <mergeCell ref="J7:J10"/>
    <mergeCell ref="D7:D10"/>
    <mergeCell ref="C7:C10"/>
    <mergeCell ref="B7:B10"/>
    <mergeCell ref="A7:A10"/>
  </mergeCells>
  <printOptions horizontalCentered="1"/>
  <pageMargins left="0.25" right="0.25" top="0.25" bottom="0.25" header="0" footer="0"/>
  <pageSetup orientation="landscape" scale="80" r:id="rId1"/>
</worksheet>
</file>

<file path=xl/worksheets/sheet8.xml><?xml version="1.0" encoding="utf-8"?>
<worksheet xmlns="http://schemas.openxmlformats.org/spreadsheetml/2006/main" xmlns:r="http://schemas.openxmlformats.org/officeDocument/2006/relationships">
  <dimension ref="A2:W123"/>
  <sheetViews>
    <sheetView workbookViewId="0" topLeftCell="A1">
      <selection activeCell="A1" sqref="A1"/>
    </sheetView>
  </sheetViews>
  <sheetFormatPr defaultColWidth="9.33203125" defaultRowHeight="12.75"/>
  <cols>
    <col min="1" max="1" width="10.16015625" style="2" customWidth="1"/>
    <col min="2" max="3" width="8.66015625" style="2" customWidth="1"/>
    <col min="4" max="4" width="10.16015625" style="2" customWidth="1"/>
    <col min="5" max="11" width="8.66015625" style="2" customWidth="1"/>
    <col min="12" max="13" width="9.83203125" style="2" customWidth="1"/>
    <col min="14" max="15" width="8.66015625" style="2" customWidth="1"/>
    <col min="16" max="17" width="10.16015625" style="2" customWidth="1"/>
    <col min="18" max="18" width="8.66015625" style="2" customWidth="1"/>
    <col min="19" max="19" width="10.16015625" style="2" customWidth="1"/>
    <col min="20" max="21" width="8.66015625" style="2" customWidth="1"/>
    <col min="22" max="22" width="10" style="2" customWidth="1"/>
    <col min="23" max="23" width="8.66015625" style="2" customWidth="1"/>
    <col min="24" max="16384" width="9.33203125" style="2" customWidth="1"/>
  </cols>
  <sheetData>
    <row r="2" spans="1:23" ht="12.75">
      <c r="A2" s="4" t="s">
        <v>1030</v>
      </c>
      <c r="B2" s="5"/>
      <c r="C2" s="5"/>
      <c r="D2" s="5"/>
      <c r="E2" s="5"/>
      <c r="F2" s="5"/>
      <c r="G2" s="5"/>
      <c r="H2" s="5"/>
      <c r="I2" s="5"/>
      <c r="J2" s="5"/>
      <c r="K2" s="5"/>
      <c r="L2" s="5"/>
      <c r="M2" s="5"/>
      <c r="N2" s="5"/>
      <c r="O2" s="5"/>
      <c r="P2" s="5"/>
      <c r="Q2" s="5"/>
      <c r="R2" s="5"/>
      <c r="S2" s="5"/>
      <c r="T2" s="5"/>
      <c r="U2" s="5"/>
      <c r="V2" s="5"/>
      <c r="W2" s="5"/>
    </row>
    <row r="3" spans="1:23" ht="12.75">
      <c r="A3" s="6" t="s">
        <v>1198</v>
      </c>
      <c r="B3" s="5"/>
      <c r="C3" s="5"/>
      <c r="D3" s="5"/>
      <c r="E3" s="5"/>
      <c r="F3" s="5"/>
      <c r="G3" s="5"/>
      <c r="H3" s="5"/>
      <c r="I3" s="5"/>
      <c r="J3" s="5"/>
      <c r="K3" s="5"/>
      <c r="L3" s="5"/>
      <c r="M3" s="5"/>
      <c r="N3" s="5"/>
      <c r="O3" s="5"/>
      <c r="P3" s="5"/>
      <c r="Q3" s="5"/>
      <c r="R3" s="5"/>
      <c r="S3" s="5"/>
      <c r="T3" s="5"/>
      <c r="U3" s="5"/>
      <c r="V3" s="5"/>
      <c r="W3" s="5"/>
    </row>
    <row r="4" spans="1:23" ht="12.75">
      <c r="A4" s="4" t="s">
        <v>1169</v>
      </c>
      <c r="B4" s="5"/>
      <c r="C4" s="5"/>
      <c r="D4" s="5"/>
      <c r="E4" s="5"/>
      <c r="F4" s="5"/>
      <c r="G4" s="5"/>
      <c r="H4" s="5"/>
      <c r="I4" s="5"/>
      <c r="J4" s="5"/>
      <c r="K4" s="5"/>
      <c r="L4" s="5"/>
      <c r="M4" s="5"/>
      <c r="N4" s="5"/>
      <c r="O4" s="5"/>
      <c r="P4" s="5"/>
      <c r="Q4" s="5"/>
      <c r="R4" s="5"/>
      <c r="S4" s="5"/>
      <c r="T4" s="5"/>
      <c r="U4" s="5"/>
      <c r="V4" s="5"/>
      <c r="W4" s="5"/>
    </row>
    <row r="5" spans="1:23" ht="12.75">
      <c r="A5" s="4" t="s">
        <v>1028</v>
      </c>
      <c r="B5" s="5"/>
      <c r="C5" s="5"/>
      <c r="D5" s="5"/>
      <c r="E5" s="5"/>
      <c r="F5" s="5"/>
      <c r="G5" s="5"/>
      <c r="H5" s="5"/>
      <c r="I5" s="5"/>
      <c r="J5" s="5"/>
      <c r="K5" s="5"/>
      <c r="L5" s="5"/>
      <c r="M5" s="5"/>
      <c r="N5" s="5"/>
      <c r="O5" s="5"/>
      <c r="P5" s="5"/>
      <c r="Q5" s="5"/>
      <c r="R5" s="5"/>
      <c r="S5" s="5"/>
      <c r="T5" s="5"/>
      <c r="U5" s="5"/>
      <c r="V5" s="5"/>
      <c r="W5" s="5"/>
    </row>
    <row r="7" spans="1:23" ht="12.75">
      <c r="A7" s="234" t="s">
        <v>878</v>
      </c>
      <c r="B7" s="251" t="s">
        <v>1016</v>
      </c>
      <c r="C7" s="252"/>
      <c r="D7" s="266" t="s">
        <v>1139</v>
      </c>
      <c r="E7" s="258"/>
      <c r="F7" s="251" t="s">
        <v>1031</v>
      </c>
      <c r="G7" s="252"/>
      <c r="H7" s="251" t="s">
        <v>1026</v>
      </c>
      <c r="I7" s="252"/>
      <c r="J7" s="251" t="s">
        <v>1018</v>
      </c>
      <c r="K7" s="252"/>
      <c r="L7" s="266" t="s">
        <v>1140</v>
      </c>
      <c r="M7" s="258"/>
      <c r="N7" s="266" t="s">
        <v>1161</v>
      </c>
      <c r="O7" s="258"/>
      <c r="P7" s="251" t="s">
        <v>1032</v>
      </c>
      <c r="Q7" s="252"/>
      <c r="R7" s="251" t="s">
        <v>1020</v>
      </c>
      <c r="S7" s="252"/>
      <c r="T7" s="251" t="s">
        <v>1021</v>
      </c>
      <c r="U7" s="252"/>
      <c r="V7" s="257" t="s">
        <v>1141</v>
      </c>
      <c r="W7" s="258"/>
    </row>
    <row r="8" spans="1:23" ht="12.75">
      <c r="A8" s="265"/>
      <c r="B8" s="253"/>
      <c r="C8" s="254"/>
      <c r="D8" s="259"/>
      <c r="E8" s="260"/>
      <c r="F8" s="253"/>
      <c r="G8" s="254"/>
      <c r="H8" s="253"/>
      <c r="I8" s="254"/>
      <c r="J8" s="253"/>
      <c r="K8" s="254"/>
      <c r="L8" s="259"/>
      <c r="M8" s="260"/>
      <c r="N8" s="259"/>
      <c r="O8" s="260"/>
      <c r="P8" s="253"/>
      <c r="Q8" s="254"/>
      <c r="R8" s="253"/>
      <c r="S8" s="254"/>
      <c r="T8" s="253"/>
      <c r="U8" s="254"/>
      <c r="V8" s="259"/>
      <c r="W8" s="260"/>
    </row>
    <row r="9" spans="1:23" ht="12.75">
      <c r="A9" s="265"/>
      <c r="B9" s="255"/>
      <c r="C9" s="256"/>
      <c r="D9" s="261"/>
      <c r="E9" s="262"/>
      <c r="F9" s="255"/>
      <c r="G9" s="256"/>
      <c r="H9" s="255"/>
      <c r="I9" s="256"/>
      <c r="J9" s="255"/>
      <c r="K9" s="256"/>
      <c r="L9" s="261"/>
      <c r="M9" s="262"/>
      <c r="N9" s="261"/>
      <c r="O9" s="262"/>
      <c r="P9" s="255"/>
      <c r="Q9" s="256"/>
      <c r="R9" s="255"/>
      <c r="S9" s="256"/>
      <c r="T9" s="255"/>
      <c r="U9" s="256"/>
      <c r="V9" s="261"/>
      <c r="W9" s="262"/>
    </row>
    <row r="10" spans="1:23" ht="12.75">
      <c r="A10" s="238"/>
      <c r="B10" s="59" t="s">
        <v>1033</v>
      </c>
      <c r="C10" s="59" t="s">
        <v>1010</v>
      </c>
      <c r="D10" s="59" t="s">
        <v>1033</v>
      </c>
      <c r="E10" s="59" t="s">
        <v>1010</v>
      </c>
      <c r="F10" s="59" t="s">
        <v>1033</v>
      </c>
      <c r="G10" s="59" t="s">
        <v>1010</v>
      </c>
      <c r="H10" s="59" t="s">
        <v>1033</v>
      </c>
      <c r="I10" s="59" t="s">
        <v>1010</v>
      </c>
      <c r="J10" s="59" t="s">
        <v>1033</v>
      </c>
      <c r="K10" s="59" t="s">
        <v>1010</v>
      </c>
      <c r="L10" s="59" t="s">
        <v>1033</v>
      </c>
      <c r="M10" s="59" t="s">
        <v>1010</v>
      </c>
      <c r="N10" s="59" t="s">
        <v>1033</v>
      </c>
      <c r="O10" s="59" t="s">
        <v>1010</v>
      </c>
      <c r="P10" s="59" t="s">
        <v>1033</v>
      </c>
      <c r="Q10" s="59" t="s">
        <v>1010</v>
      </c>
      <c r="R10" s="59" t="s">
        <v>1033</v>
      </c>
      <c r="S10" s="59" t="s">
        <v>1010</v>
      </c>
      <c r="T10" s="59" t="s">
        <v>1033</v>
      </c>
      <c r="U10" s="59" t="s">
        <v>1010</v>
      </c>
      <c r="V10" s="59" t="s">
        <v>1033</v>
      </c>
      <c r="W10" s="59" t="s">
        <v>1010</v>
      </c>
    </row>
    <row r="11" spans="1:23" ht="12.75">
      <c r="A11" s="48"/>
      <c r="B11" s="1"/>
      <c r="C11" s="1"/>
      <c r="D11" s="1"/>
      <c r="E11" s="1"/>
      <c r="F11" s="1"/>
      <c r="G11" s="1"/>
      <c r="H11" s="1"/>
      <c r="I11" s="1"/>
      <c r="J11" s="1"/>
      <c r="K11" s="1"/>
      <c r="L11" s="1"/>
      <c r="M11" s="1"/>
      <c r="N11" s="1"/>
      <c r="O11" s="1"/>
      <c r="P11" s="1"/>
      <c r="Q11" s="1"/>
      <c r="R11" s="1"/>
      <c r="S11" s="1"/>
      <c r="T11" s="1"/>
      <c r="U11" s="1"/>
      <c r="V11" s="1"/>
      <c r="W11" s="1"/>
    </row>
    <row r="12" spans="1:23" ht="12.75">
      <c r="A12" s="57" t="s">
        <v>880</v>
      </c>
      <c r="B12" s="9">
        <v>529</v>
      </c>
      <c r="C12" s="10">
        <v>21.9</v>
      </c>
      <c r="D12" s="9">
        <v>272</v>
      </c>
      <c r="E12" s="10">
        <v>11.2</v>
      </c>
      <c r="F12" s="9">
        <v>869</v>
      </c>
      <c r="G12" s="10">
        <v>35.9</v>
      </c>
      <c r="H12" s="9">
        <v>208</v>
      </c>
      <c r="I12" s="10">
        <v>8.6</v>
      </c>
      <c r="J12" s="9">
        <v>342</v>
      </c>
      <c r="K12" s="10">
        <v>14.1</v>
      </c>
      <c r="L12" s="9">
        <v>2018</v>
      </c>
      <c r="M12" s="10">
        <v>83.4</v>
      </c>
      <c r="N12" s="9">
        <v>2500</v>
      </c>
      <c r="O12" s="10">
        <v>103.3</v>
      </c>
      <c r="P12" s="11"/>
      <c r="Q12" s="10"/>
      <c r="R12" s="11"/>
      <c r="S12" s="10"/>
      <c r="T12" s="11"/>
      <c r="U12" s="10"/>
      <c r="V12" s="12"/>
      <c r="W12" s="61"/>
    </row>
    <row r="13" spans="1:23" ht="12.75">
      <c r="A13" s="57" t="s">
        <v>904</v>
      </c>
      <c r="B13" s="9">
        <v>502</v>
      </c>
      <c r="C13" s="10">
        <v>20.4</v>
      </c>
      <c r="D13" s="9">
        <v>312</v>
      </c>
      <c r="E13" s="10">
        <v>12.7</v>
      </c>
      <c r="F13" s="9">
        <v>645</v>
      </c>
      <c r="G13" s="10">
        <v>26.2</v>
      </c>
      <c r="H13" s="9">
        <v>163</v>
      </c>
      <c r="I13" s="10">
        <v>6.6</v>
      </c>
      <c r="J13" s="9">
        <v>79</v>
      </c>
      <c r="K13" s="10">
        <v>3.2</v>
      </c>
      <c r="L13" s="9">
        <v>2152</v>
      </c>
      <c r="M13" s="10">
        <v>87.5</v>
      </c>
      <c r="N13" s="9">
        <v>2548</v>
      </c>
      <c r="O13" s="10">
        <v>103.6</v>
      </c>
      <c r="P13" s="11"/>
      <c r="Q13" s="10"/>
      <c r="R13" s="9">
        <v>88</v>
      </c>
      <c r="S13" s="10">
        <v>3.6</v>
      </c>
      <c r="T13" s="11"/>
      <c r="U13" s="10"/>
      <c r="V13" s="12"/>
      <c r="W13" s="61"/>
    </row>
    <row r="14" spans="1:23" ht="12.75">
      <c r="A14" s="57" t="s">
        <v>905</v>
      </c>
      <c r="B14" s="9">
        <v>504</v>
      </c>
      <c r="C14" s="10">
        <v>20.2</v>
      </c>
      <c r="D14" s="9">
        <v>277</v>
      </c>
      <c r="E14" s="10">
        <v>11.1</v>
      </c>
      <c r="F14" s="9">
        <v>608</v>
      </c>
      <c r="G14" s="10">
        <v>24.3</v>
      </c>
      <c r="H14" s="9">
        <v>289</v>
      </c>
      <c r="I14" s="10">
        <v>11.6</v>
      </c>
      <c r="J14" s="9">
        <v>238</v>
      </c>
      <c r="K14" s="10">
        <v>9.5</v>
      </c>
      <c r="L14" s="9">
        <v>2088</v>
      </c>
      <c r="M14" s="10">
        <v>83.6</v>
      </c>
      <c r="N14" s="9">
        <v>2462</v>
      </c>
      <c r="O14" s="10">
        <v>98.5</v>
      </c>
      <c r="P14" s="11"/>
      <c r="Q14" s="10"/>
      <c r="R14" s="9">
        <v>114</v>
      </c>
      <c r="S14" s="10">
        <v>4.6</v>
      </c>
      <c r="T14" s="11"/>
      <c r="U14" s="10"/>
      <c r="V14" s="12"/>
      <c r="W14" s="61"/>
    </row>
    <row r="15" spans="1:23" ht="12.75">
      <c r="A15" s="57" t="s">
        <v>906</v>
      </c>
      <c r="B15" s="9">
        <v>686</v>
      </c>
      <c r="C15" s="10">
        <v>27</v>
      </c>
      <c r="D15" s="9">
        <v>200</v>
      </c>
      <c r="E15" s="10">
        <v>7.9</v>
      </c>
      <c r="F15" s="9">
        <v>606</v>
      </c>
      <c r="G15" s="10">
        <v>23.9</v>
      </c>
      <c r="H15" s="9">
        <v>383</v>
      </c>
      <c r="I15" s="10">
        <v>15.1</v>
      </c>
      <c r="J15" s="9">
        <v>176</v>
      </c>
      <c r="K15" s="10">
        <v>6.9</v>
      </c>
      <c r="L15" s="9">
        <v>2155</v>
      </c>
      <c r="M15" s="10">
        <v>84.9</v>
      </c>
      <c r="N15" s="9">
        <v>2562</v>
      </c>
      <c r="O15" s="10">
        <v>101</v>
      </c>
      <c r="P15" s="11"/>
      <c r="Q15" s="10"/>
      <c r="R15" s="9">
        <v>130</v>
      </c>
      <c r="S15" s="10">
        <v>5.2</v>
      </c>
      <c r="T15" s="11"/>
      <c r="U15" s="10"/>
      <c r="V15" s="12"/>
      <c r="W15" s="61"/>
    </row>
    <row r="16" spans="1:23" ht="12.75">
      <c r="A16" s="57" t="s">
        <v>907</v>
      </c>
      <c r="B16" s="9">
        <v>515</v>
      </c>
      <c r="C16" s="10">
        <v>20</v>
      </c>
      <c r="D16" s="9">
        <v>210</v>
      </c>
      <c r="E16" s="10">
        <v>8.1</v>
      </c>
      <c r="F16" s="9">
        <v>641</v>
      </c>
      <c r="G16" s="10">
        <v>24.9</v>
      </c>
      <c r="H16" s="9">
        <v>148</v>
      </c>
      <c r="I16" s="10">
        <v>5.7</v>
      </c>
      <c r="J16" s="9">
        <v>194</v>
      </c>
      <c r="K16" s="10">
        <v>7.5</v>
      </c>
      <c r="L16" s="9">
        <v>2306</v>
      </c>
      <c r="M16" s="10">
        <v>89.5</v>
      </c>
      <c r="N16" s="9">
        <v>2761</v>
      </c>
      <c r="O16" s="10">
        <v>107.2</v>
      </c>
      <c r="P16" s="11"/>
      <c r="Q16" s="10"/>
      <c r="R16" s="9">
        <v>101</v>
      </c>
      <c r="S16" s="10">
        <v>4</v>
      </c>
      <c r="T16" s="11"/>
      <c r="U16" s="10"/>
      <c r="V16" s="12"/>
      <c r="W16" s="61"/>
    </row>
    <row r="17" spans="1:23" ht="12.75">
      <c r="A17" s="57" t="s">
        <v>908</v>
      </c>
      <c r="B17" s="9">
        <v>478</v>
      </c>
      <c r="C17" s="10">
        <v>18.3</v>
      </c>
      <c r="D17" s="9">
        <v>123</v>
      </c>
      <c r="E17" s="10">
        <v>4.7</v>
      </c>
      <c r="F17" s="9">
        <v>636</v>
      </c>
      <c r="G17" s="10">
        <v>24.3</v>
      </c>
      <c r="H17" s="9">
        <v>131</v>
      </c>
      <c r="I17" s="10">
        <v>5</v>
      </c>
      <c r="J17" s="9">
        <v>123</v>
      </c>
      <c r="K17" s="10">
        <v>4.7</v>
      </c>
      <c r="L17" s="9">
        <v>2288</v>
      </c>
      <c r="M17" s="10">
        <v>87.5</v>
      </c>
      <c r="N17" s="9">
        <v>2732</v>
      </c>
      <c r="O17" s="10">
        <v>104.5</v>
      </c>
      <c r="P17" s="11"/>
      <c r="Q17" s="10"/>
      <c r="R17" s="9">
        <v>89</v>
      </c>
      <c r="S17" s="10">
        <v>3.5</v>
      </c>
      <c r="T17" s="11"/>
      <c r="U17" s="10"/>
      <c r="V17" s="12"/>
      <c r="W17" s="61"/>
    </row>
    <row r="18" spans="1:23" ht="12.75">
      <c r="A18" s="57" t="s">
        <v>909</v>
      </c>
      <c r="B18" s="9">
        <v>472</v>
      </c>
      <c r="C18" s="10">
        <v>17.8</v>
      </c>
      <c r="D18" s="9">
        <v>227</v>
      </c>
      <c r="E18" s="10">
        <v>8.6</v>
      </c>
      <c r="F18" s="9">
        <v>721</v>
      </c>
      <c r="G18" s="10">
        <v>27.2</v>
      </c>
      <c r="H18" s="9">
        <v>469</v>
      </c>
      <c r="I18" s="10">
        <v>17.7</v>
      </c>
      <c r="J18" s="9">
        <v>251</v>
      </c>
      <c r="K18" s="10">
        <v>9.5</v>
      </c>
      <c r="L18" s="9">
        <v>2303</v>
      </c>
      <c r="M18" s="10">
        <v>86.8</v>
      </c>
      <c r="N18" s="9">
        <v>2737</v>
      </c>
      <c r="O18" s="10">
        <v>103.1</v>
      </c>
      <c r="P18" s="11"/>
      <c r="Q18" s="10"/>
      <c r="R18" s="9">
        <v>89</v>
      </c>
      <c r="S18" s="10">
        <v>3.4</v>
      </c>
      <c r="T18" s="11"/>
      <c r="U18" s="10"/>
      <c r="V18" s="12"/>
      <c r="W18" s="61"/>
    </row>
    <row r="19" spans="1:23" ht="12.75">
      <c r="A19" s="57" t="s">
        <v>910</v>
      </c>
      <c r="B19" s="9">
        <v>421</v>
      </c>
      <c r="C19" s="10">
        <v>15.6</v>
      </c>
      <c r="D19" s="9">
        <v>159</v>
      </c>
      <c r="E19" s="10">
        <v>5.9</v>
      </c>
      <c r="F19" s="9">
        <v>594</v>
      </c>
      <c r="G19" s="10">
        <v>22.1</v>
      </c>
      <c r="H19" s="9">
        <v>223</v>
      </c>
      <c r="I19" s="10">
        <v>8.3</v>
      </c>
      <c r="J19" s="9">
        <v>256</v>
      </c>
      <c r="K19" s="10">
        <v>9.5</v>
      </c>
      <c r="L19" s="9">
        <v>2338</v>
      </c>
      <c r="M19" s="10">
        <v>86.8</v>
      </c>
      <c r="N19" s="9">
        <v>2728</v>
      </c>
      <c r="O19" s="10">
        <v>101.3</v>
      </c>
      <c r="P19" s="11"/>
      <c r="Q19" s="10"/>
      <c r="R19" s="9">
        <v>94</v>
      </c>
      <c r="S19" s="10">
        <v>3.6</v>
      </c>
      <c r="T19" s="11"/>
      <c r="U19" s="10"/>
      <c r="V19" s="12"/>
      <c r="W19" s="61"/>
    </row>
    <row r="20" spans="1:23" ht="12.75">
      <c r="A20" s="57" t="s">
        <v>911</v>
      </c>
      <c r="B20" s="9">
        <v>343</v>
      </c>
      <c r="C20" s="10">
        <v>12.6</v>
      </c>
      <c r="D20" s="9">
        <v>194</v>
      </c>
      <c r="E20" s="10">
        <v>7.1</v>
      </c>
      <c r="F20" s="9">
        <v>687</v>
      </c>
      <c r="G20" s="10">
        <v>25.1</v>
      </c>
      <c r="H20" s="9">
        <v>305</v>
      </c>
      <c r="I20" s="10">
        <v>11.2</v>
      </c>
      <c r="J20" s="9">
        <v>121</v>
      </c>
      <c r="K20" s="10">
        <v>4.4</v>
      </c>
      <c r="L20" s="9">
        <v>2249</v>
      </c>
      <c r="M20" s="10">
        <v>82.3</v>
      </c>
      <c r="N20" s="9">
        <v>2706</v>
      </c>
      <c r="O20" s="10">
        <v>99</v>
      </c>
      <c r="P20" s="11"/>
      <c r="Q20" s="10"/>
      <c r="R20" s="9">
        <v>118</v>
      </c>
      <c r="S20" s="10">
        <v>4.5</v>
      </c>
      <c r="T20" s="11"/>
      <c r="U20" s="10"/>
      <c r="V20" s="12"/>
      <c r="W20" s="61"/>
    </row>
    <row r="21" spans="1:23" ht="12.75">
      <c r="A21" s="57" t="s">
        <v>912</v>
      </c>
      <c r="B21" s="9">
        <v>395</v>
      </c>
      <c r="C21" s="10">
        <v>14.3</v>
      </c>
      <c r="D21" s="9">
        <v>275</v>
      </c>
      <c r="E21" s="10">
        <v>9.9</v>
      </c>
      <c r="F21" s="9">
        <v>653</v>
      </c>
      <c r="G21" s="10">
        <v>23.6</v>
      </c>
      <c r="H21" s="9">
        <v>217</v>
      </c>
      <c r="I21" s="10">
        <v>7.8</v>
      </c>
      <c r="J21" s="9">
        <v>270</v>
      </c>
      <c r="K21" s="10">
        <v>9.7</v>
      </c>
      <c r="L21" s="9">
        <v>2237</v>
      </c>
      <c r="M21" s="10">
        <v>80.7</v>
      </c>
      <c r="N21" s="9">
        <v>2629</v>
      </c>
      <c r="O21" s="10">
        <v>94.9</v>
      </c>
      <c r="P21" s="11"/>
      <c r="Q21" s="10"/>
      <c r="R21" s="9">
        <v>127</v>
      </c>
      <c r="S21" s="10">
        <v>4.8</v>
      </c>
      <c r="T21" s="11"/>
      <c r="U21" s="10"/>
      <c r="V21" s="12"/>
      <c r="W21" s="61"/>
    </row>
    <row r="22" spans="1:23" ht="12.75">
      <c r="A22" s="48"/>
      <c r="B22" s="9"/>
      <c r="C22" s="10"/>
      <c r="D22" s="11"/>
      <c r="E22" s="10"/>
      <c r="F22" s="11"/>
      <c r="G22" s="10"/>
      <c r="H22" s="11"/>
      <c r="I22" s="13"/>
      <c r="J22" s="11"/>
      <c r="K22" s="10"/>
      <c r="L22" s="9"/>
      <c r="M22" s="10"/>
      <c r="N22" s="9"/>
      <c r="O22" s="10"/>
      <c r="P22" s="11"/>
      <c r="Q22" s="10"/>
      <c r="R22" s="11"/>
      <c r="S22" s="10"/>
      <c r="T22" s="11"/>
      <c r="U22" s="10"/>
      <c r="V22" s="12"/>
      <c r="W22" s="61"/>
    </row>
    <row r="23" spans="1:23" ht="12.75">
      <c r="A23" s="57" t="s">
        <v>881</v>
      </c>
      <c r="B23" s="9">
        <v>495</v>
      </c>
      <c r="C23" s="10">
        <v>17.6</v>
      </c>
      <c r="D23" s="9">
        <v>297</v>
      </c>
      <c r="E23" s="10">
        <v>10.6</v>
      </c>
      <c r="F23" s="9">
        <v>654</v>
      </c>
      <c r="G23" s="10">
        <v>23.3</v>
      </c>
      <c r="H23" s="9">
        <v>318</v>
      </c>
      <c r="I23" s="10">
        <v>11.3</v>
      </c>
      <c r="J23" s="9">
        <v>251</v>
      </c>
      <c r="K23" s="10">
        <v>8.9</v>
      </c>
      <c r="L23" s="9">
        <v>2273</v>
      </c>
      <c r="M23" s="10">
        <v>80.9</v>
      </c>
      <c r="N23" s="9">
        <v>2756</v>
      </c>
      <c r="O23" s="10">
        <v>98.1</v>
      </c>
      <c r="P23" s="9">
        <v>52</v>
      </c>
      <c r="Q23" s="10">
        <v>1.9</v>
      </c>
      <c r="R23" s="9">
        <v>65</v>
      </c>
      <c r="S23" s="10">
        <v>2.3</v>
      </c>
      <c r="T23" s="11"/>
      <c r="U23" s="10"/>
      <c r="V23" s="12"/>
      <c r="W23" s="61"/>
    </row>
    <row r="24" spans="1:23" ht="12.75">
      <c r="A24" s="57" t="s">
        <v>913</v>
      </c>
      <c r="B24" s="9">
        <v>473</v>
      </c>
      <c r="C24" s="10">
        <v>16.3</v>
      </c>
      <c r="D24" s="9">
        <v>208</v>
      </c>
      <c r="E24" s="10">
        <v>7.2</v>
      </c>
      <c r="F24" s="9">
        <v>551</v>
      </c>
      <c r="G24" s="10">
        <v>19</v>
      </c>
      <c r="H24" s="9">
        <v>254</v>
      </c>
      <c r="I24" s="10">
        <v>8.8</v>
      </c>
      <c r="J24" s="9">
        <v>200</v>
      </c>
      <c r="K24" s="10">
        <v>6.9</v>
      </c>
      <c r="L24" s="9">
        <v>2284</v>
      </c>
      <c r="M24" s="10">
        <v>78.9</v>
      </c>
      <c r="N24" s="9">
        <v>2766</v>
      </c>
      <c r="O24" s="10">
        <v>95.5</v>
      </c>
      <c r="P24" s="9">
        <v>55</v>
      </c>
      <c r="Q24" s="10">
        <v>1.9</v>
      </c>
      <c r="R24" s="9">
        <v>104</v>
      </c>
      <c r="S24" s="10">
        <v>3.6</v>
      </c>
      <c r="T24" s="11"/>
      <c r="U24" s="10"/>
      <c r="V24" s="12"/>
      <c r="W24" s="61"/>
    </row>
    <row r="25" spans="1:23" ht="12.75">
      <c r="A25" s="57" t="s">
        <v>914</v>
      </c>
      <c r="B25" s="9">
        <v>465</v>
      </c>
      <c r="C25" s="10">
        <v>15.6</v>
      </c>
      <c r="D25" s="9">
        <v>186</v>
      </c>
      <c r="E25" s="10">
        <v>6.2</v>
      </c>
      <c r="F25" s="9">
        <v>534</v>
      </c>
      <c r="G25" s="10">
        <v>17.9</v>
      </c>
      <c r="H25" s="9">
        <v>252</v>
      </c>
      <c r="I25" s="10">
        <v>8.5</v>
      </c>
      <c r="J25" s="9">
        <v>118</v>
      </c>
      <c r="K25" s="10">
        <v>4</v>
      </c>
      <c r="L25" s="9">
        <v>2289</v>
      </c>
      <c r="M25" s="10">
        <v>76.8</v>
      </c>
      <c r="N25" s="9">
        <v>2744</v>
      </c>
      <c r="O25" s="10">
        <v>92</v>
      </c>
      <c r="P25" s="9">
        <v>48</v>
      </c>
      <c r="Q25" s="10">
        <v>1.7</v>
      </c>
      <c r="R25" s="9">
        <v>90</v>
      </c>
      <c r="S25" s="10">
        <v>3.1</v>
      </c>
      <c r="T25" s="11"/>
      <c r="U25" s="10"/>
      <c r="V25" s="12"/>
      <c r="W25" s="61"/>
    </row>
    <row r="26" spans="1:23" ht="12.75">
      <c r="A26" s="57" t="s">
        <v>915</v>
      </c>
      <c r="B26" s="9">
        <v>676</v>
      </c>
      <c r="C26" s="10">
        <v>22</v>
      </c>
      <c r="D26" s="9">
        <v>283</v>
      </c>
      <c r="E26" s="10">
        <v>9.2</v>
      </c>
      <c r="F26" s="9">
        <v>538</v>
      </c>
      <c r="G26" s="10">
        <v>17.5</v>
      </c>
      <c r="H26" s="9">
        <v>292</v>
      </c>
      <c r="I26" s="10">
        <v>9.5</v>
      </c>
      <c r="J26" s="9">
        <v>258</v>
      </c>
      <c r="K26" s="10">
        <v>8.4</v>
      </c>
      <c r="L26" s="9">
        <v>2243</v>
      </c>
      <c r="M26" s="10">
        <v>73.1</v>
      </c>
      <c r="N26" s="9">
        <v>2703</v>
      </c>
      <c r="O26" s="10">
        <v>88.1</v>
      </c>
      <c r="P26" s="9">
        <v>43</v>
      </c>
      <c r="Q26" s="10">
        <v>1.5</v>
      </c>
      <c r="R26" s="9">
        <v>136</v>
      </c>
      <c r="S26" s="10">
        <v>4.6</v>
      </c>
      <c r="T26" s="11"/>
      <c r="U26" s="10"/>
      <c r="V26" s="12"/>
      <c r="W26" s="61"/>
    </row>
    <row r="27" spans="1:23" ht="12.75">
      <c r="A27" s="57" t="s">
        <v>916</v>
      </c>
      <c r="B27" s="9">
        <v>507</v>
      </c>
      <c r="C27" s="10">
        <v>16.1</v>
      </c>
      <c r="D27" s="9">
        <v>177</v>
      </c>
      <c r="E27" s="10">
        <v>5.6</v>
      </c>
      <c r="F27" s="9">
        <v>400</v>
      </c>
      <c r="G27" s="10">
        <v>12.7</v>
      </c>
      <c r="H27" s="9">
        <v>304</v>
      </c>
      <c r="I27" s="10">
        <v>9.6</v>
      </c>
      <c r="J27" s="9">
        <v>180</v>
      </c>
      <c r="K27" s="10">
        <v>5.7</v>
      </c>
      <c r="L27" s="9">
        <v>2325</v>
      </c>
      <c r="M27" s="10">
        <v>73.7</v>
      </c>
      <c r="N27" s="9">
        <v>2799</v>
      </c>
      <c r="O27" s="10">
        <v>88.8</v>
      </c>
      <c r="P27" s="9">
        <v>41</v>
      </c>
      <c r="Q27" s="10">
        <v>1.4</v>
      </c>
      <c r="R27" s="9">
        <v>160</v>
      </c>
      <c r="S27" s="10">
        <v>5.3</v>
      </c>
      <c r="T27" s="11"/>
      <c r="U27" s="10"/>
      <c r="V27" s="12"/>
      <c r="W27" s="61"/>
    </row>
    <row r="28" spans="1:23" ht="12.75">
      <c r="A28" s="57" t="s">
        <v>917</v>
      </c>
      <c r="B28" s="9">
        <v>354</v>
      </c>
      <c r="C28" s="10">
        <v>10.9</v>
      </c>
      <c r="D28" s="9">
        <v>107</v>
      </c>
      <c r="E28" s="10">
        <v>3.3</v>
      </c>
      <c r="F28" s="9">
        <v>353</v>
      </c>
      <c r="G28" s="10">
        <v>10.9</v>
      </c>
      <c r="H28" s="9">
        <v>236</v>
      </c>
      <c r="I28" s="10">
        <v>7.3</v>
      </c>
      <c r="J28" s="9">
        <v>101</v>
      </c>
      <c r="K28" s="10">
        <v>3.1</v>
      </c>
      <c r="L28" s="9">
        <v>2527</v>
      </c>
      <c r="M28" s="10">
        <v>78</v>
      </c>
      <c r="N28" s="9">
        <v>2986</v>
      </c>
      <c r="O28" s="10">
        <v>92.2</v>
      </c>
      <c r="P28" s="9">
        <v>36</v>
      </c>
      <c r="Q28" s="10">
        <v>1.2</v>
      </c>
      <c r="R28" s="9">
        <v>163</v>
      </c>
      <c r="S28" s="10">
        <v>5.3</v>
      </c>
      <c r="T28" s="11"/>
      <c r="U28" s="10"/>
      <c r="V28" s="12"/>
      <c r="W28" s="61"/>
    </row>
    <row r="29" spans="1:23" ht="12.75">
      <c r="A29" s="57" t="s">
        <v>918</v>
      </c>
      <c r="B29" s="9">
        <v>507</v>
      </c>
      <c r="C29" s="10">
        <v>15.2</v>
      </c>
      <c r="D29" s="9">
        <v>177</v>
      </c>
      <c r="E29" s="10">
        <v>5.3</v>
      </c>
      <c r="F29" s="9">
        <v>424</v>
      </c>
      <c r="G29" s="10">
        <v>12.8</v>
      </c>
      <c r="H29" s="9">
        <v>228</v>
      </c>
      <c r="I29" s="10">
        <v>6.9</v>
      </c>
      <c r="J29" s="9">
        <v>363</v>
      </c>
      <c r="K29" s="10">
        <v>10.9</v>
      </c>
      <c r="L29" s="9">
        <v>2573</v>
      </c>
      <c r="M29" s="10">
        <v>77.4</v>
      </c>
      <c r="N29" s="9">
        <v>3070</v>
      </c>
      <c r="O29" s="10">
        <v>92.3</v>
      </c>
      <c r="P29" s="9">
        <v>141</v>
      </c>
      <c r="Q29" s="10">
        <v>4.6</v>
      </c>
      <c r="R29" s="9">
        <v>206</v>
      </c>
      <c r="S29" s="10">
        <v>6.7</v>
      </c>
      <c r="T29" s="11"/>
      <c r="U29" s="10"/>
      <c r="V29" s="12"/>
      <c r="W29" s="61"/>
    </row>
    <row r="30" spans="1:23" ht="12.75">
      <c r="A30" s="57" t="s">
        <v>919</v>
      </c>
      <c r="B30" s="9">
        <v>851</v>
      </c>
      <c r="C30" s="10">
        <v>24.9</v>
      </c>
      <c r="D30" s="9">
        <v>340</v>
      </c>
      <c r="E30" s="10">
        <v>10</v>
      </c>
      <c r="F30" s="9">
        <v>386</v>
      </c>
      <c r="G30" s="10">
        <v>11.3</v>
      </c>
      <c r="H30" s="9">
        <v>360</v>
      </c>
      <c r="I30" s="10">
        <v>10.6</v>
      </c>
      <c r="J30" s="9">
        <v>259</v>
      </c>
      <c r="K30" s="10">
        <v>7.6</v>
      </c>
      <c r="L30" s="9">
        <v>2779</v>
      </c>
      <c r="M30" s="10">
        <v>81.5</v>
      </c>
      <c r="N30" s="9">
        <v>3310</v>
      </c>
      <c r="O30" s="10">
        <v>97</v>
      </c>
      <c r="P30" s="9">
        <v>44</v>
      </c>
      <c r="Q30" s="10">
        <v>1.4</v>
      </c>
      <c r="R30" s="9">
        <v>224</v>
      </c>
      <c r="S30" s="10">
        <v>7.1</v>
      </c>
      <c r="T30" s="11"/>
      <c r="U30" s="10"/>
      <c r="V30" s="12"/>
      <c r="W30" s="61"/>
    </row>
    <row r="31" spans="1:23" ht="12.75">
      <c r="A31" s="57" t="s">
        <v>920</v>
      </c>
      <c r="B31" s="9">
        <v>686</v>
      </c>
      <c r="C31" s="10">
        <v>19.6</v>
      </c>
      <c r="D31" s="9">
        <v>181</v>
      </c>
      <c r="E31" s="10">
        <v>5.2</v>
      </c>
      <c r="F31" s="9">
        <v>337</v>
      </c>
      <c r="G31" s="10">
        <v>9.6</v>
      </c>
      <c r="H31" s="9">
        <v>496</v>
      </c>
      <c r="I31" s="10">
        <v>14.2</v>
      </c>
      <c r="J31" s="9">
        <v>270</v>
      </c>
      <c r="K31" s="10">
        <v>7.7</v>
      </c>
      <c r="L31" s="9">
        <v>3059</v>
      </c>
      <c r="M31" s="10">
        <v>87.5</v>
      </c>
      <c r="N31" s="9">
        <v>3612</v>
      </c>
      <c r="O31" s="10">
        <v>103.3</v>
      </c>
      <c r="P31" s="9">
        <v>58</v>
      </c>
      <c r="Q31" s="10">
        <v>1.8</v>
      </c>
      <c r="R31" s="9">
        <v>290</v>
      </c>
      <c r="S31" s="10">
        <v>9.1</v>
      </c>
      <c r="T31" s="11"/>
      <c r="U31" s="10"/>
      <c r="V31" s="12"/>
      <c r="W31" s="61"/>
    </row>
    <row r="32" spans="1:23" ht="12.75">
      <c r="A32" s="57" t="s">
        <v>921</v>
      </c>
      <c r="B32" s="9">
        <v>764</v>
      </c>
      <c r="C32" s="10">
        <v>21.3</v>
      </c>
      <c r="D32" s="9">
        <v>179</v>
      </c>
      <c r="E32" s="10">
        <v>5</v>
      </c>
      <c r="F32" s="9">
        <v>272</v>
      </c>
      <c r="G32" s="10">
        <v>7.6</v>
      </c>
      <c r="H32" s="9">
        <v>172</v>
      </c>
      <c r="I32" s="10">
        <v>4.8</v>
      </c>
      <c r="J32" s="9">
        <v>183</v>
      </c>
      <c r="K32" s="10">
        <v>5.1</v>
      </c>
      <c r="L32" s="9">
        <v>2620</v>
      </c>
      <c r="M32" s="10">
        <v>73.1</v>
      </c>
      <c r="N32" s="9">
        <v>3127</v>
      </c>
      <c r="O32" s="10">
        <v>87.3</v>
      </c>
      <c r="P32" s="9">
        <v>80</v>
      </c>
      <c r="Q32" s="10">
        <v>2.2</v>
      </c>
      <c r="R32" s="9">
        <v>299</v>
      </c>
      <c r="S32" s="10">
        <v>8.2</v>
      </c>
      <c r="T32" s="11"/>
      <c r="U32" s="10"/>
      <c r="V32" s="12"/>
      <c r="W32" s="61"/>
    </row>
    <row r="33" spans="1:23" ht="12.75">
      <c r="A33" s="48"/>
      <c r="B33" s="9"/>
      <c r="C33" s="10"/>
      <c r="D33" s="11"/>
      <c r="E33" s="10"/>
      <c r="F33" s="11"/>
      <c r="G33" s="10"/>
      <c r="H33" s="11"/>
      <c r="I33" s="10"/>
      <c r="J33" s="11"/>
      <c r="K33" s="13"/>
      <c r="L33" s="9"/>
      <c r="M33" s="10"/>
      <c r="N33" s="9"/>
      <c r="O33" s="10"/>
      <c r="P33" s="11"/>
      <c r="Q33" s="13"/>
      <c r="R33" s="11"/>
      <c r="S33" s="10"/>
      <c r="T33" s="11"/>
      <c r="U33" s="10"/>
      <c r="V33" s="12"/>
      <c r="W33" s="61"/>
    </row>
    <row r="34" spans="1:23" ht="12.75">
      <c r="A34" s="57" t="s">
        <v>882</v>
      </c>
      <c r="B34" s="9">
        <v>888</v>
      </c>
      <c r="C34" s="10">
        <v>24.2</v>
      </c>
      <c r="D34" s="9">
        <v>305</v>
      </c>
      <c r="E34" s="10">
        <v>8.3</v>
      </c>
      <c r="F34" s="9">
        <v>297</v>
      </c>
      <c r="G34" s="10">
        <v>8.1</v>
      </c>
      <c r="H34" s="9">
        <v>511</v>
      </c>
      <c r="I34" s="10">
        <v>13.9</v>
      </c>
      <c r="J34" s="9">
        <v>436</v>
      </c>
      <c r="K34" s="10">
        <v>11.9</v>
      </c>
      <c r="L34" s="9">
        <v>2645</v>
      </c>
      <c r="M34" s="10">
        <v>72.1</v>
      </c>
      <c r="N34" s="9">
        <v>3149</v>
      </c>
      <c r="O34" s="10">
        <v>85.8</v>
      </c>
      <c r="P34" s="9">
        <v>30</v>
      </c>
      <c r="Q34" s="10">
        <v>0.8</v>
      </c>
      <c r="R34" s="9">
        <v>314</v>
      </c>
      <c r="S34" s="10">
        <v>8.4</v>
      </c>
      <c r="T34" s="11"/>
      <c r="U34" s="10"/>
      <c r="V34" s="12"/>
      <c r="W34" s="61"/>
    </row>
    <row r="35" spans="1:23" ht="12.75">
      <c r="A35" s="57" t="s">
        <v>922</v>
      </c>
      <c r="B35" s="9">
        <v>954</v>
      </c>
      <c r="C35" s="10">
        <v>25.2</v>
      </c>
      <c r="D35" s="9">
        <v>334</v>
      </c>
      <c r="E35" s="10">
        <v>8.8</v>
      </c>
      <c r="F35" s="9">
        <v>285</v>
      </c>
      <c r="G35" s="10">
        <v>7.5</v>
      </c>
      <c r="H35" s="9">
        <v>316</v>
      </c>
      <c r="I35" s="10">
        <v>8.3</v>
      </c>
      <c r="J35" s="9">
        <v>58</v>
      </c>
      <c r="K35" s="10">
        <v>1.5</v>
      </c>
      <c r="L35" s="9">
        <v>2285</v>
      </c>
      <c r="M35" s="10">
        <v>60.4</v>
      </c>
      <c r="N35" s="9">
        <v>2736</v>
      </c>
      <c r="O35" s="10">
        <v>72.3</v>
      </c>
      <c r="P35" s="9">
        <v>100</v>
      </c>
      <c r="Q35" s="10">
        <v>2.6</v>
      </c>
      <c r="R35" s="9">
        <v>226</v>
      </c>
      <c r="S35" s="10">
        <v>5.9</v>
      </c>
      <c r="T35" s="9">
        <v>14</v>
      </c>
      <c r="U35" s="10">
        <v>0.4</v>
      </c>
      <c r="V35" s="12"/>
      <c r="W35" s="61"/>
    </row>
    <row r="36" spans="1:23" ht="12.75">
      <c r="A36" s="57" t="s">
        <v>923</v>
      </c>
      <c r="B36" s="9">
        <v>620</v>
      </c>
      <c r="C36" s="10">
        <v>15.9</v>
      </c>
      <c r="D36" s="9">
        <v>217</v>
      </c>
      <c r="E36" s="10">
        <v>5.6</v>
      </c>
      <c r="F36" s="9">
        <v>192</v>
      </c>
      <c r="G36" s="10">
        <v>4.9</v>
      </c>
      <c r="H36" s="9">
        <v>232</v>
      </c>
      <c r="I36" s="10">
        <v>5.9</v>
      </c>
      <c r="J36" s="9">
        <v>232</v>
      </c>
      <c r="K36" s="10">
        <v>5.9</v>
      </c>
      <c r="L36" s="9">
        <v>2232</v>
      </c>
      <c r="M36" s="10">
        <v>57.2</v>
      </c>
      <c r="N36" s="9">
        <v>2654</v>
      </c>
      <c r="O36" s="10">
        <v>68</v>
      </c>
      <c r="P36" s="9">
        <v>21</v>
      </c>
      <c r="Q36" s="10">
        <v>0.5</v>
      </c>
      <c r="R36" s="9">
        <v>186</v>
      </c>
      <c r="S36" s="10">
        <v>4.7</v>
      </c>
      <c r="T36" s="9">
        <v>6</v>
      </c>
      <c r="U36" s="10">
        <v>0.2</v>
      </c>
      <c r="V36" s="12"/>
      <c r="W36" s="61"/>
    </row>
    <row r="37" spans="1:23" ht="12.75">
      <c r="A37" s="57" t="s">
        <v>924</v>
      </c>
      <c r="B37" s="9">
        <v>675</v>
      </c>
      <c r="C37" s="10">
        <v>16.8</v>
      </c>
      <c r="D37" s="9">
        <v>304</v>
      </c>
      <c r="E37" s="10">
        <v>7.6</v>
      </c>
      <c r="F37" s="9">
        <v>202</v>
      </c>
      <c r="G37" s="10">
        <v>5</v>
      </c>
      <c r="H37" s="9">
        <v>323</v>
      </c>
      <c r="I37" s="10">
        <v>8</v>
      </c>
      <c r="J37" s="9">
        <v>258</v>
      </c>
      <c r="K37" s="10">
        <v>6.4</v>
      </c>
      <c r="L37" s="9">
        <v>2410</v>
      </c>
      <c r="M37" s="10">
        <v>59.9</v>
      </c>
      <c r="N37" s="9">
        <v>2837</v>
      </c>
      <c r="O37" s="10">
        <v>70.6</v>
      </c>
      <c r="P37" s="9">
        <v>18</v>
      </c>
      <c r="Q37" s="10">
        <v>0.5</v>
      </c>
      <c r="R37" s="9">
        <v>262</v>
      </c>
      <c r="S37" s="10">
        <v>6.8</v>
      </c>
      <c r="T37" s="9">
        <v>5</v>
      </c>
      <c r="U37" s="14" t="s">
        <v>1029</v>
      </c>
      <c r="V37" s="12"/>
      <c r="W37" s="62"/>
    </row>
    <row r="38" spans="1:23" ht="12.75">
      <c r="A38" s="57" t="s">
        <v>925</v>
      </c>
      <c r="B38" s="9">
        <v>470</v>
      </c>
      <c r="C38" s="10">
        <v>11.4</v>
      </c>
      <c r="D38" s="9">
        <v>265</v>
      </c>
      <c r="E38" s="10">
        <v>6.4</v>
      </c>
      <c r="F38" s="9">
        <v>149</v>
      </c>
      <c r="G38" s="10">
        <v>3.6</v>
      </c>
      <c r="H38" s="9">
        <v>169</v>
      </c>
      <c r="I38" s="10">
        <v>4.1</v>
      </c>
      <c r="J38" s="9">
        <v>221</v>
      </c>
      <c r="K38" s="10">
        <v>5.3</v>
      </c>
      <c r="L38" s="9">
        <v>2474</v>
      </c>
      <c r="M38" s="10">
        <v>59.8</v>
      </c>
      <c r="N38" s="9">
        <v>2952</v>
      </c>
      <c r="O38" s="10">
        <v>71.3</v>
      </c>
      <c r="P38" s="9">
        <v>116</v>
      </c>
      <c r="Q38" s="10">
        <v>3</v>
      </c>
      <c r="R38" s="9">
        <v>271</v>
      </c>
      <c r="S38" s="10">
        <v>7</v>
      </c>
      <c r="T38" s="9">
        <v>13</v>
      </c>
      <c r="U38" s="10">
        <v>0.3</v>
      </c>
      <c r="V38" s="12"/>
      <c r="W38" s="61"/>
    </row>
    <row r="39" spans="1:23" ht="12.75">
      <c r="A39" s="57" t="s">
        <v>926</v>
      </c>
      <c r="B39" s="9">
        <v>358</v>
      </c>
      <c r="C39" s="10">
        <v>8.4</v>
      </c>
      <c r="D39" s="9">
        <v>208</v>
      </c>
      <c r="E39" s="10">
        <v>4.9</v>
      </c>
      <c r="F39" s="9">
        <v>157</v>
      </c>
      <c r="G39" s="10">
        <v>3.7</v>
      </c>
      <c r="H39" s="9">
        <v>260</v>
      </c>
      <c r="I39" s="10">
        <v>6.1</v>
      </c>
      <c r="J39" s="9">
        <v>69</v>
      </c>
      <c r="K39" s="10">
        <v>1.6</v>
      </c>
      <c r="L39" s="9">
        <v>2410</v>
      </c>
      <c r="M39" s="10">
        <v>56.6</v>
      </c>
      <c r="N39" s="9">
        <v>2830</v>
      </c>
      <c r="O39" s="10">
        <v>66.5</v>
      </c>
      <c r="P39" s="9">
        <v>31</v>
      </c>
      <c r="Q39" s="10">
        <v>0.7</v>
      </c>
      <c r="R39" s="9">
        <v>282</v>
      </c>
      <c r="S39" s="10">
        <v>6.6</v>
      </c>
      <c r="T39" s="9">
        <v>27</v>
      </c>
      <c r="U39" s="10">
        <v>0.6</v>
      </c>
      <c r="V39" s="12"/>
      <c r="W39" s="61"/>
    </row>
    <row r="40" spans="1:23" ht="12.75">
      <c r="A40" s="57" t="s">
        <v>927</v>
      </c>
      <c r="B40" s="9">
        <v>677</v>
      </c>
      <c r="C40" s="10">
        <v>15.5</v>
      </c>
      <c r="D40" s="9">
        <v>235</v>
      </c>
      <c r="E40" s="10">
        <v>5.4</v>
      </c>
      <c r="F40" s="9">
        <v>119</v>
      </c>
      <c r="G40" s="10">
        <v>2.7</v>
      </c>
      <c r="H40" s="9">
        <v>355</v>
      </c>
      <c r="I40" s="10">
        <v>8.1</v>
      </c>
      <c r="J40" s="9">
        <v>577</v>
      </c>
      <c r="K40" s="10">
        <v>13.2</v>
      </c>
      <c r="L40" s="9">
        <v>2601</v>
      </c>
      <c r="M40" s="10">
        <v>59.5</v>
      </c>
      <c r="N40" s="9">
        <v>3041</v>
      </c>
      <c r="O40" s="10">
        <v>69.5</v>
      </c>
      <c r="P40" s="9">
        <v>34</v>
      </c>
      <c r="Q40" s="10">
        <v>0.8</v>
      </c>
      <c r="R40" s="9">
        <v>327</v>
      </c>
      <c r="S40" s="10">
        <v>7.5</v>
      </c>
      <c r="T40" s="9">
        <v>12</v>
      </c>
      <c r="U40" s="10">
        <v>0.3</v>
      </c>
      <c r="V40" s="12"/>
      <c r="W40" s="61"/>
    </row>
    <row r="41" spans="1:23" ht="12.75">
      <c r="A41" s="57" t="s">
        <v>928</v>
      </c>
      <c r="B41" s="9">
        <v>516</v>
      </c>
      <c r="C41" s="10">
        <v>11.5</v>
      </c>
      <c r="D41" s="9">
        <v>168</v>
      </c>
      <c r="E41" s="10">
        <v>3.7</v>
      </c>
      <c r="F41" s="9">
        <v>94</v>
      </c>
      <c r="G41" s="10">
        <v>2.1</v>
      </c>
      <c r="H41" s="9">
        <v>201</v>
      </c>
      <c r="I41" s="10">
        <v>4.5</v>
      </c>
      <c r="J41" s="9">
        <v>67</v>
      </c>
      <c r="K41" s="10">
        <v>1.5</v>
      </c>
      <c r="L41" s="9">
        <v>2514</v>
      </c>
      <c r="M41" s="10">
        <v>56</v>
      </c>
      <c r="N41" s="9">
        <v>2952</v>
      </c>
      <c r="O41" s="10">
        <v>65.7</v>
      </c>
      <c r="P41" s="9">
        <v>69</v>
      </c>
      <c r="Q41" s="10">
        <v>1.5</v>
      </c>
      <c r="R41" s="9">
        <v>305</v>
      </c>
      <c r="S41" s="10">
        <v>6.8</v>
      </c>
      <c r="T41" s="9">
        <v>16</v>
      </c>
      <c r="U41" s="10">
        <v>0.4</v>
      </c>
      <c r="V41" s="12"/>
      <c r="W41" s="61"/>
    </row>
    <row r="42" spans="1:23" ht="12.75">
      <c r="A42" s="57" t="s">
        <v>929</v>
      </c>
      <c r="B42" s="9">
        <v>384</v>
      </c>
      <c r="C42" s="10">
        <v>8.3</v>
      </c>
      <c r="D42" s="9">
        <v>178</v>
      </c>
      <c r="E42" s="10">
        <v>3.9</v>
      </c>
      <c r="F42" s="9">
        <v>83</v>
      </c>
      <c r="G42" s="10">
        <v>1.8</v>
      </c>
      <c r="H42" s="9">
        <v>219</v>
      </c>
      <c r="I42" s="10">
        <v>4.8</v>
      </c>
      <c r="J42" s="9">
        <v>303</v>
      </c>
      <c r="K42" s="10">
        <v>6.6</v>
      </c>
      <c r="L42" s="9">
        <v>2647</v>
      </c>
      <c r="M42" s="10">
        <v>57.4</v>
      </c>
      <c r="N42" s="9">
        <v>3108</v>
      </c>
      <c r="O42" s="10">
        <v>67.5</v>
      </c>
      <c r="P42" s="9">
        <v>27</v>
      </c>
      <c r="Q42" s="10">
        <v>0.6</v>
      </c>
      <c r="R42" s="9">
        <v>384</v>
      </c>
      <c r="S42" s="10">
        <v>8.4</v>
      </c>
      <c r="T42" s="9">
        <v>19</v>
      </c>
      <c r="U42" s="10">
        <v>0.4</v>
      </c>
      <c r="V42" s="12"/>
      <c r="W42" s="61"/>
    </row>
    <row r="43" spans="1:23" ht="12.75">
      <c r="A43" s="57" t="s">
        <v>930</v>
      </c>
      <c r="B43" s="9">
        <v>498</v>
      </c>
      <c r="C43" s="10">
        <v>10.5</v>
      </c>
      <c r="D43" s="9">
        <v>145</v>
      </c>
      <c r="E43" s="10">
        <v>3.1</v>
      </c>
      <c r="F43" s="9">
        <v>81</v>
      </c>
      <c r="G43" s="10">
        <v>1.7</v>
      </c>
      <c r="H43" s="9">
        <v>255</v>
      </c>
      <c r="I43" s="10">
        <v>5.4</v>
      </c>
      <c r="J43" s="9">
        <v>146</v>
      </c>
      <c r="K43" s="10">
        <v>3.1</v>
      </c>
      <c r="L43" s="9">
        <v>2685</v>
      </c>
      <c r="M43" s="10">
        <v>56.8</v>
      </c>
      <c r="N43" s="9">
        <v>3140</v>
      </c>
      <c r="O43" s="10">
        <v>66.5</v>
      </c>
      <c r="P43" s="9">
        <v>50</v>
      </c>
      <c r="Q43" s="10">
        <v>1.1</v>
      </c>
      <c r="R43" s="9">
        <v>397</v>
      </c>
      <c r="S43" s="10">
        <v>8.4</v>
      </c>
      <c r="T43" s="9">
        <v>19</v>
      </c>
      <c r="U43" s="10">
        <v>0.4</v>
      </c>
      <c r="V43" s="12"/>
      <c r="W43" s="61"/>
    </row>
    <row r="44" spans="1:23" ht="12.75">
      <c r="A44" s="48"/>
      <c r="B44" s="9"/>
      <c r="C44" s="10"/>
      <c r="D44" s="11"/>
      <c r="E44" s="10"/>
      <c r="F44" s="11"/>
      <c r="G44" s="10"/>
      <c r="H44" s="11"/>
      <c r="I44" s="10"/>
      <c r="J44" s="11"/>
      <c r="K44" s="10"/>
      <c r="L44" s="9"/>
      <c r="M44" s="10"/>
      <c r="N44" s="9"/>
      <c r="O44" s="10"/>
      <c r="P44" s="11"/>
      <c r="Q44" s="10"/>
      <c r="R44" s="11"/>
      <c r="S44" s="10"/>
      <c r="T44" s="11"/>
      <c r="U44" s="10"/>
      <c r="V44" s="12"/>
      <c r="W44" s="61"/>
    </row>
    <row r="45" spans="1:23" ht="12.75">
      <c r="A45" s="57" t="s">
        <v>883</v>
      </c>
      <c r="B45" s="9">
        <v>299</v>
      </c>
      <c r="C45" s="10">
        <v>6.2</v>
      </c>
      <c r="D45" s="9">
        <v>130</v>
      </c>
      <c r="E45" s="10">
        <v>2.7</v>
      </c>
      <c r="F45" s="9">
        <v>87</v>
      </c>
      <c r="G45" s="10">
        <v>1.8</v>
      </c>
      <c r="H45" s="9">
        <v>176</v>
      </c>
      <c r="I45" s="10">
        <v>3.6</v>
      </c>
      <c r="J45" s="9">
        <v>231</v>
      </c>
      <c r="K45" s="10">
        <v>4.8</v>
      </c>
      <c r="L45" s="9">
        <v>2443</v>
      </c>
      <c r="M45" s="10">
        <v>50.5</v>
      </c>
      <c r="N45" s="9">
        <v>2912</v>
      </c>
      <c r="O45" s="10">
        <v>60.1</v>
      </c>
      <c r="P45" s="9">
        <v>39</v>
      </c>
      <c r="Q45" s="10">
        <v>0.8</v>
      </c>
      <c r="R45" s="9">
        <v>395</v>
      </c>
      <c r="S45" s="10">
        <v>8.2</v>
      </c>
      <c r="T45" s="9">
        <v>12</v>
      </c>
      <c r="U45" s="10">
        <v>0.2</v>
      </c>
      <c r="V45" s="12"/>
      <c r="W45" s="61"/>
    </row>
    <row r="46" spans="1:23" ht="12.75">
      <c r="A46" s="57" t="s">
        <v>931</v>
      </c>
      <c r="B46" s="9">
        <v>172</v>
      </c>
      <c r="C46" s="10">
        <v>3.5</v>
      </c>
      <c r="D46" s="9">
        <v>122</v>
      </c>
      <c r="E46" s="10">
        <v>2.5</v>
      </c>
      <c r="F46" s="9">
        <v>73</v>
      </c>
      <c r="G46" s="10">
        <v>1.5</v>
      </c>
      <c r="H46" s="9">
        <v>190</v>
      </c>
      <c r="I46" s="10">
        <v>3.9</v>
      </c>
      <c r="J46" s="9">
        <v>28</v>
      </c>
      <c r="K46" s="10">
        <v>0.6</v>
      </c>
      <c r="L46" s="9">
        <v>2263</v>
      </c>
      <c r="M46" s="10">
        <v>46.3</v>
      </c>
      <c r="N46" s="9">
        <v>2660</v>
      </c>
      <c r="O46" s="10">
        <v>54.5</v>
      </c>
      <c r="P46" s="9">
        <v>108</v>
      </c>
      <c r="Q46" s="10">
        <v>2.2</v>
      </c>
      <c r="R46" s="9">
        <v>361</v>
      </c>
      <c r="S46" s="10">
        <v>7.4</v>
      </c>
      <c r="T46" s="9">
        <v>3</v>
      </c>
      <c r="U46" s="14" t="s">
        <v>1029</v>
      </c>
      <c r="V46" s="12"/>
      <c r="W46" s="62"/>
    </row>
    <row r="47" spans="1:23" ht="12.75">
      <c r="A47" s="57" t="s">
        <v>932</v>
      </c>
      <c r="B47" s="9">
        <v>106</v>
      </c>
      <c r="C47" s="10">
        <v>2.2</v>
      </c>
      <c r="D47" s="9">
        <v>112</v>
      </c>
      <c r="E47" s="10">
        <v>2.3</v>
      </c>
      <c r="F47" s="9">
        <v>56</v>
      </c>
      <c r="G47" s="10">
        <v>1.1</v>
      </c>
      <c r="H47" s="9">
        <v>199</v>
      </c>
      <c r="I47" s="10">
        <v>4</v>
      </c>
      <c r="J47" s="9">
        <v>183</v>
      </c>
      <c r="K47" s="10">
        <v>3.7</v>
      </c>
      <c r="L47" s="9">
        <v>2101</v>
      </c>
      <c r="M47" s="10">
        <v>42.7</v>
      </c>
      <c r="N47" s="9">
        <v>2463</v>
      </c>
      <c r="O47" s="10">
        <v>50</v>
      </c>
      <c r="P47" s="9">
        <v>23</v>
      </c>
      <c r="Q47" s="10">
        <v>0.5</v>
      </c>
      <c r="R47" s="9">
        <v>377</v>
      </c>
      <c r="S47" s="10">
        <v>7.7</v>
      </c>
      <c r="T47" s="9">
        <v>2</v>
      </c>
      <c r="U47" s="14" t="s">
        <v>1029</v>
      </c>
      <c r="V47" s="12"/>
      <c r="W47" s="62"/>
    </row>
    <row r="48" spans="1:23" ht="12.75">
      <c r="A48" s="57" t="s">
        <v>933</v>
      </c>
      <c r="B48" s="9">
        <v>112</v>
      </c>
      <c r="C48" s="10">
        <v>2.3</v>
      </c>
      <c r="D48" s="9">
        <v>157</v>
      </c>
      <c r="E48" s="10">
        <v>3.2</v>
      </c>
      <c r="F48" s="9">
        <v>50</v>
      </c>
      <c r="G48" s="10">
        <v>1</v>
      </c>
      <c r="H48" s="9">
        <v>153</v>
      </c>
      <c r="I48" s="10">
        <v>3.1</v>
      </c>
      <c r="J48" s="9">
        <v>111</v>
      </c>
      <c r="K48" s="10">
        <v>2.2</v>
      </c>
      <c r="L48" s="9">
        <v>1996</v>
      </c>
      <c r="M48" s="10">
        <v>40.2</v>
      </c>
      <c r="N48" s="9">
        <v>2348</v>
      </c>
      <c r="O48" s="10">
        <v>47.3</v>
      </c>
      <c r="P48" s="9">
        <v>5</v>
      </c>
      <c r="Q48" s="14" t="s">
        <v>1029</v>
      </c>
      <c r="R48" s="9">
        <v>327</v>
      </c>
      <c r="S48" s="10">
        <v>6.6</v>
      </c>
      <c r="T48" s="9">
        <v>7</v>
      </c>
      <c r="U48" s="10">
        <v>0.1</v>
      </c>
      <c r="V48" s="12"/>
      <c r="W48" s="61"/>
    </row>
    <row r="49" spans="1:23" ht="12.75">
      <c r="A49" s="57" t="s">
        <v>934</v>
      </c>
      <c r="B49" s="9">
        <v>38</v>
      </c>
      <c r="C49" s="10">
        <v>0.8</v>
      </c>
      <c r="D49" s="9">
        <v>171</v>
      </c>
      <c r="E49" s="10">
        <v>3.4</v>
      </c>
      <c r="F49" s="9">
        <v>65</v>
      </c>
      <c r="G49" s="10">
        <v>1.3</v>
      </c>
      <c r="H49" s="9">
        <v>141</v>
      </c>
      <c r="I49" s="10">
        <v>2.8</v>
      </c>
      <c r="J49" s="9">
        <v>36</v>
      </c>
      <c r="K49" s="10">
        <v>0.7</v>
      </c>
      <c r="L49" s="9">
        <v>1909</v>
      </c>
      <c r="M49" s="10">
        <v>38.1</v>
      </c>
      <c r="N49" s="9">
        <v>2199</v>
      </c>
      <c r="O49" s="10">
        <v>43.9</v>
      </c>
      <c r="P49" s="9">
        <v>25</v>
      </c>
      <c r="Q49" s="10">
        <v>0.5</v>
      </c>
      <c r="R49" s="9">
        <v>402</v>
      </c>
      <c r="S49" s="10">
        <v>8</v>
      </c>
      <c r="T49" s="9">
        <v>10</v>
      </c>
      <c r="U49" s="10">
        <v>0.2</v>
      </c>
      <c r="V49" s="12"/>
      <c r="W49" s="61"/>
    </row>
    <row r="50" spans="1:23" ht="12.75">
      <c r="A50" s="57" t="s">
        <v>935</v>
      </c>
      <c r="B50" s="9">
        <v>58</v>
      </c>
      <c r="C50" s="10">
        <v>1.1</v>
      </c>
      <c r="D50" s="9">
        <v>98</v>
      </c>
      <c r="E50" s="10">
        <v>1.9</v>
      </c>
      <c r="F50" s="9">
        <v>34</v>
      </c>
      <c r="G50" s="10">
        <v>0.7</v>
      </c>
      <c r="H50" s="9">
        <v>132</v>
      </c>
      <c r="I50" s="10">
        <v>2.6</v>
      </c>
      <c r="J50" s="9">
        <v>184</v>
      </c>
      <c r="K50" s="10">
        <v>3.6</v>
      </c>
      <c r="L50" s="9">
        <v>1741</v>
      </c>
      <c r="M50" s="10">
        <v>34.5</v>
      </c>
      <c r="N50" s="9">
        <v>2044</v>
      </c>
      <c r="O50" s="10">
        <v>40.5</v>
      </c>
      <c r="P50" s="9">
        <v>32</v>
      </c>
      <c r="Q50" s="10">
        <v>0.6</v>
      </c>
      <c r="R50" s="9">
        <v>393</v>
      </c>
      <c r="S50" s="10">
        <v>7.8</v>
      </c>
      <c r="T50" s="9">
        <v>3</v>
      </c>
      <c r="U50" s="14" t="s">
        <v>1029</v>
      </c>
      <c r="V50" s="12"/>
      <c r="W50" s="62"/>
    </row>
    <row r="51" spans="1:23" ht="12.75">
      <c r="A51" s="57" t="s">
        <v>936</v>
      </c>
      <c r="B51" s="9">
        <v>52</v>
      </c>
      <c r="C51" s="10">
        <v>1</v>
      </c>
      <c r="D51" s="9">
        <v>114</v>
      </c>
      <c r="E51" s="10">
        <v>2.2</v>
      </c>
      <c r="F51" s="9">
        <v>37</v>
      </c>
      <c r="G51" s="10">
        <v>0.7</v>
      </c>
      <c r="H51" s="9">
        <v>107</v>
      </c>
      <c r="I51" s="10">
        <v>2.1</v>
      </c>
      <c r="J51" s="9">
        <v>12</v>
      </c>
      <c r="K51" s="10">
        <v>0.2</v>
      </c>
      <c r="L51" s="9">
        <v>1816</v>
      </c>
      <c r="M51" s="10">
        <v>35.7</v>
      </c>
      <c r="N51" s="9">
        <v>2100</v>
      </c>
      <c r="O51" s="10">
        <v>41.3</v>
      </c>
      <c r="P51" s="9">
        <v>21</v>
      </c>
      <c r="Q51" s="10">
        <v>0.4</v>
      </c>
      <c r="R51" s="9">
        <v>394</v>
      </c>
      <c r="S51" s="10">
        <v>7.7</v>
      </c>
      <c r="T51" s="9">
        <v>6</v>
      </c>
      <c r="U51" s="10">
        <v>0.1</v>
      </c>
      <c r="V51" s="12"/>
      <c r="W51" s="61"/>
    </row>
    <row r="52" spans="1:23" ht="12.75">
      <c r="A52" s="57" t="s">
        <v>937</v>
      </c>
      <c r="B52" s="9">
        <v>72</v>
      </c>
      <c r="C52" s="10">
        <v>1.4</v>
      </c>
      <c r="D52" s="9">
        <v>148</v>
      </c>
      <c r="E52" s="10">
        <v>2.9</v>
      </c>
      <c r="F52" s="9">
        <v>29</v>
      </c>
      <c r="G52" s="10">
        <v>0.6</v>
      </c>
      <c r="H52" s="9">
        <v>132</v>
      </c>
      <c r="I52" s="10">
        <v>2.6</v>
      </c>
      <c r="J52" s="9">
        <v>11</v>
      </c>
      <c r="K52" s="10">
        <v>0.2</v>
      </c>
      <c r="L52" s="9">
        <v>1860</v>
      </c>
      <c r="M52" s="10">
        <v>36.2</v>
      </c>
      <c r="N52" s="9">
        <v>2119</v>
      </c>
      <c r="O52" s="10">
        <v>41.3</v>
      </c>
      <c r="P52" s="9">
        <v>51</v>
      </c>
      <c r="Q52" s="10">
        <v>1</v>
      </c>
      <c r="R52" s="9">
        <v>401</v>
      </c>
      <c r="S52" s="10">
        <v>7.8</v>
      </c>
      <c r="T52" s="9">
        <v>8</v>
      </c>
      <c r="U52" s="10">
        <v>0.2</v>
      </c>
      <c r="V52" s="12"/>
      <c r="W52" s="61"/>
    </row>
    <row r="53" spans="1:23" ht="12.75">
      <c r="A53" s="57" t="s">
        <v>938</v>
      </c>
      <c r="B53" s="9">
        <v>44</v>
      </c>
      <c r="C53" s="10">
        <v>0.9</v>
      </c>
      <c r="D53" s="9">
        <v>87</v>
      </c>
      <c r="E53" s="10">
        <v>1.7</v>
      </c>
      <c r="F53" s="9">
        <v>23</v>
      </c>
      <c r="G53" s="10">
        <v>0.4</v>
      </c>
      <c r="H53" s="9">
        <v>116</v>
      </c>
      <c r="I53" s="10">
        <v>2.2</v>
      </c>
      <c r="J53" s="9">
        <v>100</v>
      </c>
      <c r="K53" s="10">
        <v>1.9</v>
      </c>
      <c r="L53" s="9">
        <v>1633</v>
      </c>
      <c r="M53" s="10">
        <v>31.6</v>
      </c>
      <c r="N53" s="9">
        <v>1866</v>
      </c>
      <c r="O53" s="10">
        <v>36.1</v>
      </c>
      <c r="P53" s="9">
        <v>10</v>
      </c>
      <c r="Q53" s="10">
        <v>0.2</v>
      </c>
      <c r="R53" s="9">
        <v>401</v>
      </c>
      <c r="S53" s="10">
        <v>7.8</v>
      </c>
      <c r="T53" s="9">
        <v>8</v>
      </c>
      <c r="U53" s="10">
        <v>0.2</v>
      </c>
      <c r="V53" s="12"/>
      <c r="W53" s="61"/>
    </row>
    <row r="54" spans="1:23" ht="12.75">
      <c r="A54" s="57" t="s">
        <v>939</v>
      </c>
      <c r="B54" s="9">
        <v>25</v>
      </c>
      <c r="C54" s="10">
        <v>0.5</v>
      </c>
      <c r="D54" s="9">
        <v>69</v>
      </c>
      <c r="E54" s="10">
        <v>1.3</v>
      </c>
      <c r="F54" s="9">
        <v>25</v>
      </c>
      <c r="G54" s="10">
        <v>0.5</v>
      </c>
      <c r="H54" s="9">
        <v>76</v>
      </c>
      <c r="I54" s="10">
        <v>1.5</v>
      </c>
      <c r="J54" s="9">
        <v>29</v>
      </c>
      <c r="K54" s="10">
        <v>0.6</v>
      </c>
      <c r="L54" s="9">
        <v>1651</v>
      </c>
      <c r="M54" s="10">
        <v>31.7</v>
      </c>
      <c r="N54" s="9">
        <v>1881</v>
      </c>
      <c r="O54" s="10">
        <v>36.1</v>
      </c>
      <c r="P54" s="9">
        <v>40</v>
      </c>
      <c r="Q54" s="10">
        <v>0.8</v>
      </c>
      <c r="R54" s="9">
        <v>389</v>
      </c>
      <c r="S54" s="10">
        <v>7.5</v>
      </c>
      <c r="T54" s="9">
        <v>4</v>
      </c>
      <c r="U54" s="14" t="s">
        <v>1029</v>
      </c>
      <c r="V54" s="12"/>
      <c r="W54" s="62"/>
    </row>
    <row r="55" spans="1:23" ht="12.75">
      <c r="A55" s="57"/>
      <c r="B55" s="9"/>
      <c r="C55" s="10"/>
      <c r="D55" s="9"/>
      <c r="E55" s="10"/>
      <c r="F55" s="9"/>
      <c r="G55" s="10"/>
      <c r="H55" s="9"/>
      <c r="I55" s="10"/>
      <c r="J55" s="9"/>
      <c r="K55" s="10"/>
      <c r="L55" s="9"/>
      <c r="M55" s="10"/>
      <c r="N55" s="9"/>
      <c r="O55" s="10"/>
      <c r="P55" s="9"/>
      <c r="Q55" s="10"/>
      <c r="R55" s="9"/>
      <c r="S55" s="10"/>
      <c r="T55" s="9"/>
      <c r="U55" s="10"/>
      <c r="V55" s="12"/>
      <c r="W55" s="62"/>
    </row>
    <row r="56" spans="1:23" ht="12.75">
      <c r="A56" s="57" t="s">
        <v>884</v>
      </c>
      <c r="B56" s="9">
        <v>20</v>
      </c>
      <c r="C56" s="15">
        <v>0.4</v>
      </c>
      <c r="D56" s="9">
        <v>41</v>
      </c>
      <c r="E56" s="15">
        <v>0.8</v>
      </c>
      <c r="F56" s="9">
        <v>11</v>
      </c>
      <c r="G56" s="15">
        <v>0.2</v>
      </c>
      <c r="H56" s="9">
        <v>59</v>
      </c>
      <c r="I56" s="15">
        <v>1.1</v>
      </c>
      <c r="J56" s="9">
        <v>19</v>
      </c>
      <c r="K56" s="15">
        <v>0.4</v>
      </c>
      <c r="L56" s="9">
        <v>1547</v>
      </c>
      <c r="M56" s="15">
        <v>29.4</v>
      </c>
      <c r="N56" s="9">
        <v>1752</v>
      </c>
      <c r="O56" s="15">
        <v>33.3</v>
      </c>
      <c r="P56" s="9">
        <v>72</v>
      </c>
      <c r="Q56" s="15">
        <v>1.4</v>
      </c>
      <c r="R56" s="9">
        <v>591</v>
      </c>
      <c r="S56" s="15">
        <v>11.2</v>
      </c>
      <c r="T56" s="9">
        <v>3</v>
      </c>
      <c r="U56" s="14" t="s">
        <v>1029</v>
      </c>
      <c r="V56" s="11"/>
      <c r="W56" s="24"/>
    </row>
    <row r="57" spans="1:23" ht="12.75">
      <c r="A57" s="57" t="s">
        <v>940</v>
      </c>
      <c r="B57" s="9">
        <v>18</v>
      </c>
      <c r="C57" s="15">
        <v>0.3</v>
      </c>
      <c r="D57" s="9">
        <v>32</v>
      </c>
      <c r="E57" s="15">
        <v>0.6</v>
      </c>
      <c r="F57" s="9">
        <v>14</v>
      </c>
      <c r="G57" s="15">
        <v>0.3</v>
      </c>
      <c r="H57" s="9">
        <v>91</v>
      </c>
      <c r="I57" s="15">
        <v>1.7</v>
      </c>
      <c r="J57" s="9">
        <v>65</v>
      </c>
      <c r="K57" s="15">
        <v>1.2</v>
      </c>
      <c r="L57" s="9">
        <v>1532</v>
      </c>
      <c r="M57" s="15">
        <v>28.2</v>
      </c>
      <c r="N57" s="9">
        <v>1723</v>
      </c>
      <c r="O57" s="15">
        <v>31.7</v>
      </c>
      <c r="P57" s="9">
        <v>18</v>
      </c>
      <c r="Q57" s="15">
        <v>0.3</v>
      </c>
      <c r="R57" s="9">
        <v>537</v>
      </c>
      <c r="S57" s="15">
        <v>9.9</v>
      </c>
      <c r="T57" s="9">
        <v>1</v>
      </c>
      <c r="U57" s="14" t="s">
        <v>1029</v>
      </c>
      <c r="V57" s="11"/>
      <c r="W57" s="24"/>
    </row>
    <row r="58" spans="1:23" ht="12.75">
      <c r="A58" s="57" t="s">
        <v>941</v>
      </c>
      <c r="B58" s="9">
        <v>24</v>
      </c>
      <c r="C58" s="15">
        <v>0.4</v>
      </c>
      <c r="D58" s="9">
        <v>23</v>
      </c>
      <c r="E58" s="15">
        <v>0.4</v>
      </c>
      <c r="F58" s="9">
        <v>5</v>
      </c>
      <c r="G58" s="14" t="s">
        <v>1029</v>
      </c>
      <c r="H58" s="9">
        <v>72</v>
      </c>
      <c r="I58" s="15">
        <v>1.3</v>
      </c>
      <c r="J58" s="9">
        <v>8</v>
      </c>
      <c r="K58" s="15">
        <v>0.1</v>
      </c>
      <c r="L58" s="9">
        <v>1630</v>
      </c>
      <c r="M58" s="15">
        <v>29.4</v>
      </c>
      <c r="N58" s="9">
        <v>1827</v>
      </c>
      <c r="O58" s="15">
        <v>33</v>
      </c>
      <c r="P58" s="9">
        <v>10</v>
      </c>
      <c r="Q58" s="15">
        <v>0.2</v>
      </c>
      <c r="R58" s="9">
        <v>559</v>
      </c>
      <c r="S58" s="15">
        <v>10.1</v>
      </c>
      <c r="T58" s="9">
        <v>7</v>
      </c>
      <c r="U58" s="15">
        <v>0.1</v>
      </c>
      <c r="V58" s="11"/>
      <c r="W58" s="15"/>
    </row>
    <row r="59" spans="1:23" ht="12.75">
      <c r="A59" s="57" t="s">
        <v>942</v>
      </c>
      <c r="B59" s="9">
        <v>21</v>
      </c>
      <c r="C59" s="15">
        <v>0.4</v>
      </c>
      <c r="D59" s="9">
        <v>11</v>
      </c>
      <c r="E59" s="15">
        <v>0.2</v>
      </c>
      <c r="F59" s="9">
        <v>9</v>
      </c>
      <c r="G59" s="15">
        <v>0.2</v>
      </c>
      <c r="H59" s="9">
        <v>101</v>
      </c>
      <c r="I59" s="15">
        <v>1.9</v>
      </c>
      <c r="J59" s="9">
        <v>89</v>
      </c>
      <c r="K59" s="15">
        <v>1.7</v>
      </c>
      <c r="L59" s="9">
        <v>1588</v>
      </c>
      <c r="M59" s="15">
        <v>29.5</v>
      </c>
      <c r="N59" s="9">
        <v>1802</v>
      </c>
      <c r="O59" s="15">
        <v>33.5</v>
      </c>
      <c r="P59" s="9">
        <v>27</v>
      </c>
      <c r="Q59" s="15">
        <v>0.5</v>
      </c>
      <c r="R59" s="9">
        <v>579</v>
      </c>
      <c r="S59" s="15">
        <v>10.8</v>
      </c>
      <c r="T59" s="9">
        <v>3</v>
      </c>
      <c r="U59" s="14" t="s">
        <v>1029</v>
      </c>
      <c r="V59" s="11"/>
      <c r="W59" s="24"/>
    </row>
    <row r="60" spans="1:23" ht="12.75">
      <c r="A60" s="57" t="s">
        <v>943</v>
      </c>
      <c r="B60" s="9">
        <v>32</v>
      </c>
      <c r="C60" s="15">
        <v>0.6</v>
      </c>
      <c r="D60" s="9">
        <v>7</v>
      </c>
      <c r="E60" s="15">
        <v>0.1</v>
      </c>
      <c r="F60" s="9">
        <v>7</v>
      </c>
      <c r="G60" s="15">
        <v>0.1</v>
      </c>
      <c r="H60" s="9">
        <v>33</v>
      </c>
      <c r="I60" s="15">
        <v>0.6</v>
      </c>
      <c r="J60" s="9">
        <v>49</v>
      </c>
      <c r="K60" s="15">
        <v>0.9</v>
      </c>
      <c r="L60" s="9">
        <v>1544</v>
      </c>
      <c r="M60" s="15">
        <v>28.7</v>
      </c>
      <c r="N60" s="9">
        <v>1748</v>
      </c>
      <c r="O60" s="15">
        <v>32.5</v>
      </c>
      <c r="P60" s="9">
        <v>45</v>
      </c>
      <c r="Q60" s="15">
        <v>0.8</v>
      </c>
      <c r="R60" s="9">
        <v>543</v>
      </c>
      <c r="S60" s="15">
        <v>10.1</v>
      </c>
      <c r="T60" s="9">
        <v>2</v>
      </c>
      <c r="U60" s="14" t="s">
        <v>1029</v>
      </c>
      <c r="V60" s="11"/>
      <c r="W60" s="24"/>
    </row>
    <row r="61" spans="1:23" ht="12.75">
      <c r="A61" s="57" t="s">
        <v>944</v>
      </c>
      <c r="B61" s="9">
        <v>46</v>
      </c>
      <c r="C61" s="15">
        <v>0.8</v>
      </c>
      <c r="D61" s="9">
        <v>9</v>
      </c>
      <c r="E61" s="15">
        <v>0.2</v>
      </c>
      <c r="F61" s="9">
        <v>3</v>
      </c>
      <c r="G61" s="14" t="s">
        <v>1029</v>
      </c>
      <c r="H61" s="9">
        <v>36</v>
      </c>
      <c r="I61" s="15">
        <v>0.7</v>
      </c>
      <c r="J61" s="9">
        <v>10</v>
      </c>
      <c r="K61" s="15">
        <v>0.2</v>
      </c>
      <c r="L61" s="9">
        <v>1591</v>
      </c>
      <c r="M61" s="15">
        <v>29.3</v>
      </c>
      <c r="N61" s="9">
        <v>1758</v>
      </c>
      <c r="O61" s="15">
        <v>32.3</v>
      </c>
      <c r="P61" s="9">
        <v>20</v>
      </c>
      <c r="Q61" s="15">
        <v>0.4</v>
      </c>
      <c r="R61" s="9">
        <v>527</v>
      </c>
      <c r="S61" s="15">
        <v>9.7</v>
      </c>
      <c r="T61" s="9">
        <v>2</v>
      </c>
      <c r="U61" s="14" t="s">
        <v>1029</v>
      </c>
      <c r="V61" s="11"/>
      <c r="W61" s="24"/>
    </row>
    <row r="62" spans="1:23" ht="12.75">
      <c r="A62" s="57" t="s">
        <v>945</v>
      </c>
      <c r="B62" s="9">
        <v>27</v>
      </c>
      <c r="C62" s="15">
        <v>0.5</v>
      </c>
      <c r="D62" s="9">
        <v>3</v>
      </c>
      <c r="E62" s="14" t="s">
        <v>1029</v>
      </c>
      <c r="F62" s="9">
        <v>6</v>
      </c>
      <c r="G62" s="15">
        <v>0.1</v>
      </c>
      <c r="H62" s="9">
        <v>44</v>
      </c>
      <c r="I62" s="15">
        <v>0.8</v>
      </c>
      <c r="J62" s="9">
        <v>47</v>
      </c>
      <c r="K62" s="15">
        <v>0.8</v>
      </c>
      <c r="L62" s="9">
        <v>1645</v>
      </c>
      <c r="M62" s="15">
        <v>28.8</v>
      </c>
      <c r="N62" s="9">
        <v>1843</v>
      </c>
      <c r="O62" s="15">
        <v>32.3</v>
      </c>
      <c r="P62" s="9">
        <v>89</v>
      </c>
      <c r="Q62" s="15">
        <v>1.6</v>
      </c>
      <c r="R62" s="9">
        <v>547</v>
      </c>
      <c r="S62" s="15">
        <v>9.6</v>
      </c>
      <c r="T62" s="17" t="s">
        <v>1022</v>
      </c>
      <c r="U62" s="17" t="s">
        <v>1022</v>
      </c>
      <c r="V62" s="11"/>
      <c r="W62" s="15"/>
    </row>
    <row r="63" spans="1:23" ht="12.75">
      <c r="A63" s="57" t="s">
        <v>946</v>
      </c>
      <c r="B63" s="9">
        <v>23</v>
      </c>
      <c r="C63" s="15">
        <v>0.4</v>
      </c>
      <c r="D63" s="9">
        <v>6</v>
      </c>
      <c r="E63" s="15">
        <v>0.1</v>
      </c>
      <c r="F63" s="9">
        <v>5</v>
      </c>
      <c r="G63" s="14" t="s">
        <v>1029</v>
      </c>
      <c r="H63" s="9">
        <v>63</v>
      </c>
      <c r="I63" s="15">
        <v>1</v>
      </c>
      <c r="J63" s="9">
        <v>5</v>
      </c>
      <c r="K63" s="14" t="s">
        <v>1029</v>
      </c>
      <c r="L63" s="9">
        <v>1483</v>
      </c>
      <c r="M63" s="15">
        <v>24.4</v>
      </c>
      <c r="N63" s="9">
        <v>1643</v>
      </c>
      <c r="O63" s="15">
        <v>27.1</v>
      </c>
      <c r="P63" s="9">
        <v>29</v>
      </c>
      <c r="Q63" s="15">
        <v>0.5</v>
      </c>
      <c r="R63" s="9">
        <v>502</v>
      </c>
      <c r="S63" s="15">
        <v>8.3</v>
      </c>
      <c r="T63" s="9">
        <v>3</v>
      </c>
      <c r="U63" s="14" t="s">
        <v>1029</v>
      </c>
      <c r="V63" s="11"/>
      <c r="W63" s="24"/>
    </row>
    <row r="64" spans="1:23" ht="12.75">
      <c r="A64" s="57" t="s">
        <v>947</v>
      </c>
      <c r="B64" s="9">
        <v>8</v>
      </c>
      <c r="C64" s="15">
        <v>0.1</v>
      </c>
      <c r="D64" s="9">
        <v>1</v>
      </c>
      <c r="E64" s="14" t="s">
        <v>1029</v>
      </c>
      <c r="F64" s="9">
        <v>4</v>
      </c>
      <c r="G64" s="14" t="s">
        <v>1029</v>
      </c>
      <c r="H64" s="9">
        <v>9</v>
      </c>
      <c r="I64" s="15">
        <v>0.1</v>
      </c>
      <c r="J64" s="9">
        <v>43</v>
      </c>
      <c r="K64" s="15">
        <v>0.7</v>
      </c>
      <c r="L64" s="9">
        <v>1395</v>
      </c>
      <c r="M64" s="15">
        <v>22.5</v>
      </c>
      <c r="N64" s="9">
        <v>1561</v>
      </c>
      <c r="O64" s="15">
        <v>25.2</v>
      </c>
      <c r="P64" s="9">
        <v>54</v>
      </c>
      <c r="Q64" s="15">
        <v>0.9</v>
      </c>
      <c r="R64" s="9">
        <v>512</v>
      </c>
      <c r="S64" s="15">
        <v>8.3</v>
      </c>
      <c r="T64" s="17" t="s">
        <v>1022</v>
      </c>
      <c r="U64" s="17" t="s">
        <v>1022</v>
      </c>
      <c r="V64" s="11"/>
      <c r="W64" s="15"/>
    </row>
    <row r="65" spans="1:23" ht="12.75">
      <c r="A65" s="57" t="s">
        <v>948</v>
      </c>
      <c r="B65" s="9">
        <v>11</v>
      </c>
      <c r="C65" s="15">
        <v>0.2</v>
      </c>
      <c r="D65" s="9">
        <v>4</v>
      </c>
      <c r="E65" s="14" t="s">
        <v>1029</v>
      </c>
      <c r="F65" s="9">
        <v>1</v>
      </c>
      <c r="G65" s="14" t="s">
        <v>1029</v>
      </c>
      <c r="H65" s="9">
        <v>22</v>
      </c>
      <c r="I65" s="15">
        <v>0.3</v>
      </c>
      <c r="J65" s="9">
        <v>33</v>
      </c>
      <c r="K65" s="15">
        <v>0.5</v>
      </c>
      <c r="L65" s="9">
        <v>1254</v>
      </c>
      <c r="M65" s="15">
        <v>19.7</v>
      </c>
      <c r="N65" s="9">
        <v>1400</v>
      </c>
      <c r="O65" s="15">
        <v>22</v>
      </c>
      <c r="P65" s="9">
        <v>216</v>
      </c>
      <c r="Q65" s="15">
        <v>3.4</v>
      </c>
      <c r="R65" s="9">
        <v>455</v>
      </c>
      <c r="S65" s="15">
        <v>7.2</v>
      </c>
      <c r="T65" s="17" t="s">
        <v>1022</v>
      </c>
      <c r="U65" s="17" t="s">
        <v>1022</v>
      </c>
      <c r="V65" s="11"/>
      <c r="W65" s="15"/>
    </row>
    <row r="66" spans="1:23" ht="12.75">
      <c r="A66" s="57"/>
      <c r="B66" s="9"/>
      <c r="C66" s="15"/>
      <c r="D66" s="9"/>
      <c r="E66" s="14"/>
      <c r="F66" s="9"/>
      <c r="G66" s="14"/>
      <c r="H66" s="9"/>
      <c r="I66" s="15"/>
      <c r="J66" s="9"/>
      <c r="K66" s="15"/>
      <c r="L66" s="9"/>
      <c r="M66" s="15"/>
      <c r="N66" s="9"/>
      <c r="O66" s="15"/>
      <c r="P66" s="9"/>
      <c r="Q66" s="15"/>
      <c r="R66" s="9"/>
      <c r="S66" s="15"/>
      <c r="T66" s="14"/>
      <c r="U66" s="14"/>
      <c r="V66" s="11"/>
      <c r="W66" s="15"/>
    </row>
    <row r="67" spans="1:23" ht="12.75">
      <c r="A67" s="57" t="s">
        <v>885</v>
      </c>
      <c r="B67" s="9">
        <v>2</v>
      </c>
      <c r="C67" s="16" t="s">
        <v>1029</v>
      </c>
      <c r="D67" s="9">
        <v>1</v>
      </c>
      <c r="E67" s="16" t="s">
        <v>1029</v>
      </c>
      <c r="F67" s="9">
        <v>5</v>
      </c>
      <c r="G67" s="16" t="s">
        <v>1029</v>
      </c>
      <c r="H67" s="9">
        <v>28</v>
      </c>
      <c r="I67" s="10">
        <v>0.4</v>
      </c>
      <c r="J67" s="9">
        <v>28</v>
      </c>
      <c r="K67" s="10">
        <v>0.4</v>
      </c>
      <c r="L67" s="9">
        <v>1134</v>
      </c>
      <c r="M67" s="10">
        <v>17.8</v>
      </c>
      <c r="N67" s="9">
        <v>1270</v>
      </c>
      <c r="O67" s="10">
        <v>19.9</v>
      </c>
      <c r="P67" s="9">
        <v>128</v>
      </c>
      <c r="Q67" s="10">
        <v>2</v>
      </c>
      <c r="R67" s="9">
        <v>325</v>
      </c>
      <c r="S67" s="10">
        <v>5.1</v>
      </c>
      <c r="T67" s="9">
        <v>1</v>
      </c>
      <c r="U67" s="16" t="s">
        <v>1029</v>
      </c>
      <c r="V67" s="11"/>
      <c r="W67" s="13"/>
    </row>
    <row r="68" spans="1:23" ht="12.75">
      <c r="A68" s="57" t="s">
        <v>949</v>
      </c>
      <c r="B68" s="9">
        <v>6</v>
      </c>
      <c r="C68" s="10">
        <v>0.1</v>
      </c>
      <c r="D68" s="17" t="s">
        <v>1022</v>
      </c>
      <c r="E68" s="17" t="s">
        <v>1022</v>
      </c>
      <c r="F68" s="9">
        <v>1</v>
      </c>
      <c r="G68" s="16" t="s">
        <v>1029</v>
      </c>
      <c r="H68" s="9">
        <v>21</v>
      </c>
      <c r="I68" s="10">
        <v>0.3</v>
      </c>
      <c r="J68" s="9">
        <v>11</v>
      </c>
      <c r="K68" s="10">
        <v>0.2</v>
      </c>
      <c r="L68" s="9">
        <v>1049</v>
      </c>
      <c r="M68" s="10">
        <v>16</v>
      </c>
      <c r="N68" s="9">
        <v>1154</v>
      </c>
      <c r="O68" s="10">
        <v>17.6</v>
      </c>
      <c r="P68" s="9">
        <v>67</v>
      </c>
      <c r="Q68" s="10">
        <v>1</v>
      </c>
      <c r="R68" s="9">
        <v>299</v>
      </c>
      <c r="S68" s="10">
        <v>4.6</v>
      </c>
      <c r="T68" s="9">
        <v>1</v>
      </c>
      <c r="U68" s="16" t="s">
        <v>1029</v>
      </c>
      <c r="V68" s="11"/>
      <c r="W68" s="13"/>
    </row>
    <row r="69" spans="1:23" ht="12.75">
      <c r="A69" s="57" t="s">
        <v>950</v>
      </c>
      <c r="B69" s="9">
        <v>2</v>
      </c>
      <c r="C69" s="16" t="s">
        <v>1029</v>
      </c>
      <c r="D69" s="17" t="s">
        <v>1022</v>
      </c>
      <c r="E69" s="17" t="s">
        <v>1022</v>
      </c>
      <c r="F69" s="17" t="s">
        <v>1022</v>
      </c>
      <c r="G69" s="17" t="s">
        <v>1022</v>
      </c>
      <c r="H69" s="9">
        <v>8</v>
      </c>
      <c r="I69" s="10">
        <v>0.1</v>
      </c>
      <c r="J69" s="9">
        <v>17</v>
      </c>
      <c r="K69" s="10">
        <v>0.3</v>
      </c>
      <c r="L69" s="9">
        <v>689</v>
      </c>
      <c r="M69" s="10">
        <v>10.3</v>
      </c>
      <c r="N69" s="9">
        <v>775</v>
      </c>
      <c r="O69" s="10">
        <v>11.6</v>
      </c>
      <c r="P69" s="9">
        <v>213</v>
      </c>
      <c r="Q69" s="10">
        <v>3.2</v>
      </c>
      <c r="R69" s="9">
        <v>174</v>
      </c>
      <c r="S69" s="10">
        <v>2.6</v>
      </c>
      <c r="T69" s="9">
        <v>2</v>
      </c>
      <c r="U69" s="16" t="s">
        <v>1029</v>
      </c>
      <c r="V69" s="11"/>
      <c r="W69" s="13"/>
    </row>
    <row r="70" spans="1:23" ht="12.75">
      <c r="A70" s="57" t="s">
        <v>951</v>
      </c>
      <c r="B70" s="9">
        <v>2</v>
      </c>
      <c r="C70" s="16" t="s">
        <v>1029</v>
      </c>
      <c r="D70" s="9">
        <v>1</v>
      </c>
      <c r="E70" s="16" t="s">
        <v>1029</v>
      </c>
      <c r="F70" s="17" t="s">
        <v>1022</v>
      </c>
      <c r="G70" s="17" t="s">
        <v>1022</v>
      </c>
      <c r="H70" s="9">
        <v>11</v>
      </c>
      <c r="I70" s="10">
        <v>0.2</v>
      </c>
      <c r="J70" s="9">
        <v>16</v>
      </c>
      <c r="K70" s="10">
        <v>0.2</v>
      </c>
      <c r="L70" s="9">
        <v>536</v>
      </c>
      <c r="M70" s="10">
        <v>7.8</v>
      </c>
      <c r="N70" s="9">
        <v>607</v>
      </c>
      <c r="O70" s="10">
        <v>8.9</v>
      </c>
      <c r="P70" s="9">
        <v>108</v>
      </c>
      <c r="Q70" s="10">
        <v>1.6</v>
      </c>
      <c r="R70" s="9">
        <v>182</v>
      </c>
      <c r="S70" s="10">
        <v>2.7</v>
      </c>
      <c r="T70" s="9">
        <v>1</v>
      </c>
      <c r="U70" s="16" t="s">
        <v>1029</v>
      </c>
      <c r="V70" s="11"/>
      <c r="W70" s="13"/>
    </row>
    <row r="71" spans="1:23" ht="12.75">
      <c r="A71" s="57" t="s">
        <v>952</v>
      </c>
      <c r="B71" s="9">
        <v>3</v>
      </c>
      <c r="C71" s="16" t="s">
        <v>1029</v>
      </c>
      <c r="D71" s="9">
        <v>3</v>
      </c>
      <c r="E71" s="16" t="s">
        <v>1029</v>
      </c>
      <c r="F71" s="17" t="s">
        <v>1022</v>
      </c>
      <c r="G71" s="17" t="s">
        <v>1022</v>
      </c>
      <c r="H71" s="9">
        <v>17</v>
      </c>
      <c r="I71" s="10">
        <v>0.2</v>
      </c>
      <c r="J71" s="9">
        <v>17</v>
      </c>
      <c r="K71" s="10">
        <v>0.2</v>
      </c>
      <c r="L71" s="9">
        <v>471</v>
      </c>
      <c r="M71" s="10">
        <v>6.7</v>
      </c>
      <c r="N71" s="9">
        <v>530</v>
      </c>
      <c r="O71" s="10">
        <v>7.5</v>
      </c>
      <c r="P71" s="9">
        <v>89</v>
      </c>
      <c r="Q71" s="10">
        <v>1.3</v>
      </c>
      <c r="R71" s="9">
        <v>139</v>
      </c>
      <c r="S71" s="10">
        <v>2</v>
      </c>
      <c r="T71" s="9">
        <v>2</v>
      </c>
      <c r="U71" s="16" t="s">
        <v>1029</v>
      </c>
      <c r="V71" s="11"/>
      <c r="W71" s="13"/>
    </row>
    <row r="72" spans="1:23" ht="12.75">
      <c r="A72" s="57" t="s">
        <v>953</v>
      </c>
      <c r="B72" s="9">
        <v>1</v>
      </c>
      <c r="C72" s="16" t="s">
        <v>1029</v>
      </c>
      <c r="D72" s="9">
        <v>1</v>
      </c>
      <c r="E72" s="16" t="s">
        <v>1029</v>
      </c>
      <c r="F72" s="9">
        <v>1</v>
      </c>
      <c r="G72" s="16" t="s">
        <v>1029</v>
      </c>
      <c r="H72" s="9">
        <v>8</v>
      </c>
      <c r="I72" s="10">
        <v>0.1</v>
      </c>
      <c r="J72" s="9">
        <v>10</v>
      </c>
      <c r="K72" s="10">
        <v>0.1</v>
      </c>
      <c r="L72" s="9">
        <v>435</v>
      </c>
      <c r="M72" s="10">
        <v>6</v>
      </c>
      <c r="N72" s="9">
        <v>477</v>
      </c>
      <c r="O72" s="10">
        <v>6.6</v>
      </c>
      <c r="P72" s="9">
        <v>32</v>
      </c>
      <c r="Q72" s="10">
        <v>0.4</v>
      </c>
      <c r="R72" s="9">
        <v>115</v>
      </c>
      <c r="S72" s="10">
        <v>1.6</v>
      </c>
      <c r="T72" s="9">
        <v>1</v>
      </c>
      <c r="U72" s="16" t="s">
        <v>1029</v>
      </c>
      <c r="V72" s="11"/>
      <c r="W72" s="13"/>
    </row>
    <row r="73" spans="1:23" ht="12.75">
      <c r="A73" s="57" t="s">
        <v>954</v>
      </c>
      <c r="B73" s="9">
        <v>6</v>
      </c>
      <c r="C73" s="10">
        <v>0.1</v>
      </c>
      <c r="D73" s="9">
        <v>3</v>
      </c>
      <c r="E73" s="16" t="s">
        <v>1029</v>
      </c>
      <c r="F73" s="17" t="s">
        <v>1022</v>
      </c>
      <c r="G73" s="17" t="s">
        <v>1022</v>
      </c>
      <c r="H73" s="9">
        <v>6</v>
      </c>
      <c r="I73" s="10">
        <v>0.1</v>
      </c>
      <c r="J73" s="9">
        <v>26</v>
      </c>
      <c r="K73" s="10">
        <v>0.3</v>
      </c>
      <c r="L73" s="9">
        <v>426</v>
      </c>
      <c r="M73" s="10">
        <v>5.7</v>
      </c>
      <c r="N73" s="9">
        <v>466</v>
      </c>
      <c r="O73" s="10">
        <v>6.2</v>
      </c>
      <c r="P73" s="9">
        <v>22</v>
      </c>
      <c r="Q73" s="10">
        <v>0.3</v>
      </c>
      <c r="R73" s="9">
        <v>114</v>
      </c>
      <c r="S73" s="10">
        <v>1.5</v>
      </c>
      <c r="T73" s="9">
        <v>4</v>
      </c>
      <c r="U73" s="16" t="s">
        <v>1029</v>
      </c>
      <c r="V73" s="11"/>
      <c r="W73" s="13"/>
    </row>
    <row r="74" spans="1:23" ht="12.75">
      <c r="A74" s="57" t="s">
        <v>955</v>
      </c>
      <c r="B74" s="9">
        <v>1</v>
      </c>
      <c r="C74" s="16" t="s">
        <v>1029</v>
      </c>
      <c r="D74" s="17" t="s">
        <v>1022</v>
      </c>
      <c r="E74" s="17" t="s">
        <v>1022</v>
      </c>
      <c r="F74" s="17" t="s">
        <v>1022</v>
      </c>
      <c r="G74" s="17" t="s">
        <v>1022</v>
      </c>
      <c r="H74" s="9">
        <v>6</v>
      </c>
      <c r="I74" s="10">
        <v>0.1</v>
      </c>
      <c r="J74" s="9">
        <v>23</v>
      </c>
      <c r="K74" s="10">
        <v>0.3</v>
      </c>
      <c r="L74" s="9">
        <v>403</v>
      </c>
      <c r="M74" s="10">
        <v>5.2</v>
      </c>
      <c r="N74" s="9">
        <v>442</v>
      </c>
      <c r="O74" s="10">
        <v>5.7</v>
      </c>
      <c r="P74" s="9">
        <v>15</v>
      </c>
      <c r="Q74" s="10">
        <v>0.2</v>
      </c>
      <c r="R74" s="9">
        <v>105</v>
      </c>
      <c r="S74" s="10">
        <v>1.3</v>
      </c>
      <c r="T74" s="9">
        <v>4</v>
      </c>
      <c r="U74" s="16" t="s">
        <v>1029</v>
      </c>
      <c r="V74" s="11"/>
      <c r="W74" s="13"/>
    </row>
    <row r="75" spans="1:23" ht="12.75">
      <c r="A75" s="57" t="s">
        <v>956</v>
      </c>
      <c r="B75" s="17" t="s">
        <v>1022</v>
      </c>
      <c r="C75" s="17" t="s">
        <v>1022</v>
      </c>
      <c r="D75" s="17" t="s">
        <v>1022</v>
      </c>
      <c r="E75" s="17" t="s">
        <v>1022</v>
      </c>
      <c r="F75" s="17" t="s">
        <v>1022</v>
      </c>
      <c r="G75" s="17" t="s">
        <v>1022</v>
      </c>
      <c r="H75" s="9">
        <v>1</v>
      </c>
      <c r="I75" s="16" t="s">
        <v>1029</v>
      </c>
      <c r="J75" s="9">
        <v>18</v>
      </c>
      <c r="K75" s="10">
        <v>0.2</v>
      </c>
      <c r="L75" s="9">
        <v>357</v>
      </c>
      <c r="M75" s="10">
        <v>4.5</v>
      </c>
      <c r="N75" s="9">
        <v>395</v>
      </c>
      <c r="O75" s="10">
        <v>5</v>
      </c>
      <c r="P75" s="9">
        <v>37</v>
      </c>
      <c r="Q75" s="10">
        <v>0.5</v>
      </c>
      <c r="R75" s="9">
        <v>84</v>
      </c>
      <c r="S75" s="10">
        <v>1.1</v>
      </c>
      <c r="T75" s="9">
        <v>8</v>
      </c>
      <c r="U75" s="10">
        <v>0.1</v>
      </c>
      <c r="V75" s="11"/>
      <c r="W75" s="10"/>
    </row>
    <row r="76" spans="1:23" ht="12.75">
      <c r="A76" s="57" t="s">
        <v>957</v>
      </c>
      <c r="B76" s="9">
        <v>1</v>
      </c>
      <c r="C76" s="16" t="s">
        <v>1029</v>
      </c>
      <c r="D76" s="9">
        <v>2</v>
      </c>
      <c r="E76" s="16" t="s">
        <v>1029</v>
      </c>
      <c r="F76" s="9">
        <v>1</v>
      </c>
      <c r="G76" s="16" t="s">
        <v>1029</v>
      </c>
      <c r="H76" s="9">
        <v>5</v>
      </c>
      <c r="I76" s="16" t="s">
        <v>1029</v>
      </c>
      <c r="J76" s="9">
        <v>11</v>
      </c>
      <c r="K76" s="10">
        <v>0.1</v>
      </c>
      <c r="L76" s="9">
        <v>335</v>
      </c>
      <c r="M76" s="10">
        <v>4.2</v>
      </c>
      <c r="N76" s="9">
        <v>370</v>
      </c>
      <c r="O76" s="10">
        <v>4.6</v>
      </c>
      <c r="P76" s="9">
        <v>17</v>
      </c>
      <c r="Q76" s="10">
        <v>0.2</v>
      </c>
      <c r="R76" s="9">
        <v>84</v>
      </c>
      <c r="S76" s="10">
        <v>1.1</v>
      </c>
      <c r="T76" s="9">
        <v>4</v>
      </c>
      <c r="U76" s="16" t="s">
        <v>1029</v>
      </c>
      <c r="V76" s="11"/>
      <c r="W76" s="13"/>
    </row>
    <row r="77" spans="1:23" ht="12.75">
      <c r="A77" s="48"/>
      <c r="B77" s="9"/>
      <c r="C77" s="10"/>
      <c r="D77" s="11"/>
      <c r="E77" s="10"/>
      <c r="F77" s="11"/>
      <c r="G77" s="10"/>
      <c r="H77" s="11"/>
      <c r="I77" s="10"/>
      <c r="J77" s="11"/>
      <c r="K77" s="10"/>
      <c r="L77" s="9"/>
      <c r="M77" s="10"/>
      <c r="N77" s="11"/>
      <c r="O77" s="10"/>
      <c r="P77" s="11"/>
      <c r="Q77" s="10"/>
      <c r="R77" s="11"/>
      <c r="S77" s="10"/>
      <c r="T77" s="11"/>
      <c r="U77" s="10"/>
      <c r="V77" s="11"/>
      <c r="W77" s="10"/>
    </row>
    <row r="78" spans="1:23" ht="12.75">
      <c r="A78" s="57" t="s">
        <v>886</v>
      </c>
      <c r="B78" s="9">
        <v>2</v>
      </c>
      <c r="C78" s="16" t="s">
        <v>1029</v>
      </c>
      <c r="D78" s="9">
        <v>1</v>
      </c>
      <c r="E78" s="16" t="s">
        <v>1029</v>
      </c>
      <c r="F78" s="17" t="s">
        <v>1022</v>
      </c>
      <c r="G78" s="17" t="s">
        <v>1022</v>
      </c>
      <c r="H78" s="9">
        <v>1</v>
      </c>
      <c r="I78" s="16" t="s">
        <v>1029</v>
      </c>
      <c r="J78" s="9">
        <v>17</v>
      </c>
      <c r="K78" s="10">
        <v>0.2</v>
      </c>
      <c r="L78" s="9">
        <v>364</v>
      </c>
      <c r="M78" s="10">
        <v>4.7</v>
      </c>
      <c r="N78" s="9">
        <v>390</v>
      </c>
      <c r="O78" s="10">
        <v>5</v>
      </c>
      <c r="P78" s="9">
        <v>4</v>
      </c>
      <c r="Q78" s="16" t="s">
        <v>1029</v>
      </c>
      <c r="R78" s="9">
        <v>79</v>
      </c>
      <c r="S78" s="10">
        <v>1</v>
      </c>
      <c r="T78" s="9">
        <v>7</v>
      </c>
      <c r="U78" s="10">
        <v>0.1</v>
      </c>
      <c r="V78" s="11"/>
      <c r="W78" s="10"/>
    </row>
    <row r="79" spans="1:23" ht="12.75">
      <c r="A79" s="57" t="s">
        <v>958</v>
      </c>
      <c r="B79" s="9">
        <v>1</v>
      </c>
      <c r="C79" s="16" t="s">
        <v>1029</v>
      </c>
      <c r="D79" s="9">
        <v>1</v>
      </c>
      <c r="E79" s="16" t="s">
        <v>1029</v>
      </c>
      <c r="F79" s="17" t="s">
        <v>1022</v>
      </c>
      <c r="G79" s="17" t="s">
        <v>1022</v>
      </c>
      <c r="H79" s="9">
        <v>2</v>
      </c>
      <c r="I79" s="16" t="s">
        <v>1029</v>
      </c>
      <c r="J79" s="9">
        <v>13</v>
      </c>
      <c r="K79" s="10">
        <v>0.2</v>
      </c>
      <c r="L79" s="9">
        <v>307</v>
      </c>
      <c r="M79" s="10">
        <v>3.9</v>
      </c>
      <c r="N79" s="9">
        <v>332</v>
      </c>
      <c r="O79" s="10">
        <v>4.2</v>
      </c>
      <c r="P79" s="17" t="s">
        <v>1022</v>
      </c>
      <c r="Q79" s="17" t="s">
        <v>1022</v>
      </c>
      <c r="R79" s="9">
        <v>71</v>
      </c>
      <c r="S79" s="10">
        <v>0.9</v>
      </c>
      <c r="T79" s="9">
        <v>7</v>
      </c>
      <c r="U79" s="10">
        <v>0.1</v>
      </c>
      <c r="V79" s="11"/>
      <c r="W79" s="10"/>
    </row>
    <row r="80" spans="1:23" ht="12.75">
      <c r="A80" s="57" t="s">
        <v>959</v>
      </c>
      <c r="B80" s="9">
        <v>2</v>
      </c>
      <c r="C80" s="16" t="s">
        <v>1029</v>
      </c>
      <c r="D80" s="9">
        <v>1</v>
      </c>
      <c r="E80" s="16" t="s">
        <v>1029</v>
      </c>
      <c r="F80" s="17" t="s">
        <v>1022</v>
      </c>
      <c r="G80" s="17" t="s">
        <v>1022</v>
      </c>
      <c r="H80" s="9">
        <v>2</v>
      </c>
      <c r="I80" s="16" t="s">
        <v>1029</v>
      </c>
      <c r="J80" s="9">
        <v>8</v>
      </c>
      <c r="K80" s="10">
        <v>0.1</v>
      </c>
      <c r="L80" s="9">
        <v>307</v>
      </c>
      <c r="M80" s="10">
        <v>3.9</v>
      </c>
      <c r="N80" s="9">
        <v>331</v>
      </c>
      <c r="O80" s="10">
        <v>4.2</v>
      </c>
      <c r="P80" s="9">
        <v>2</v>
      </c>
      <c r="Q80" s="16" t="s">
        <v>1029</v>
      </c>
      <c r="R80" s="9">
        <v>94</v>
      </c>
      <c r="S80" s="10">
        <v>1.2</v>
      </c>
      <c r="T80" s="9">
        <v>3</v>
      </c>
      <c r="U80" s="16" t="s">
        <v>1029</v>
      </c>
      <c r="V80" s="11"/>
      <c r="W80" s="13"/>
    </row>
    <row r="81" spans="1:23" ht="12.75">
      <c r="A81" s="57" t="s">
        <v>960</v>
      </c>
      <c r="B81" s="17" t="s">
        <v>1022</v>
      </c>
      <c r="C81" s="17" t="s">
        <v>1022</v>
      </c>
      <c r="D81" s="17" t="s">
        <v>1022</v>
      </c>
      <c r="E81" s="17" t="s">
        <v>1022</v>
      </c>
      <c r="F81" s="17" t="s">
        <v>1022</v>
      </c>
      <c r="G81" s="17" t="s">
        <v>1022</v>
      </c>
      <c r="H81" s="17" t="s">
        <v>1022</v>
      </c>
      <c r="I81" s="17" t="s">
        <v>1022</v>
      </c>
      <c r="J81" s="9">
        <v>27</v>
      </c>
      <c r="K81" s="10">
        <v>0.3</v>
      </c>
      <c r="L81" s="9">
        <v>276</v>
      </c>
      <c r="M81" s="10">
        <v>3.4</v>
      </c>
      <c r="N81" s="9">
        <v>299</v>
      </c>
      <c r="O81" s="10">
        <v>3.7</v>
      </c>
      <c r="P81" s="9">
        <v>1</v>
      </c>
      <c r="Q81" s="16" t="s">
        <v>1029</v>
      </c>
      <c r="R81" s="9">
        <v>72</v>
      </c>
      <c r="S81" s="10">
        <v>0.9</v>
      </c>
      <c r="T81" s="9">
        <v>1</v>
      </c>
      <c r="U81" s="16" t="s">
        <v>1029</v>
      </c>
      <c r="V81" s="11"/>
      <c r="W81" s="13"/>
    </row>
    <row r="82" spans="1:23" ht="12.75">
      <c r="A82" s="57" t="s">
        <v>961</v>
      </c>
      <c r="B82" s="17" t="s">
        <v>1022</v>
      </c>
      <c r="C82" s="17" t="s">
        <v>1022</v>
      </c>
      <c r="D82" s="17" t="s">
        <v>1022</v>
      </c>
      <c r="E82" s="17" t="s">
        <v>1022</v>
      </c>
      <c r="F82" s="17" t="s">
        <v>1022</v>
      </c>
      <c r="G82" s="17" t="s">
        <v>1022</v>
      </c>
      <c r="H82" s="9">
        <v>2</v>
      </c>
      <c r="I82" s="16" t="s">
        <v>1029</v>
      </c>
      <c r="J82" s="9">
        <v>11</v>
      </c>
      <c r="K82" s="10">
        <v>0.1</v>
      </c>
      <c r="L82" s="9">
        <v>288</v>
      </c>
      <c r="M82" s="10">
        <v>3.6</v>
      </c>
      <c r="N82" s="9">
        <v>315</v>
      </c>
      <c r="O82" s="10">
        <v>3.9</v>
      </c>
      <c r="P82" s="9">
        <v>1</v>
      </c>
      <c r="Q82" s="16" t="s">
        <v>1029</v>
      </c>
      <c r="R82" s="9">
        <v>66</v>
      </c>
      <c r="S82" s="10">
        <v>0.8</v>
      </c>
      <c r="T82" s="9">
        <v>3</v>
      </c>
      <c r="U82" s="16" t="s">
        <v>1029</v>
      </c>
      <c r="V82" s="11"/>
      <c r="W82" s="13"/>
    </row>
    <row r="83" spans="1:23" ht="12.75">
      <c r="A83" s="57" t="s">
        <v>962</v>
      </c>
      <c r="B83" s="17" t="s">
        <v>1022</v>
      </c>
      <c r="C83" s="17" t="s">
        <v>1022</v>
      </c>
      <c r="D83" s="17" t="s">
        <v>1022</v>
      </c>
      <c r="E83" s="17" t="s">
        <v>1022</v>
      </c>
      <c r="F83" s="17" t="s">
        <v>1022</v>
      </c>
      <c r="G83" s="17" t="s">
        <v>1022</v>
      </c>
      <c r="H83" s="17" t="s">
        <v>1022</v>
      </c>
      <c r="I83" s="17" t="s">
        <v>1022</v>
      </c>
      <c r="J83" s="9">
        <v>5</v>
      </c>
      <c r="K83" s="16" t="s">
        <v>1029</v>
      </c>
      <c r="L83" s="9">
        <v>261</v>
      </c>
      <c r="M83" s="10">
        <v>3.2</v>
      </c>
      <c r="N83" s="9">
        <v>285</v>
      </c>
      <c r="O83" s="10">
        <v>3.5</v>
      </c>
      <c r="P83" s="17" t="s">
        <v>1022</v>
      </c>
      <c r="Q83" s="17" t="s">
        <v>1022</v>
      </c>
      <c r="R83" s="9">
        <v>65</v>
      </c>
      <c r="S83" s="10">
        <v>0.8</v>
      </c>
      <c r="T83" s="9">
        <v>2</v>
      </c>
      <c r="U83" s="16" t="s">
        <v>1029</v>
      </c>
      <c r="V83" s="11"/>
      <c r="W83" s="13"/>
    </row>
    <row r="84" spans="1:23" ht="12.75">
      <c r="A84" s="57" t="s">
        <v>963</v>
      </c>
      <c r="B84" s="9">
        <v>1</v>
      </c>
      <c r="C84" s="16" t="s">
        <v>1029</v>
      </c>
      <c r="D84" s="17" t="s">
        <v>1022</v>
      </c>
      <c r="E84" s="17" t="s">
        <v>1022</v>
      </c>
      <c r="F84" s="17" t="s">
        <v>1022</v>
      </c>
      <c r="G84" s="17" t="s">
        <v>1022</v>
      </c>
      <c r="H84" s="17" t="s">
        <v>1022</v>
      </c>
      <c r="I84" s="17" t="s">
        <v>1022</v>
      </c>
      <c r="J84" s="9">
        <v>7</v>
      </c>
      <c r="K84" s="10">
        <v>0.1</v>
      </c>
      <c r="L84" s="9">
        <v>284</v>
      </c>
      <c r="M84" s="10">
        <v>3.4</v>
      </c>
      <c r="N84" s="9">
        <v>301</v>
      </c>
      <c r="O84" s="10">
        <v>3.6</v>
      </c>
      <c r="P84" s="17" t="s">
        <v>1022</v>
      </c>
      <c r="Q84" s="17" t="s">
        <v>1022</v>
      </c>
      <c r="R84" s="9">
        <v>63</v>
      </c>
      <c r="S84" s="10">
        <v>0.8</v>
      </c>
      <c r="T84" s="17" t="s">
        <v>1022</v>
      </c>
      <c r="U84" s="17" t="s">
        <v>1022</v>
      </c>
      <c r="V84" s="11"/>
      <c r="W84" s="10"/>
    </row>
    <row r="85" spans="1:23" ht="12.75">
      <c r="A85" s="57" t="s">
        <v>964</v>
      </c>
      <c r="B85" s="17" t="s">
        <v>1022</v>
      </c>
      <c r="C85" s="17" t="s">
        <v>1022</v>
      </c>
      <c r="D85" s="17" t="s">
        <v>1022</v>
      </c>
      <c r="E85" s="17" t="s">
        <v>1022</v>
      </c>
      <c r="F85" s="17" t="s">
        <v>1022</v>
      </c>
      <c r="G85" s="17" t="s">
        <v>1022</v>
      </c>
      <c r="H85" s="17" t="s">
        <v>1022</v>
      </c>
      <c r="I85" s="17" t="s">
        <v>1022</v>
      </c>
      <c r="J85" s="9">
        <v>3</v>
      </c>
      <c r="K85" s="16" t="s">
        <v>1029</v>
      </c>
      <c r="L85" s="9">
        <v>206</v>
      </c>
      <c r="M85" s="10">
        <v>2.4</v>
      </c>
      <c r="N85" s="9">
        <v>226</v>
      </c>
      <c r="O85" s="10">
        <v>2.6</v>
      </c>
      <c r="P85" s="17" t="s">
        <v>1022</v>
      </c>
      <c r="Q85" s="17" t="s">
        <v>1022</v>
      </c>
      <c r="R85" s="9">
        <v>44</v>
      </c>
      <c r="S85" s="10">
        <v>0.5</v>
      </c>
      <c r="T85" s="9">
        <v>1</v>
      </c>
      <c r="U85" s="16" t="s">
        <v>1029</v>
      </c>
      <c r="V85" s="11"/>
      <c r="W85" s="13"/>
    </row>
    <row r="86" spans="1:23" ht="12.75">
      <c r="A86" s="57" t="s">
        <v>965</v>
      </c>
      <c r="B86" s="17" t="s">
        <v>1022</v>
      </c>
      <c r="C86" s="17" t="s">
        <v>1022</v>
      </c>
      <c r="D86" s="9">
        <v>1</v>
      </c>
      <c r="E86" s="16" t="s">
        <v>1029</v>
      </c>
      <c r="F86" s="17" t="s">
        <v>1022</v>
      </c>
      <c r="G86" s="17" t="s">
        <v>1022</v>
      </c>
      <c r="H86" s="17" t="s">
        <v>1022</v>
      </c>
      <c r="I86" s="17" t="s">
        <v>1022</v>
      </c>
      <c r="J86" s="17" t="s">
        <v>1022</v>
      </c>
      <c r="K86" s="17" t="s">
        <v>1022</v>
      </c>
      <c r="L86" s="9">
        <v>203</v>
      </c>
      <c r="M86" s="10">
        <v>2.3</v>
      </c>
      <c r="N86" s="9">
        <v>262</v>
      </c>
      <c r="O86" s="10">
        <v>3</v>
      </c>
      <c r="P86" s="9">
        <v>2</v>
      </c>
      <c r="Q86" s="16" t="s">
        <v>1029</v>
      </c>
      <c r="R86" s="9">
        <v>29</v>
      </c>
      <c r="S86" s="10">
        <v>0.3</v>
      </c>
      <c r="T86" s="17" t="s">
        <v>1022</v>
      </c>
      <c r="U86" s="17" t="s">
        <v>1022</v>
      </c>
      <c r="V86" s="11"/>
      <c r="W86" s="10"/>
    </row>
    <row r="87" spans="1:23" ht="12.75">
      <c r="A87" s="57" t="s">
        <v>966</v>
      </c>
      <c r="B87" s="17" t="s">
        <v>1022</v>
      </c>
      <c r="C87" s="17" t="s">
        <v>1022</v>
      </c>
      <c r="D87" s="17" t="s">
        <v>1022</v>
      </c>
      <c r="E87" s="17" t="s">
        <v>1022</v>
      </c>
      <c r="F87" s="17" t="s">
        <v>1022</v>
      </c>
      <c r="G87" s="17" t="s">
        <v>1022</v>
      </c>
      <c r="H87" s="17" t="s">
        <v>1022</v>
      </c>
      <c r="I87" s="17" t="s">
        <v>1022</v>
      </c>
      <c r="J87" s="17" t="s">
        <v>1022</v>
      </c>
      <c r="K87" s="17" t="s">
        <v>1022</v>
      </c>
      <c r="L87" s="9">
        <v>147</v>
      </c>
      <c r="M87" s="10">
        <v>1.7</v>
      </c>
      <c r="N87" s="9">
        <v>201</v>
      </c>
      <c r="O87" s="10">
        <v>2.3</v>
      </c>
      <c r="P87" s="17" t="s">
        <v>1022</v>
      </c>
      <c r="Q87" s="17" t="s">
        <v>1022</v>
      </c>
      <c r="R87" s="9">
        <v>26</v>
      </c>
      <c r="S87" s="10">
        <v>0.3</v>
      </c>
      <c r="T87" s="9">
        <v>1</v>
      </c>
      <c r="U87" s="16" t="s">
        <v>1029</v>
      </c>
      <c r="V87" s="11"/>
      <c r="W87" s="13"/>
    </row>
    <row r="88" spans="1:23" ht="12.75">
      <c r="A88" s="48"/>
      <c r="B88" s="9"/>
      <c r="C88" s="10"/>
      <c r="D88" s="11"/>
      <c r="E88" s="10"/>
      <c r="F88" s="9"/>
      <c r="G88" s="10"/>
      <c r="H88" s="9"/>
      <c r="I88" s="10"/>
      <c r="J88" s="11"/>
      <c r="K88" s="10"/>
      <c r="L88" s="9"/>
      <c r="M88" s="10"/>
      <c r="N88" s="11"/>
      <c r="O88" s="10"/>
      <c r="P88" s="11"/>
      <c r="Q88" s="13"/>
      <c r="R88" s="11"/>
      <c r="S88" s="10"/>
      <c r="T88" s="11"/>
      <c r="U88" s="10"/>
      <c r="V88" s="11"/>
      <c r="W88" s="10"/>
    </row>
    <row r="89" spans="1:23" ht="12.75">
      <c r="A89" s="57" t="s">
        <v>887</v>
      </c>
      <c r="B89" s="17" t="s">
        <v>1022</v>
      </c>
      <c r="C89" s="17" t="s">
        <v>1022</v>
      </c>
      <c r="D89" s="9">
        <v>2</v>
      </c>
      <c r="E89" s="16" t="s">
        <v>1029</v>
      </c>
      <c r="F89" s="17" t="s">
        <v>1022</v>
      </c>
      <c r="G89" s="17" t="s">
        <v>1022</v>
      </c>
      <c r="H89" s="17" t="s">
        <v>1022</v>
      </c>
      <c r="I89" s="17" t="s">
        <v>1022</v>
      </c>
      <c r="J89" s="9">
        <v>1</v>
      </c>
      <c r="K89" s="16" t="s">
        <v>1029</v>
      </c>
      <c r="L89" s="9">
        <v>134</v>
      </c>
      <c r="M89" s="10">
        <v>1.5</v>
      </c>
      <c r="N89" s="9">
        <v>180</v>
      </c>
      <c r="O89" s="10">
        <v>2</v>
      </c>
      <c r="P89" s="17" t="s">
        <v>1022</v>
      </c>
      <c r="Q89" s="17" t="s">
        <v>1022</v>
      </c>
      <c r="R89" s="9">
        <v>17</v>
      </c>
      <c r="S89" s="10">
        <v>0.2</v>
      </c>
      <c r="T89" s="9">
        <v>2</v>
      </c>
      <c r="U89" s="16" t="s">
        <v>1029</v>
      </c>
      <c r="V89" s="11"/>
      <c r="W89" s="13"/>
    </row>
    <row r="90" spans="1:23" ht="12.75">
      <c r="A90" s="57" t="s">
        <v>967</v>
      </c>
      <c r="B90" s="17" t="s">
        <v>1022</v>
      </c>
      <c r="C90" s="17" t="s">
        <v>1022</v>
      </c>
      <c r="D90" s="9">
        <v>4</v>
      </c>
      <c r="E90" s="16" t="s">
        <v>1029</v>
      </c>
      <c r="F90" s="17" t="s">
        <v>1022</v>
      </c>
      <c r="G90" s="17" t="s">
        <v>1022</v>
      </c>
      <c r="H90" s="17" t="s">
        <v>1022</v>
      </c>
      <c r="I90" s="17" t="s">
        <v>1022</v>
      </c>
      <c r="J90" s="17" t="s">
        <v>1022</v>
      </c>
      <c r="K90" s="17" t="s">
        <v>1022</v>
      </c>
      <c r="L90" s="9">
        <v>122</v>
      </c>
      <c r="M90" s="10">
        <v>1.4</v>
      </c>
      <c r="N90" s="9">
        <v>173</v>
      </c>
      <c r="O90" s="10">
        <v>1.9</v>
      </c>
      <c r="P90" s="17" t="s">
        <v>1022</v>
      </c>
      <c r="Q90" s="17" t="s">
        <v>1022</v>
      </c>
      <c r="R90" s="9">
        <v>18</v>
      </c>
      <c r="S90" s="10">
        <v>0.2</v>
      </c>
      <c r="T90" s="17" t="s">
        <v>1022</v>
      </c>
      <c r="U90" s="17" t="s">
        <v>1022</v>
      </c>
      <c r="V90" s="11"/>
      <c r="W90" s="13"/>
    </row>
    <row r="91" spans="1:23" ht="12.75">
      <c r="A91" s="57" t="s">
        <v>968</v>
      </c>
      <c r="B91" s="17" t="s">
        <v>1022</v>
      </c>
      <c r="C91" s="17" t="s">
        <v>1022</v>
      </c>
      <c r="D91" s="9">
        <v>1</v>
      </c>
      <c r="E91" s="16" t="s">
        <v>1029</v>
      </c>
      <c r="F91" s="9">
        <v>1</v>
      </c>
      <c r="G91" s="16" t="s">
        <v>1029</v>
      </c>
      <c r="H91" s="17" t="s">
        <v>1022</v>
      </c>
      <c r="I91" s="17" t="s">
        <v>1022</v>
      </c>
      <c r="J91" s="17" t="s">
        <v>1022</v>
      </c>
      <c r="K91" s="17" t="s">
        <v>1022</v>
      </c>
      <c r="L91" s="9">
        <v>111</v>
      </c>
      <c r="M91" s="10">
        <v>1.2</v>
      </c>
      <c r="N91" s="9">
        <v>157</v>
      </c>
      <c r="O91" s="10">
        <v>1.7</v>
      </c>
      <c r="P91" s="9">
        <v>1</v>
      </c>
      <c r="Q91" s="16" t="s">
        <v>1029</v>
      </c>
      <c r="R91" s="9">
        <v>12</v>
      </c>
      <c r="S91" s="10">
        <v>0.1</v>
      </c>
      <c r="T91" s="17" t="s">
        <v>1022</v>
      </c>
      <c r="U91" s="17" t="s">
        <v>1022</v>
      </c>
      <c r="V91" s="11"/>
      <c r="W91" s="13"/>
    </row>
    <row r="92" spans="1:23" ht="12.75">
      <c r="A92" s="57" t="s">
        <v>969</v>
      </c>
      <c r="B92" s="17" t="s">
        <v>1022</v>
      </c>
      <c r="C92" s="17" t="s">
        <v>1022</v>
      </c>
      <c r="D92" s="17" t="s">
        <v>1022</v>
      </c>
      <c r="E92" s="17" t="s">
        <v>1022</v>
      </c>
      <c r="F92" s="17" t="s">
        <v>1022</v>
      </c>
      <c r="G92" s="17" t="s">
        <v>1022</v>
      </c>
      <c r="H92" s="9">
        <v>1</v>
      </c>
      <c r="I92" s="16" t="s">
        <v>1029</v>
      </c>
      <c r="J92" s="9">
        <v>2</v>
      </c>
      <c r="K92" s="16" t="s">
        <v>1029</v>
      </c>
      <c r="L92" s="9">
        <v>101</v>
      </c>
      <c r="M92" s="10">
        <v>1.1</v>
      </c>
      <c r="N92" s="9">
        <v>138</v>
      </c>
      <c r="O92" s="10">
        <v>1.5</v>
      </c>
      <c r="P92" s="9">
        <v>3</v>
      </c>
      <c r="Q92" s="16" t="s">
        <v>1029</v>
      </c>
      <c r="R92" s="9">
        <v>12</v>
      </c>
      <c r="S92" s="10">
        <v>0.1</v>
      </c>
      <c r="T92" s="17" t="s">
        <v>1022</v>
      </c>
      <c r="U92" s="17" t="s">
        <v>1022</v>
      </c>
      <c r="V92" s="11"/>
      <c r="W92" s="13"/>
    </row>
    <row r="93" spans="1:23" ht="12.75">
      <c r="A93" s="57" t="s">
        <v>970</v>
      </c>
      <c r="B93" s="17" t="s">
        <v>1022</v>
      </c>
      <c r="C93" s="17" t="s">
        <v>1022</v>
      </c>
      <c r="D93" s="9">
        <v>1</v>
      </c>
      <c r="E93" s="16" t="s">
        <v>1029</v>
      </c>
      <c r="F93" s="17" t="s">
        <v>1022</v>
      </c>
      <c r="G93" s="17" t="s">
        <v>1022</v>
      </c>
      <c r="H93" s="9">
        <v>2</v>
      </c>
      <c r="I93" s="16" t="s">
        <v>1029</v>
      </c>
      <c r="J93" s="17" t="s">
        <v>1022</v>
      </c>
      <c r="K93" s="17" t="s">
        <v>1022</v>
      </c>
      <c r="L93" s="9">
        <v>109</v>
      </c>
      <c r="M93" s="10">
        <v>1.2</v>
      </c>
      <c r="N93" s="9">
        <v>142</v>
      </c>
      <c r="O93" s="10">
        <v>1.6</v>
      </c>
      <c r="P93" s="9">
        <v>3</v>
      </c>
      <c r="Q93" s="16" t="s">
        <v>1029</v>
      </c>
      <c r="R93" s="9">
        <v>11</v>
      </c>
      <c r="S93" s="10">
        <v>0.1</v>
      </c>
      <c r="T93" s="17" t="s">
        <v>1022</v>
      </c>
      <c r="U93" s="17" t="s">
        <v>1022</v>
      </c>
      <c r="V93" s="11"/>
      <c r="W93" s="13"/>
    </row>
    <row r="94" spans="1:23" ht="12.75">
      <c r="A94" s="57" t="s">
        <v>971</v>
      </c>
      <c r="B94" s="17" t="s">
        <v>1022</v>
      </c>
      <c r="C94" s="17" t="s">
        <v>1022</v>
      </c>
      <c r="D94" s="17" t="s">
        <v>1022</v>
      </c>
      <c r="E94" s="17" t="s">
        <v>1022</v>
      </c>
      <c r="F94" s="17" t="s">
        <v>1022</v>
      </c>
      <c r="G94" s="17" t="s">
        <v>1022</v>
      </c>
      <c r="H94" s="9">
        <v>1</v>
      </c>
      <c r="I94" s="16" t="s">
        <v>1029</v>
      </c>
      <c r="J94" s="9">
        <v>1</v>
      </c>
      <c r="K94" s="16" t="s">
        <v>1029</v>
      </c>
      <c r="L94" s="9">
        <v>81</v>
      </c>
      <c r="M94" s="10">
        <v>0.9</v>
      </c>
      <c r="N94" s="9">
        <v>110</v>
      </c>
      <c r="O94" s="10">
        <v>1.2</v>
      </c>
      <c r="P94" s="9">
        <v>5</v>
      </c>
      <c r="Q94" s="16" t="s">
        <v>1029</v>
      </c>
      <c r="R94" s="9">
        <v>10</v>
      </c>
      <c r="S94" s="10">
        <v>0.1</v>
      </c>
      <c r="T94" s="9">
        <v>1</v>
      </c>
      <c r="U94" s="16" t="s">
        <v>1029</v>
      </c>
      <c r="V94" s="11"/>
      <c r="W94" s="13"/>
    </row>
    <row r="95" spans="1:23" ht="12.75">
      <c r="A95" s="57" t="s">
        <v>972</v>
      </c>
      <c r="B95" s="17" t="s">
        <v>1022</v>
      </c>
      <c r="C95" s="17" t="s">
        <v>1022</v>
      </c>
      <c r="D95" s="17" t="s">
        <v>1022</v>
      </c>
      <c r="E95" s="17" t="s">
        <v>1022</v>
      </c>
      <c r="F95" s="17" t="s">
        <v>1022</v>
      </c>
      <c r="G95" s="17" t="s">
        <v>1022</v>
      </c>
      <c r="H95" s="17" t="s">
        <v>1022</v>
      </c>
      <c r="I95" s="17" t="s">
        <v>1022</v>
      </c>
      <c r="J95" s="17" t="s">
        <v>1022</v>
      </c>
      <c r="K95" s="17" t="s">
        <v>1022</v>
      </c>
      <c r="L95" s="9">
        <v>80</v>
      </c>
      <c r="M95" s="10">
        <v>0.9</v>
      </c>
      <c r="N95" s="9">
        <v>102</v>
      </c>
      <c r="O95" s="10">
        <v>1.1</v>
      </c>
      <c r="P95" s="9">
        <v>6</v>
      </c>
      <c r="Q95" s="10">
        <v>0.1</v>
      </c>
      <c r="R95" s="9">
        <v>11</v>
      </c>
      <c r="S95" s="10">
        <v>0.1</v>
      </c>
      <c r="T95" s="17" t="s">
        <v>1022</v>
      </c>
      <c r="U95" s="17" t="s">
        <v>1022</v>
      </c>
      <c r="V95" s="11"/>
      <c r="W95" s="13"/>
    </row>
    <row r="96" spans="1:23" ht="12.75">
      <c r="A96" s="57" t="s">
        <v>973</v>
      </c>
      <c r="B96" s="17" t="s">
        <v>1022</v>
      </c>
      <c r="C96" s="17" t="s">
        <v>1022</v>
      </c>
      <c r="D96" s="9">
        <v>1</v>
      </c>
      <c r="E96" s="16" t="s">
        <v>1029</v>
      </c>
      <c r="F96" s="17" t="s">
        <v>1022</v>
      </c>
      <c r="G96" s="17" t="s">
        <v>1022</v>
      </c>
      <c r="H96" s="17" t="s">
        <v>1022</v>
      </c>
      <c r="I96" s="17" t="s">
        <v>1022</v>
      </c>
      <c r="J96" s="17" t="s">
        <v>1022</v>
      </c>
      <c r="K96" s="17" t="s">
        <v>1022</v>
      </c>
      <c r="L96" s="9">
        <v>67</v>
      </c>
      <c r="M96" s="10">
        <v>0.7</v>
      </c>
      <c r="N96" s="9">
        <v>97</v>
      </c>
      <c r="O96" s="10">
        <v>1.1</v>
      </c>
      <c r="P96" s="9">
        <v>6</v>
      </c>
      <c r="Q96" s="10">
        <v>0.1</v>
      </c>
      <c r="R96" s="9">
        <v>3</v>
      </c>
      <c r="S96" s="16" t="s">
        <v>1029</v>
      </c>
      <c r="T96" s="17" t="s">
        <v>1022</v>
      </c>
      <c r="U96" s="17" t="s">
        <v>1022</v>
      </c>
      <c r="V96" s="11"/>
      <c r="W96" s="13"/>
    </row>
    <row r="97" spans="1:23" ht="12.75">
      <c r="A97" s="57" t="s">
        <v>974</v>
      </c>
      <c r="B97" s="17" t="s">
        <v>1022</v>
      </c>
      <c r="C97" s="17" t="s">
        <v>1022</v>
      </c>
      <c r="D97" s="17" t="s">
        <v>1022</v>
      </c>
      <c r="E97" s="17" t="s">
        <v>1022</v>
      </c>
      <c r="F97" s="17" t="s">
        <v>1022</v>
      </c>
      <c r="G97" s="17" t="s">
        <v>1022</v>
      </c>
      <c r="H97" s="9">
        <v>1</v>
      </c>
      <c r="I97" s="16" t="s">
        <v>1029</v>
      </c>
      <c r="J97" s="9">
        <v>1</v>
      </c>
      <c r="K97" s="16" t="s">
        <v>1029</v>
      </c>
      <c r="L97" s="9">
        <v>60</v>
      </c>
      <c r="M97" s="10">
        <v>0.7</v>
      </c>
      <c r="N97" s="9">
        <v>80</v>
      </c>
      <c r="O97" s="10">
        <v>0.9</v>
      </c>
      <c r="P97" s="9">
        <v>2</v>
      </c>
      <c r="Q97" s="16" t="s">
        <v>1029</v>
      </c>
      <c r="R97" s="9">
        <v>5</v>
      </c>
      <c r="S97" s="16" t="s">
        <v>1029</v>
      </c>
      <c r="T97" s="17" t="s">
        <v>1022</v>
      </c>
      <c r="U97" s="17" t="s">
        <v>1022</v>
      </c>
      <c r="V97" s="11"/>
      <c r="W97" s="13"/>
    </row>
    <row r="98" spans="1:23" ht="12.75">
      <c r="A98" s="57" t="s">
        <v>975</v>
      </c>
      <c r="B98" s="17" t="s">
        <v>1022</v>
      </c>
      <c r="C98" s="17" t="s">
        <v>1022</v>
      </c>
      <c r="D98" s="17" t="s">
        <v>1022</v>
      </c>
      <c r="E98" s="17" t="s">
        <v>1022</v>
      </c>
      <c r="F98" s="17" t="s">
        <v>1022</v>
      </c>
      <c r="G98" s="17" t="s">
        <v>1022</v>
      </c>
      <c r="H98" s="17" t="s">
        <v>1022</v>
      </c>
      <c r="I98" s="17" t="s">
        <v>1022</v>
      </c>
      <c r="J98" s="17" t="s">
        <v>1022</v>
      </c>
      <c r="K98" s="17" t="s">
        <v>1022</v>
      </c>
      <c r="L98" s="9">
        <v>47</v>
      </c>
      <c r="M98" s="10">
        <v>0.5</v>
      </c>
      <c r="N98" s="9">
        <v>62</v>
      </c>
      <c r="O98" s="10">
        <v>0.7</v>
      </c>
      <c r="P98" s="9">
        <v>2</v>
      </c>
      <c r="Q98" s="16" t="s">
        <v>1029</v>
      </c>
      <c r="R98" s="9">
        <v>9</v>
      </c>
      <c r="S98" s="10">
        <v>0.1</v>
      </c>
      <c r="T98" s="17" t="s">
        <v>1022</v>
      </c>
      <c r="U98" s="17" t="s">
        <v>1022</v>
      </c>
      <c r="V98" s="11"/>
      <c r="W98" s="13"/>
    </row>
    <row r="99" spans="1:23" ht="12.75">
      <c r="A99" s="48"/>
      <c r="B99" s="9"/>
      <c r="C99" s="10"/>
      <c r="D99" s="11"/>
      <c r="E99" s="10"/>
      <c r="F99" s="9"/>
      <c r="G99" s="10"/>
      <c r="H99" s="11"/>
      <c r="I99" s="10"/>
      <c r="J99" s="11"/>
      <c r="K99" s="10"/>
      <c r="L99" s="9"/>
      <c r="M99" s="13"/>
      <c r="N99" s="11"/>
      <c r="O99" s="10"/>
      <c r="P99" s="11"/>
      <c r="Q99" s="13"/>
      <c r="R99" s="11"/>
      <c r="S99" s="10"/>
      <c r="T99" s="11"/>
      <c r="U99" s="13"/>
      <c r="V99" s="11"/>
      <c r="W99" s="13"/>
    </row>
    <row r="100" spans="1:23" ht="12.75">
      <c r="A100" s="57" t="s">
        <v>888</v>
      </c>
      <c r="B100" s="17" t="s">
        <v>1022</v>
      </c>
      <c r="C100" s="17" t="s">
        <v>1022</v>
      </c>
      <c r="D100" s="17" t="s">
        <v>1022</v>
      </c>
      <c r="E100" s="17" t="s">
        <v>1022</v>
      </c>
      <c r="F100" s="17" t="s">
        <v>1022</v>
      </c>
      <c r="G100" s="17" t="s">
        <v>1022</v>
      </c>
      <c r="H100" s="17" t="s">
        <v>1022</v>
      </c>
      <c r="I100" s="17" t="s">
        <v>1022</v>
      </c>
      <c r="J100" s="17" t="s">
        <v>1022</v>
      </c>
      <c r="K100" s="17" t="s">
        <v>1022</v>
      </c>
      <c r="L100" s="9">
        <v>51</v>
      </c>
      <c r="M100" s="10">
        <v>0.6</v>
      </c>
      <c r="N100" s="9">
        <v>61</v>
      </c>
      <c r="O100" s="10">
        <v>0.7</v>
      </c>
      <c r="P100" s="17" t="s">
        <v>1022</v>
      </c>
      <c r="Q100" s="17" t="s">
        <v>1022</v>
      </c>
      <c r="R100" s="9">
        <v>1</v>
      </c>
      <c r="S100" s="16" t="s">
        <v>1029</v>
      </c>
      <c r="T100" s="9">
        <v>1</v>
      </c>
      <c r="U100" s="16" t="s">
        <v>1029</v>
      </c>
      <c r="V100" s="11"/>
      <c r="W100" s="13"/>
    </row>
    <row r="101" spans="1:23" ht="12.75">
      <c r="A101" s="57" t="s">
        <v>976</v>
      </c>
      <c r="B101" s="17" t="s">
        <v>1022</v>
      </c>
      <c r="C101" s="17" t="s">
        <v>1022</v>
      </c>
      <c r="D101" s="17" t="s">
        <v>1022</v>
      </c>
      <c r="E101" s="17" t="s">
        <v>1022</v>
      </c>
      <c r="F101" s="9">
        <v>1</v>
      </c>
      <c r="G101" s="16" t="s">
        <v>1029</v>
      </c>
      <c r="H101" s="17" t="s">
        <v>1022</v>
      </c>
      <c r="I101" s="17" t="s">
        <v>1022</v>
      </c>
      <c r="J101" s="17" t="s">
        <v>1022</v>
      </c>
      <c r="K101" s="17" t="s">
        <v>1022</v>
      </c>
      <c r="L101" s="9">
        <v>41</v>
      </c>
      <c r="M101" s="10">
        <v>0.4</v>
      </c>
      <c r="N101" s="9">
        <v>53</v>
      </c>
      <c r="O101" s="10">
        <v>0.6</v>
      </c>
      <c r="P101" s="17" t="s">
        <v>1022</v>
      </c>
      <c r="Q101" s="17" t="s">
        <v>1022</v>
      </c>
      <c r="R101" s="9">
        <v>4</v>
      </c>
      <c r="S101" s="16" t="s">
        <v>1029</v>
      </c>
      <c r="T101" s="9">
        <v>1</v>
      </c>
      <c r="U101" s="16" t="s">
        <v>1029</v>
      </c>
      <c r="V101" s="11"/>
      <c r="W101" s="13"/>
    </row>
    <row r="102" spans="1:23" ht="12.75">
      <c r="A102" s="57" t="s">
        <v>977</v>
      </c>
      <c r="B102" s="17" t="s">
        <v>1022</v>
      </c>
      <c r="C102" s="17" t="s">
        <v>1022</v>
      </c>
      <c r="D102" s="17" t="s">
        <v>1022</v>
      </c>
      <c r="E102" s="17" t="s">
        <v>1022</v>
      </c>
      <c r="F102" s="17" t="s">
        <v>1022</v>
      </c>
      <c r="G102" s="17" t="s">
        <v>1022</v>
      </c>
      <c r="H102" s="17" t="s">
        <v>1022</v>
      </c>
      <c r="I102" s="17" t="s">
        <v>1022</v>
      </c>
      <c r="J102" s="9">
        <v>1</v>
      </c>
      <c r="K102" s="16" t="s">
        <v>1029</v>
      </c>
      <c r="L102" s="9">
        <v>30</v>
      </c>
      <c r="M102" s="10">
        <v>0.3</v>
      </c>
      <c r="N102" s="9">
        <v>41</v>
      </c>
      <c r="O102" s="10">
        <v>0.4</v>
      </c>
      <c r="P102" s="17" t="s">
        <v>1022</v>
      </c>
      <c r="Q102" s="17" t="s">
        <v>1022</v>
      </c>
      <c r="R102" s="17" t="s">
        <v>1022</v>
      </c>
      <c r="S102" s="17" t="s">
        <v>1022</v>
      </c>
      <c r="T102" s="17" t="s">
        <v>1022</v>
      </c>
      <c r="U102" s="17" t="s">
        <v>1022</v>
      </c>
      <c r="V102" s="11"/>
      <c r="W102" s="13"/>
    </row>
    <row r="103" spans="1:23" ht="12.75">
      <c r="A103" s="57" t="s">
        <v>978</v>
      </c>
      <c r="B103" s="17" t="s">
        <v>1022</v>
      </c>
      <c r="C103" s="17" t="s">
        <v>1022</v>
      </c>
      <c r="D103" s="9">
        <v>1</v>
      </c>
      <c r="E103" s="16" t="s">
        <v>1029</v>
      </c>
      <c r="F103" s="17" t="s">
        <v>1022</v>
      </c>
      <c r="G103" s="17" t="s">
        <v>1022</v>
      </c>
      <c r="H103" s="17" t="s">
        <v>1022</v>
      </c>
      <c r="I103" s="17" t="s">
        <v>1022</v>
      </c>
      <c r="J103" s="9">
        <v>1</v>
      </c>
      <c r="K103" s="16" t="s">
        <v>1029</v>
      </c>
      <c r="L103" s="9">
        <v>28</v>
      </c>
      <c r="M103" s="10">
        <v>0.3</v>
      </c>
      <c r="N103" s="9">
        <v>39</v>
      </c>
      <c r="O103" s="10">
        <v>0.4</v>
      </c>
      <c r="P103" s="17" t="s">
        <v>1022</v>
      </c>
      <c r="Q103" s="17" t="s">
        <v>1022</v>
      </c>
      <c r="R103" s="9">
        <v>3</v>
      </c>
      <c r="S103" s="16" t="s">
        <v>1029</v>
      </c>
      <c r="T103" s="17" t="s">
        <v>1022</v>
      </c>
      <c r="U103" s="17" t="s">
        <v>1022</v>
      </c>
      <c r="V103" s="11"/>
      <c r="W103" s="13"/>
    </row>
    <row r="104" spans="1:23" ht="12.75">
      <c r="A104" s="57" t="s">
        <v>979</v>
      </c>
      <c r="B104" s="17" t="s">
        <v>1022</v>
      </c>
      <c r="C104" s="17" t="s">
        <v>1022</v>
      </c>
      <c r="D104" s="17" t="s">
        <v>1022</v>
      </c>
      <c r="E104" s="17" t="s">
        <v>1022</v>
      </c>
      <c r="F104" s="17" t="s">
        <v>1022</v>
      </c>
      <c r="G104" s="17" t="s">
        <v>1022</v>
      </c>
      <c r="H104" s="17" t="s">
        <v>1022</v>
      </c>
      <c r="I104" s="17" t="s">
        <v>1022</v>
      </c>
      <c r="J104" s="17" t="s">
        <v>1022</v>
      </c>
      <c r="K104" s="17" t="s">
        <v>1022</v>
      </c>
      <c r="L104" s="9">
        <v>47</v>
      </c>
      <c r="M104" s="10">
        <v>0.5</v>
      </c>
      <c r="N104" s="9">
        <v>59</v>
      </c>
      <c r="O104" s="10">
        <v>0.7</v>
      </c>
      <c r="P104" s="17" t="s">
        <v>1022</v>
      </c>
      <c r="Q104" s="17" t="s">
        <v>1022</v>
      </c>
      <c r="R104" s="9">
        <v>2</v>
      </c>
      <c r="S104" s="16" t="s">
        <v>1029</v>
      </c>
      <c r="T104" s="17" t="s">
        <v>1022</v>
      </c>
      <c r="U104" s="17" t="s">
        <v>1022</v>
      </c>
      <c r="V104" s="11"/>
      <c r="W104" s="13"/>
    </row>
    <row r="105" spans="1:23" ht="12.75">
      <c r="A105" s="57" t="s">
        <v>980</v>
      </c>
      <c r="B105" s="17" t="s">
        <v>1022</v>
      </c>
      <c r="C105" s="17" t="s">
        <v>1022</v>
      </c>
      <c r="D105" s="17" t="s">
        <v>1022</v>
      </c>
      <c r="E105" s="17" t="s">
        <v>1022</v>
      </c>
      <c r="F105" s="17" t="s">
        <v>1022</v>
      </c>
      <c r="G105" s="17" t="s">
        <v>1022</v>
      </c>
      <c r="H105" s="17" t="s">
        <v>1022</v>
      </c>
      <c r="I105" s="17" t="s">
        <v>1022</v>
      </c>
      <c r="J105" s="17" t="s">
        <v>1022</v>
      </c>
      <c r="K105" s="17" t="s">
        <v>1022</v>
      </c>
      <c r="L105" s="9">
        <v>37</v>
      </c>
      <c r="M105" s="10">
        <v>0.4</v>
      </c>
      <c r="N105" s="9">
        <v>46</v>
      </c>
      <c r="O105" s="10">
        <v>0.5</v>
      </c>
      <c r="P105" s="17" t="s">
        <v>1022</v>
      </c>
      <c r="Q105" s="17" t="s">
        <v>1022</v>
      </c>
      <c r="R105" s="9">
        <v>3</v>
      </c>
      <c r="S105" s="16" t="s">
        <v>1029</v>
      </c>
      <c r="T105" s="17" t="s">
        <v>1022</v>
      </c>
      <c r="U105" s="17" t="s">
        <v>1022</v>
      </c>
      <c r="V105" s="11"/>
      <c r="W105" s="13"/>
    </row>
    <row r="106" spans="1:23" ht="12.75">
      <c r="A106" s="57" t="s">
        <v>981</v>
      </c>
      <c r="B106" s="17" t="s">
        <v>1022</v>
      </c>
      <c r="C106" s="17" t="s">
        <v>1022</v>
      </c>
      <c r="D106" s="17" t="s">
        <v>1022</v>
      </c>
      <c r="E106" s="17" t="s">
        <v>1022</v>
      </c>
      <c r="F106" s="17" t="s">
        <v>1022</v>
      </c>
      <c r="G106" s="17" t="s">
        <v>1022</v>
      </c>
      <c r="H106" s="17" t="s">
        <v>1022</v>
      </c>
      <c r="I106" s="17" t="s">
        <v>1022</v>
      </c>
      <c r="J106" s="17" t="s">
        <v>1022</v>
      </c>
      <c r="K106" s="17" t="s">
        <v>1022</v>
      </c>
      <c r="L106" s="9">
        <v>36</v>
      </c>
      <c r="M106" s="10">
        <v>0.4</v>
      </c>
      <c r="N106" s="9">
        <v>44</v>
      </c>
      <c r="O106" s="10">
        <v>0.5</v>
      </c>
      <c r="P106" s="17" t="s">
        <v>1022</v>
      </c>
      <c r="Q106" s="17" t="s">
        <v>1022</v>
      </c>
      <c r="R106" s="9">
        <v>2</v>
      </c>
      <c r="S106" s="16" t="s">
        <v>1029</v>
      </c>
      <c r="T106" s="17" t="s">
        <v>1022</v>
      </c>
      <c r="U106" s="17" t="s">
        <v>1022</v>
      </c>
      <c r="V106" s="11"/>
      <c r="W106" s="13"/>
    </row>
    <row r="107" spans="1:23" ht="12.75">
      <c r="A107" s="57" t="s">
        <v>982</v>
      </c>
      <c r="B107" s="17" t="s">
        <v>1022</v>
      </c>
      <c r="C107" s="17" t="s">
        <v>1022</v>
      </c>
      <c r="D107" s="17" t="s">
        <v>1022</v>
      </c>
      <c r="E107" s="17" t="s">
        <v>1022</v>
      </c>
      <c r="F107" s="17" t="s">
        <v>1022</v>
      </c>
      <c r="G107" s="17" t="s">
        <v>1022</v>
      </c>
      <c r="H107" s="17" t="s">
        <v>1022</v>
      </c>
      <c r="I107" s="17" t="s">
        <v>1022</v>
      </c>
      <c r="J107" s="17" t="s">
        <v>1022</v>
      </c>
      <c r="K107" s="17" t="s">
        <v>1022</v>
      </c>
      <c r="L107" s="9">
        <v>39</v>
      </c>
      <c r="M107" s="10">
        <v>0.4</v>
      </c>
      <c r="N107" s="9">
        <v>46</v>
      </c>
      <c r="O107" s="10">
        <v>0.5</v>
      </c>
      <c r="P107" s="17" t="s">
        <v>1022</v>
      </c>
      <c r="Q107" s="17" t="s">
        <v>1022</v>
      </c>
      <c r="R107" s="9">
        <v>2</v>
      </c>
      <c r="S107" s="16" t="s">
        <v>1029</v>
      </c>
      <c r="T107" s="17" t="s">
        <v>1022</v>
      </c>
      <c r="U107" s="17" t="s">
        <v>1022</v>
      </c>
      <c r="V107" s="9">
        <v>160</v>
      </c>
      <c r="W107" s="10">
        <v>1.7</v>
      </c>
    </row>
    <row r="108" spans="1:23" ht="12.75">
      <c r="A108" s="57" t="s">
        <v>983</v>
      </c>
      <c r="B108" s="17" t="s">
        <v>1022</v>
      </c>
      <c r="C108" s="17" t="s">
        <v>1022</v>
      </c>
      <c r="D108" s="9">
        <v>1</v>
      </c>
      <c r="E108" s="16" t="s">
        <v>1029</v>
      </c>
      <c r="F108" s="17" t="s">
        <v>1022</v>
      </c>
      <c r="G108" s="17" t="s">
        <v>1022</v>
      </c>
      <c r="H108" s="9">
        <v>1</v>
      </c>
      <c r="I108" s="16" t="s">
        <v>1029</v>
      </c>
      <c r="J108" s="17" t="s">
        <v>1022</v>
      </c>
      <c r="K108" s="17" t="s">
        <v>1022</v>
      </c>
      <c r="L108" s="9">
        <v>36</v>
      </c>
      <c r="M108" s="10">
        <v>0.4</v>
      </c>
      <c r="N108" s="9">
        <v>42</v>
      </c>
      <c r="O108" s="10">
        <v>0.5</v>
      </c>
      <c r="P108" s="17" t="s">
        <v>1022</v>
      </c>
      <c r="Q108" s="17" t="s">
        <v>1022</v>
      </c>
      <c r="R108" s="9">
        <v>2</v>
      </c>
      <c r="S108" s="16" t="s">
        <v>1029</v>
      </c>
      <c r="T108" s="17" t="s">
        <v>1022</v>
      </c>
      <c r="U108" s="17" t="s">
        <v>1022</v>
      </c>
      <c r="V108" s="9">
        <v>216</v>
      </c>
      <c r="W108" s="10">
        <v>2.3</v>
      </c>
    </row>
    <row r="109" spans="1:23" ht="12.75">
      <c r="A109" s="57" t="s">
        <v>984</v>
      </c>
      <c r="B109" s="17" t="s">
        <v>1022</v>
      </c>
      <c r="C109" s="17" t="s">
        <v>1022</v>
      </c>
      <c r="D109" s="17" t="s">
        <v>1022</v>
      </c>
      <c r="E109" s="17" t="s">
        <v>1022</v>
      </c>
      <c r="F109" s="17" t="s">
        <v>1022</v>
      </c>
      <c r="G109" s="17" t="s">
        <v>1022</v>
      </c>
      <c r="H109" s="17" t="s">
        <v>1022</v>
      </c>
      <c r="I109" s="17" t="s">
        <v>1022</v>
      </c>
      <c r="J109" s="17" t="s">
        <v>1022</v>
      </c>
      <c r="K109" s="17" t="s">
        <v>1022</v>
      </c>
      <c r="L109" s="9">
        <v>31</v>
      </c>
      <c r="M109" s="10">
        <v>0.3</v>
      </c>
      <c r="N109" s="9">
        <v>32</v>
      </c>
      <c r="O109" s="10">
        <v>0.3</v>
      </c>
      <c r="P109" s="17" t="s">
        <v>1022</v>
      </c>
      <c r="Q109" s="17" t="s">
        <v>1022</v>
      </c>
      <c r="R109" s="9">
        <v>3</v>
      </c>
      <c r="S109" s="16" t="s">
        <v>1029</v>
      </c>
      <c r="T109" s="17" t="s">
        <v>1022</v>
      </c>
      <c r="U109" s="17" t="s">
        <v>1022</v>
      </c>
      <c r="V109" s="9">
        <v>329</v>
      </c>
      <c r="W109" s="10">
        <v>3.6</v>
      </c>
    </row>
    <row r="110" spans="1:23" s="7" customFormat="1" ht="12.75">
      <c r="A110" s="57"/>
      <c r="B110" s="18"/>
      <c r="C110" s="18"/>
      <c r="D110" s="18"/>
      <c r="E110" s="18"/>
      <c r="F110" s="18"/>
      <c r="G110" s="18"/>
      <c r="H110" s="18"/>
      <c r="I110" s="18"/>
      <c r="J110" s="18"/>
      <c r="K110" s="18"/>
      <c r="L110" s="18"/>
      <c r="M110" s="18"/>
      <c r="N110" s="18"/>
      <c r="O110" s="18"/>
      <c r="P110" s="18"/>
      <c r="Q110" s="18"/>
      <c r="R110" s="18"/>
      <c r="S110" s="18"/>
      <c r="T110" s="18"/>
      <c r="U110" s="18"/>
      <c r="V110" s="18"/>
      <c r="W110" s="18"/>
    </row>
    <row r="111" spans="1:23" s="7" customFormat="1" ht="12.75">
      <c r="A111" s="57" t="s">
        <v>889</v>
      </c>
      <c r="B111" s="17" t="s">
        <v>1022</v>
      </c>
      <c r="C111" s="17" t="s">
        <v>1022</v>
      </c>
      <c r="D111" s="9">
        <v>1</v>
      </c>
      <c r="E111" s="16" t="s">
        <v>1029</v>
      </c>
      <c r="F111" s="17" t="s">
        <v>1022</v>
      </c>
      <c r="G111" s="17" t="s">
        <v>1022</v>
      </c>
      <c r="H111" s="17" t="s">
        <v>1022</v>
      </c>
      <c r="I111" s="17" t="s">
        <v>1022</v>
      </c>
      <c r="J111" s="17" t="s">
        <v>1022</v>
      </c>
      <c r="K111" s="17" t="s">
        <v>1022</v>
      </c>
      <c r="L111" s="9">
        <v>28</v>
      </c>
      <c r="M111" s="10">
        <v>0.3</v>
      </c>
      <c r="N111" s="9">
        <v>43</v>
      </c>
      <c r="O111" s="10">
        <v>0.5</v>
      </c>
      <c r="P111" s="17" t="s">
        <v>1022</v>
      </c>
      <c r="Q111" s="17" t="s">
        <v>1022</v>
      </c>
      <c r="R111" s="17" t="s">
        <v>1022</v>
      </c>
      <c r="S111" s="17" t="s">
        <v>1022</v>
      </c>
      <c r="T111" s="17" t="s">
        <v>1022</v>
      </c>
      <c r="U111" s="17" t="s">
        <v>1022</v>
      </c>
      <c r="V111" s="9">
        <v>373</v>
      </c>
      <c r="W111" s="10">
        <v>4</v>
      </c>
    </row>
    <row r="112" spans="1:23" s="7" customFormat="1" ht="12.75">
      <c r="A112" s="57" t="s">
        <v>890</v>
      </c>
      <c r="B112" s="17" t="s">
        <v>1022</v>
      </c>
      <c r="C112" s="17" t="s">
        <v>1022</v>
      </c>
      <c r="D112" s="17" t="s">
        <v>1022</v>
      </c>
      <c r="E112" s="17" t="s">
        <v>1022</v>
      </c>
      <c r="F112" s="17" t="s">
        <v>1022</v>
      </c>
      <c r="G112" s="17" t="s">
        <v>1022</v>
      </c>
      <c r="H112" s="17" t="s">
        <v>1022</v>
      </c>
      <c r="I112" s="17" t="s">
        <v>1022</v>
      </c>
      <c r="J112" s="17" t="s">
        <v>1022</v>
      </c>
      <c r="K112" s="17" t="s">
        <v>1022</v>
      </c>
      <c r="L112" s="9">
        <v>24</v>
      </c>
      <c r="M112" s="10">
        <v>0.3</v>
      </c>
      <c r="N112" s="9">
        <v>41</v>
      </c>
      <c r="O112" s="10">
        <v>0.4</v>
      </c>
      <c r="P112" s="17" t="s">
        <v>1022</v>
      </c>
      <c r="Q112" s="17" t="s">
        <v>1022</v>
      </c>
      <c r="R112" s="17" t="s">
        <v>1022</v>
      </c>
      <c r="S112" s="17" t="s">
        <v>1022</v>
      </c>
      <c r="T112" s="17" t="s">
        <v>1022</v>
      </c>
      <c r="U112" s="17" t="s">
        <v>1022</v>
      </c>
      <c r="V112" s="9">
        <v>465</v>
      </c>
      <c r="W112" s="10">
        <v>5</v>
      </c>
    </row>
    <row r="113" spans="1:23" s="7" customFormat="1" ht="12.75">
      <c r="A113" s="57" t="s">
        <v>891</v>
      </c>
      <c r="B113" s="17" t="s">
        <v>1022</v>
      </c>
      <c r="C113" s="17" t="s">
        <v>1022</v>
      </c>
      <c r="D113" s="17" t="s">
        <v>1022</v>
      </c>
      <c r="E113" s="17" t="s">
        <v>1022</v>
      </c>
      <c r="F113" s="17" t="s">
        <v>1022</v>
      </c>
      <c r="G113" s="17" t="s">
        <v>1022</v>
      </c>
      <c r="H113" s="17" t="s">
        <v>1022</v>
      </c>
      <c r="I113" s="17" t="s">
        <v>1022</v>
      </c>
      <c r="J113" s="17" t="s">
        <v>1022</v>
      </c>
      <c r="K113" s="17" t="s">
        <v>1022</v>
      </c>
      <c r="L113" s="9">
        <v>38</v>
      </c>
      <c r="M113" s="10">
        <v>0.4</v>
      </c>
      <c r="N113" s="9">
        <v>49</v>
      </c>
      <c r="O113" s="10">
        <v>0.5</v>
      </c>
      <c r="P113" s="17" t="s">
        <v>1022</v>
      </c>
      <c r="Q113" s="17" t="s">
        <v>1022</v>
      </c>
      <c r="R113" s="9">
        <v>1</v>
      </c>
      <c r="S113" s="16" t="s">
        <v>1029</v>
      </c>
      <c r="T113" s="17" t="s">
        <v>1022</v>
      </c>
      <c r="U113" s="17" t="s">
        <v>1022</v>
      </c>
      <c r="V113" s="9">
        <v>573</v>
      </c>
      <c r="W113" s="10">
        <v>6.2</v>
      </c>
    </row>
    <row r="114" spans="1:23" s="7" customFormat="1" ht="12.75">
      <c r="A114" s="57" t="s">
        <v>892</v>
      </c>
      <c r="B114" s="17" t="s">
        <v>1022</v>
      </c>
      <c r="C114" s="17" t="s">
        <v>1022</v>
      </c>
      <c r="D114" s="17" t="s">
        <v>1022</v>
      </c>
      <c r="E114" s="17" t="s">
        <v>1022</v>
      </c>
      <c r="F114" s="17" t="s">
        <v>1022</v>
      </c>
      <c r="G114" s="17" t="s">
        <v>1022</v>
      </c>
      <c r="H114" s="17" t="s">
        <v>1022</v>
      </c>
      <c r="I114" s="17" t="s">
        <v>1022</v>
      </c>
      <c r="J114" s="17" t="s">
        <v>1022</v>
      </c>
      <c r="K114" s="17" t="s">
        <v>1022</v>
      </c>
      <c r="L114" s="9">
        <v>26</v>
      </c>
      <c r="M114" s="10">
        <v>0.3</v>
      </c>
      <c r="N114" s="9">
        <v>38</v>
      </c>
      <c r="O114" s="10">
        <v>0.4</v>
      </c>
      <c r="P114" s="17" t="s">
        <v>1022</v>
      </c>
      <c r="Q114" s="17" t="s">
        <v>1022</v>
      </c>
      <c r="R114" s="9">
        <v>5</v>
      </c>
      <c r="S114" s="16" t="s">
        <v>1029</v>
      </c>
      <c r="T114" s="9">
        <v>1</v>
      </c>
      <c r="U114" s="16" t="s">
        <v>1029</v>
      </c>
      <c r="V114" s="9">
        <v>691</v>
      </c>
      <c r="W114" s="10">
        <v>7.4</v>
      </c>
    </row>
    <row r="115" spans="1:23" s="7" customFormat="1" ht="12.75">
      <c r="A115" s="57">
        <v>1994</v>
      </c>
      <c r="B115" s="17" t="s">
        <v>1022</v>
      </c>
      <c r="C115" s="17" t="s">
        <v>1022</v>
      </c>
      <c r="D115" s="17" t="s">
        <v>1022</v>
      </c>
      <c r="E115" s="17" t="s">
        <v>1022</v>
      </c>
      <c r="F115" s="17" t="s">
        <v>1022</v>
      </c>
      <c r="G115" s="17" t="s">
        <v>1022</v>
      </c>
      <c r="H115" s="17" t="s">
        <v>1022</v>
      </c>
      <c r="I115" s="17" t="s">
        <v>1022</v>
      </c>
      <c r="J115" s="17" t="s">
        <v>1022</v>
      </c>
      <c r="K115" s="17" t="s">
        <v>1022</v>
      </c>
      <c r="L115" s="9">
        <v>33</v>
      </c>
      <c r="M115" s="10">
        <v>0.4</v>
      </c>
      <c r="N115" s="9">
        <v>44</v>
      </c>
      <c r="O115" s="10">
        <v>0.5</v>
      </c>
      <c r="P115" s="17" t="s">
        <v>1022</v>
      </c>
      <c r="Q115" s="17" t="s">
        <v>1022</v>
      </c>
      <c r="R115" s="9">
        <v>1</v>
      </c>
      <c r="S115" s="16" t="s">
        <v>1029</v>
      </c>
      <c r="T115" s="17" t="s">
        <v>1022</v>
      </c>
      <c r="U115" s="17" t="s">
        <v>1022</v>
      </c>
      <c r="V115" s="9">
        <v>757</v>
      </c>
      <c r="W115" s="10">
        <v>8</v>
      </c>
    </row>
    <row r="116" spans="1:23" s="7" customFormat="1" ht="12.75">
      <c r="A116" s="57">
        <v>1995</v>
      </c>
      <c r="B116" s="17" t="s">
        <v>1022</v>
      </c>
      <c r="C116" s="17" t="s">
        <v>1022</v>
      </c>
      <c r="D116" s="17" t="s">
        <v>1022</v>
      </c>
      <c r="E116" s="17" t="s">
        <v>1022</v>
      </c>
      <c r="F116" s="17" t="s">
        <v>1022</v>
      </c>
      <c r="G116" s="17" t="s">
        <v>1022</v>
      </c>
      <c r="H116" s="17" t="s">
        <v>1022</v>
      </c>
      <c r="I116" s="17" t="s">
        <v>1022</v>
      </c>
      <c r="J116" s="17" t="s">
        <v>1022</v>
      </c>
      <c r="K116" s="17" t="s">
        <v>1022</v>
      </c>
      <c r="L116" s="9">
        <v>31</v>
      </c>
      <c r="M116" s="10">
        <v>0.3</v>
      </c>
      <c r="N116" s="9">
        <v>43</v>
      </c>
      <c r="O116" s="10">
        <v>0.5</v>
      </c>
      <c r="P116" s="17">
        <v>1</v>
      </c>
      <c r="Q116" s="17" t="s">
        <v>1025</v>
      </c>
      <c r="R116" s="9">
        <v>2</v>
      </c>
      <c r="S116" s="16" t="s">
        <v>1029</v>
      </c>
      <c r="T116" s="9">
        <v>1</v>
      </c>
      <c r="U116" s="16" t="s">
        <v>1029</v>
      </c>
      <c r="V116" s="9">
        <v>795</v>
      </c>
      <c r="W116" s="10">
        <v>8.3</v>
      </c>
    </row>
    <row r="117" spans="1:23" s="7" customFormat="1" ht="12.75">
      <c r="A117" s="57">
        <v>1996</v>
      </c>
      <c r="B117" s="17" t="s">
        <v>1022</v>
      </c>
      <c r="C117" s="17" t="s">
        <v>1022</v>
      </c>
      <c r="D117" s="17" t="s">
        <v>1022</v>
      </c>
      <c r="E117" s="17" t="s">
        <v>1022</v>
      </c>
      <c r="F117" s="17" t="s">
        <v>1022</v>
      </c>
      <c r="G117" s="17" t="s">
        <v>1022</v>
      </c>
      <c r="H117" s="17" t="s">
        <v>1022</v>
      </c>
      <c r="I117" s="17" t="s">
        <v>1022</v>
      </c>
      <c r="J117" s="17" t="s">
        <v>1022</v>
      </c>
      <c r="K117" s="17" t="s">
        <v>1022</v>
      </c>
      <c r="L117" s="9">
        <v>26</v>
      </c>
      <c r="M117" s="10">
        <v>0.3</v>
      </c>
      <c r="N117" s="9">
        <v>29</v>
      </c>
      <c r="O117" s="10">
        <v>0.3</v>
      </c>
      <c r="P117" s="17" t="s">
        <v>1022</v>
      </c>
      <c r="Q117" s="17" t="s">
        <v>1022</v>
      </c>
      <c r="R117" s="17" t="s">
        <v>1022</v>
      </c>
      <c r="S117" s="17" t="s">
        <v>1022</v>
      </c>
      <c r="T117" s="17" t="s">
        <v>1022</v>
      </c>
      <c r="U117" s="17" t="s">
        <v>1022</v>
      </c>
      <c r="V117" s="9">
        <v>510</v>
      </c>
      <c r="W117" s="10">
        <v>5.4</v>
      </c>
    </row>
    <row r="118" spans="1:23" s="7" customFormat="1" ht="12.75">
      <c r="A118" s="57">
        <v>1997</v>
      </c>
      <c r="B118" s="17" t="s">
        <v>1022</v>
      </c>
      <c r="C118" s="17" t="s">
        <v>1022</v>
      </c>
      <c r="D118" s="17" t="s">
        <v>1022</v>
      </c>
      <c r="E118" s="17" t="s">
        <v>1022</v>
      </c>
      <c r="F118" s="17" t="s">
        <v>1022</v>
      </c>
      <c r="G118" s="17" t="s">
        <v>1022</v>
      </c>
      <c r="H118" s="17" t="s">
        <v>1022</v>
      </c>
      <c r="I118" s="17" t="s">
        <v>1022</v>
      </c>
      <c r="J118" s="17" t="s">
        <v>1022</v>
      </c>
      <c r="K118" s="17" t="s">
        <v>1022</v>
      </c>
      <c r="L118" s="9">
        <v>22</v>
      </c>
      <c r="M118" s="10">
        <v>0.2</v>
      </c>
      <c r="N118" s="9">
        <v>33</v>
      </c>
      <c r="O118" s="10">
        <v>0.3</v>
      </c>
      <c r="P118" s="17" t="s">
        <v>1022</v>
      </c>
      <c r="Q118" s="17" t="s">
        <v>1022</v>
      </c>
      <c r="R118" s="17" t="s">
        <v>1022</v>
      </c>
      <c r="S118" s="17" t="s">
        <v>1022</v>
      </c>
      <c r="T118" s="9">
        <v>1</v>
      </c>
      <c r="U118" s="16" t="s">
        <v>1029</v>
      </c>
      <c r="V118" s="9">
        <v>317</v>
      </c>
      <c r="W118" s="10">
        <v>3.3</v>
      </c>
    </row>
    <row r="119" spans="1:23" s="7" customFormat="1" ht="12.75">
      <c r="A119" s="47"/>
      <c r="B119" s="76"/>
      <c r="C119" s="76"/>
      <c r="D119" s="76"/>
      <c r="E119" s="76"/>
      <c r="F119" s="76"/>
      <c r="G119" s="76"/>
      <c r="H119" s="76"/>
      <c r="I119" s="76"/>
      <c r="J119" s="76"/>
      <c r="K119" s="76"/>
      <c r="L119" s="70"/>
      <c r="M119" s="80"/>
      <c r="N119" s="70"/>
      <c r="O119" s="80"/>
      <c r="P119" s="76"/>
      <c r="Q119" s="76"/>
      <c r="R119" s="76"/>
      <c r="S119" s="76"/>
      <c r="T119" s="76"/>
      <c r="U119" s="76"/>
      <c r="V119" s="70"/>
      <c r="W119" s="80"/>
    </row>
    <row r="120" s="7" customFormat="1" ht="12.75"/>
    <row r="121" spans="1:22" ht="63.75" customHeight="1">
      <c r="A121" s="263" t="s">
        <v>1193</v>
      </c>
      <c r="B121" s="264"/>
      <c r="C121" s="264"/>
      <c r="D121" s="264"/>
      <c r="E121" s="264"/>
      <c r="F121" s="264"/>
      <c r="G121" s="264"/>
      <c r="H121" s="264"/>
      <c r="I121" s="264"/>
      <c r="J121" s="264"/>
      <c r="K121" s="264"/>
      <c r="L121" s="264"/>
      <c r="M121" s="264"/>
      <c r="N121" s="264"/>
      <c r="O121" s="264"/>
      <c r="P121" s="264"/>
      <c r="Q121" s="264"/>
      <c r="R121" s="264"/>
      <c r="S121" s="264"/>
      <c r="T121" s="264"/>
      <c r="U121" s="264"/>
      <c r="V121" s="264"/>
    </row>
    <row r="123" ht="12.75">
      <c r="A123" s="20" t="s">
        <v>1164</v>
      </c>
    </row>
  </sheetData>
  <mergeCells count="13">
    <mergeCell ref="N7:O9"/>
    <mergeCell ref="P7:Q9"/>
    <mergeCell ref="R7:S9"/>
    <mergeCell ref="T7:U9"/>
    <mergeCell ref="V7:W9"/>
    <mergeCell ref="A121:V121"/>
    <mergeCell ref="A7:A10"/>
    <mergeCell ref="B7:C9"/>
    <mergeCell ref="D7:E9"/>
    <mergeCell ref="F7:G9"/>
    <mergeCell ref="H7:I9"/>
    <mergeCell ref="J7:K9"/>
    <mergeCell ref="L7:M9"/>
  </mergeCells>
  <printOptions horizontalCentered="1"/>
  <pageMargins left="0.25" right="0" top="0.5" bottom="0.25" header="0" footer="0"/>
  <pageSetup orientation="landscape" scale="70" r:id="rId1"/>
</worksheet>
</file>

<file path=xl/worksheets/sheet9.xml><?xml version="1.0" encoding="utf-8"?>
<worksheet xmlns="http://schemas.openxmlformats.org/spreadsheetml/2006/main" xmlns:r="http://schemas.openxmlformats.org/officeDocument/2006/relationships">
  <dimension ref="A2:S123"/>
  <sheetViews>
    <sheetView workbookViewId="0" topLeftCell="A1">
      <selection activeCell="A1" sqref="A1"/>
    </sheetView>
  </sheetViews>
  <sheetFormatPr defaultColWidth="9.33203125" defaultRowHeight="12.75"/>
  <cols>
    <col min="1" max="1" width="10.16015625" style="2" customWidth="1"/>
    <col min="2" max="15" width="11.5" style="2" customWidth="1"/>
    <col min="16" max="16" width="14.16015625" style="2" customWidth="1"/>
    <col min="17" max="17" width="15.5" style="2" customWidth="1"/>
    <col min="18" max="18" width="12.66015625" style="2" customWidth="1"/>
    <col min="19" max="19" width="11.5" style="2" customWidth="1"/>
    <col min="20" max="16384" width="9.33203125" style="2" customWidth="1"/>
  </cols>
  <sheetData>
    <row r="2" spans="1:19" ht="12.75">
      <c r="A2" s="4" t="s">
        <v>1034</v>
      </c>
      <c r="B2" s="5"/>
      <c r="C2" s="5"/>
      <c r="D2" s="5"/>
      <c r="E2" s="5"/>
      <c r="F2" s="5"/>
      <c r="G2" s="5"/>
      <c r="H2" s="5"/>
      <c r="I2" s="5"/>
      <c r="J2" s="5"/>
      <c r="K2" s="5"/>
      <c r="L2" s="5"/>
      <c r="M2" s="5"/>
      <c r="N2" s="5"/>
      <c r="O2" s="5"/>
      <c r="P2" s="5"/>
      <c r="Q2" s="5"/>
      <c r="R2" s="5"/>
      <c r="S2" s="5"/>
    </row>
    <row r="3" spans="1:19" ht="14.25">
      <c r="A3" s="6" t="s">
        <v>1196</v>
      </c>
      <c r="B3" s="5"/>
      <c r="C3" s="5"/>
      <c r="D3" s="5"/>
      <c r="E3" s="5"/>
      <c r="F3" s="5"/>
      <c r="G3" s="5"/>
      <c r="H3" s="5"/>
      <c r="I3" s="5"/>
      <c r="J3" s="5"/>
      <c r="K3" s="5"/>
      <c r="L3" s="5"/>
      <c r="M3" s="5"/>
      <c r="N3" s="5"/>
      <c r="O3" s="5"/>
      <c r="P3" s="5"/>
      <c r="Q3" s="5"/>
      <c r="R3" s="5"/>
      <c r="S3" s="5"/>
    </row>
    <row r="4" spans="1:19" ht="12.75">
      <c r="A4" s="4" t="s">
        <v>1169</v>
      </c>
      <c r="B4" s="5"/>
      <c r="C4" s="5"/>
      <c r="D4" s="5"/>
      <c r="E4" s="5"/>
      <c r="F4" s="5"/>
      <c r="G4" s="5"/>
      <c r="H4" s="5"/>
      <c r="I4" s="5"/>
      <c r="J4" s="5"/>
      <c r="K4" s="5"/>
      <c r="L4" s="5"/>
      <c r="M4" s="5"/>
      <c r="N4" s="5"/>
      <c r="O4" s="5"/>
      <c r="P4" s="5"/>
      <c r="Q4" s="5"/>
      <c r="R4" s="5"/>
      <c r="S4" s="5"/>
    </row>
    <row r="5" spans="1:19" ht="12.75">
      <c r="A5" s="4" t="s">
        <v>1028</v>
      </c>
      <c r="B5" s="5"/>
      <c r="C5" s="5"/>
      <c r="D5" s="5"/>
      <c r="E5" s="5"/>
      <c r="F5" s="5"/>
      <c r="G5" s="5"/>
      <c r="H5" s="5"/>
      <c r="I5" s="5"/>
      <c r="J5" s="5"/>
      <c r="K5" s="5"/>
      <c r="L5" s="5"/>
      <c r="M5" s="5"/>
      <c r="N5" s="5"/>
      <c r="O5" s="5"/>
      <c r="P5" s="5"/>
      <c r="Q5" s="5"/>
      <c r="R5" s="5"/>
      <c r="S5" s="5"/>
    </row>
    <row r="6" spans="18:19" ht="12.75">
      <c r="R6" s="60"/>
      <c r="S6" s="60"/>
    </row>
    <row r="7" spans="1:19" ht="12.75">
      <c r="A7" s="234" t="s">
        <v>878</v>
      </c>
      <c r="B7" s="251" t="s">
        <v>1138</v>
      </c>
      <c r="C7" s="252"/>
      <c r="D7" s="266" t="s">
        <v>1137</v>
      </c>
      <c r="E7" s="258"/>
      <c r="F7" s="266" t="s">
        <v>1136</v>
      </c>
      <c r="G7" s="258"/>
      <c r="H7" s="266" t="s">
        <v>1135</v>
      </c>
      <c r="I7" s="258"/>
      <c r="J7" s="266" t="s">
        <v>1134</v>
      </c>
      <c r="K7" s="258"/>
      <c r="L7" s="251" t="s">
        <v>1035</v>
      </c>
      <c r="M7" s="252"/>
      <c r="N7" s="251" t="s">
        <v>1036</v>
      </c>
      <c r="O7" s="252"/>
      <c r="P7" s="266" t="s">
        <v>1133</v>
      </c>
      <c r="Q7" s="258"/>
      <c r="R7" s="268" t="s">
        <v>1197</v>
      </c>
      <c r="S7" s="254"/>
    </row>
    <row r="8" spans="1:19" ht="12.75">
      <c r="A8" s="265"/>
      <c r="B8" s="255"/>
      <c r="C8" s="256"/>
      <c r="D8" s="261"/>
      <c r="E8" s="262"/>
      <c r="F8" s="261"/>
      <c r="G8" s="262"/>
      <c r="H8" s="261"/>
      <c r="I8" s="262"/>
      <c r="J8" s="261"/>
      <c r="K8" s="262"/>
      <c r="L8" s="255"/>
      <c r="M8" s="256"/>
      <c r="N8" s="255"/>
      <c r="O8" s="256"/>
      <c r="P8" s="261"/>
      <c r="Q8" s="262"/>
      <c r="R8" s="255"/>
      <c r="S8" s="256"/>
    </row>
    <row r="9" spans="1:19" ht="12.75">
      <c r="A9" s="238"/>
      <c r="B9" s="58" t="s">
        <v>1033</v>
      </c>
      <c r="C9" s="59" t="s">
        <v>1010</v>
      </c>
      <c r="D9" s="59" t="s">
        <v>1033</v>
      </c>
      <c r="E9" s="59" t="s">
        <v>1010</v>
      </c>
      <c r="F9" s="59" t="s">
        <v>1033</v>
      </c>
      <c r="G9" s="59" t="s">
        <v>1010</v>
      </c>
      <c r="H9" s="59" t="s">
        <v>1033</v>
      </c>
      <c r="I9" s="59" t="s">
        <v>1010</v>
      </c>
      <c r="J9" s="59" t="s">
        <v>1033</v>
      </c>
      <c r="K9" s="59" t="s">
        <v>1010</v>
      </c>
      <c r="L9" s="59" t="s">
        <v>1033</v>
      </c>
      <c r="M9" s="59" t="s">
        <v>1010</v>
      </c>
      <c r="N9" s="59" t="s">
        <v>1033</v>
      </c>
      <c r="O9" s="59" t="s">
        <v>1010</v>
      </c>
      <c r="P9" s="59" t="s">
        <v>1033</v>
      </c>
      <c r="Q9" s="59" t="s">
        <v>1010</v>
      </c>
      <c r="R9" s="59" t="s">
        <v>1033</v>
      </c>
      <c r="S9" s="59" t="s">
        <v>1010</v>
      </c>
    </row>
    <row r="10" spans="1:19" ht="12.75">
      <c r="A10" s="48"/>
      <c r="B10" s="1"/>
      <c r="C10" s="1"/>
      <c r="D10" s="1"/>
      <c r="E10" s="1"/>
      <c r="F10" s="1"/>
      <c r="G10" s="1"/>
      <c r="H10" s="1"/>
      <c r="I10" s="1"/>
      <c r="J10" s="1"/>
      <c r="K10" s="1"/>
      <c r="L10" s="1"/>
      <c r="M10" s="1"/>
      <c r="N10" s="1"/>
      <c r="O10" s="1"/>
      <c r="P10" s="1"/>
      <c r="Q10" s="1"/>
      <c r="R10" s="1"/>
      <c r="S10" s="1"/>
    </row>
    <row r="11" spans="1:19" ht="12.75">
      <c r="A11" s="57" t="s">
        <v>880</v>
      </c>
      <c r="B11" s="9">
        <v>2836</v>
      </c>
      <c r="C11" s="15">
        <v>117.1</v>
      </c>
      <c r="D11" s="9">
        <v>1460</v>
      </c>
      <c r="E11" s="15">
        <v>60.3</v>
      </c>
      <c r="F11" s="9">
        <v>2136</v>
      </c>
      <c r="G11" s="10">
        <v>88.2</v>
      </c>
      <c r="H11" s="9">
        <v>1740</v>
      </c>
      <c r="I11" s="10">
        <v>71.9</v>
      </c>
      <c r="J11" s="11"/>
      <c r="K11" s="13"/>
      <c r="L11" s="9">
        <v>224</v>
      </c>
      <c r="M11" s="10">
        <v>9.3</v>
      </c>
      <c r="N11" s="9">
        <v>2388</v>
      </c>
      <c r="O11" s="10">
        <v>98.6</v>
      </c>
      <c r="P11" s="11"/>
      <c r="Q11" s="10"/>
      <c r="R11" s="11"/>
      <c r="S11" s="10"/>
    </row>
    <row r="12" spans="1:19" ht="12.75">
      <c r="A12" s="57" t="s">
        <v>904</v>
      </c>
      <c r="B12" s="9">
        <v>3040</v>
      </c>
      <c r="C12" s="15">
        <v>123.6</v>
      </c>
      <c r="D12" s="9">
        <v>1484</v>
      </c>
      <c r="E12" s="15">
        <v>60.3</v>
      </c>
      <c r="F12" s="9">
        <v>2147</v>
      </c>
      <c r="G12" s="10">
        <v>87.3</v>
      </c>
      <c r="H12" s="9">
        <v>1901</v>
      </c>
      <c r="I12" s="10">
        <v>77.3</v>
      </c>
      <c r="J12" s="11"/>
      <c r="K12" s="13"/>
      <c r="L12" s="9">
        <v>264</v>
      </c>
      <c r="M12" s="10">
        <v>10.7</v>
      </c>
      <c r="N12" s="9">
        <v>2901</v>
      </c>
      <c r="O12" s="10">
        <v>117.9</v>
      </c>
      <c r="P12" s="11"/>
      <c r="Q12" s="10"/>
      <c r="R12" s="11"/>
      <c r="S12" s="10"/>
    </row>
    <row r="13" spans="1:19" ht="12.75">
      <c r="A13" s="57" t="s">
        <v>905</v>
      </c>
      <c r="B13" s="9">
        <v>3302</v>
      </c>
      <c r="C13" s="15">
        <v>132.1</v>
      </c>
      <c r="D13" s="9">
        <v>1483</v>
      </c>
      <c r="E13" s="15">
        <v>59.3</v>
      </c>
      <c r="F13" s="9">
        <v>2097</v>
      </c>
      <c r="G13" s="10">
        <v>83.9</v>
      </c>
      <c r="H13" s="9">
        <v>1796</v>
      </c>
      <c r="I13" s="10">
        <v>71.9</v>
      </c>
      <c r="J13" s="11"/>
      <c r="K13" s="13"/>
      <c r="L13" s="9">
        <v>289</v>
      </c>
      <c r="M13" s="10">
        <v>11.6</v>
      </c>
      <c r="N13" s="9">
        <v>2637</v>
      </c>
      <c r="O13" s="10">
        <v>105.5</v>
      </c>
      <c r="P13" s="11"/>
      <c r="Q13" s="10"/>
      <c r="R13" s="11"/>
      <c r="S13" s="10"/>
    </row>
    <row r="14" spans="1:19" ht="12.75">
      <c r="A14" s="57" t="s">
        <v>906</v>
      </c>
      <c r="B14" s="9">
        <v>3702</v>
      </c>
      <c r="C14" s="15">
        <v>145.9</v>
      </c>
      <c r="D14" s="9">
        <v>1694</v>
      </c>
      <c r="E14" s="15">
        <v>66.8</v>
      </c>
      <c r="F14" s="9">
        <v>2321</v>
      </c>
      <c r="G14" s="10">
        <v>91.5</v>
      </c>
      <c r="H14" s="9">
        <v>2017</v>
      </c>
      <c r="I14" s="10">
        <v>79.5</v>
      </c>
      <c r="J14" s="11"/>
      <c r="K14" s="13"/>
      <c r="L14" s="9">
        <v>265</v>
      </c>
      <c r="M14" s="10">
        <v>10.4</v>
      </c>
      <c r="N14" s="9">
        <v>2607</v>
      </c>
      <c r="O14" s="10">
        <v>102.7</v>
      </c>
      <c r="P14" s="11"/>
      <c r="Q14" s="10"/>
      <c r="R14" s="11"/>
      <c r="S14" s="10"/>
    </row>
    <row r="15" spans="1:19" ht="12.75">
      <c r="A15" s="57" t="s">
        <v>907</v>
      </c>
      <c r="B15" s="9">
        <v>3981</v>
      </c>
      <c r="C15" s="15">
        <v>154.5</v>
      </c>
      <c r="D15" s="9">
        <v>1728</v>
      </c>
      <c r="E15" s="15">
        <v>67.1</v>
      </c>
      <c r="F15" s="9">
        <v>2431</v>
      </c>
      <c r="G15" s="10">
        <v>94.3</v>
      </c>
      <c r="H15" s="9">
        <v>2035</v>
      </c>
      <c r="I15" s="10">
        <v>79</v>
      </c>
      <c r="J15" s="11"/>
      <c r="K15" s="13"/>
      <c r="L15" s="9">
        <v>298</v>
      </c>
      <c r="M15" s="10">
        <v>11.6</v>
      </c>
      <c r="N15" s="9">
        <v>2646</v>
      </c>
      <c r="O15" s="10">
        <v>102.7</v>
      </c>
      <c r="P15" s="11"/>
      <c r="Q15" s="10"/>
      <c r="R15" s="11"/>
      <c r="S15" s="10"/>
    </row>
    <row r="16" spans="1:19" ht="12.75">
      <c r="A16" s="57" t="s">
        <v>908</v>
      </c>
      <c r="B16" s="9">
        <v>3715</v>
      </c>
      <c r="C16" s="15">
        <v>142</v>
      </c>
      <c r="D16" s="9">
        <v>1693</v>
      </c>
      <c r="E16" s="15">
        <v>64.7</v>
      </c>
      <c r="F16" s="9">
        <v>2405</v>
      </c>
      <c r="G16" s="10">
        <v>91.9</v>
      </c>
      <c r="H16" s="9">
        <v>2034</v>
      </c>
      <c r="I16" s="10">
        <v>77.8</v>
      </c>
      <c r="J16" s="11"/>
      <c r="K16" s="13"/>
      <c r="L16" s="9">
        <v>267</v>
      </c>
      <c r="M16" s="10">
        <v>10.2</v>
      </c>
      <c r="N16" s="9">
        <v>2417</v>
      </c>
      <c r="O16" s="10">
        <v>92.4</v>
      </c>
      <c r="P16" s="11"/>
      <c r="Q16" s="10"/>
      <c r="R16" s="11"/>
      <c r="S16" s="10"/>
    </row>
    <row r="17" spans="1:19" ht="12.75">
      <c r="A17" s="57" t="s">
        <v>909</v>
      </c>
      <c r="B17" s="9">
        <v>3933</v>
      </c>
      <c r="C17" s="15">
        <v>148.2</v>
      </c>
      <c r="D17" s="9">
        <v>1736</v>
      </c>
      <c r="E17" s="15">
        <v>65.4</v>
      </c>
      <c r="F17" s="9">
        <v>2554</v>
      </c>
      <c r="G17" s="10">
        <v>96.2</v>
      </c>
      <c r="H17" s="9">
        <v>2126</v>
      </c>
      <c r="I17" s="10">
        <v>80.1</v>
      </c>
      <c r="J17" s="11"/>
      <c r="K17" s="13"/>
      <c r="L17" s="9">
        <v>311</v>
      </c>
      <c r="M17" s="10">
        <v>11.7</v>
      </c>
      <c r="N17" s="9">
        <v>2621</v>
      </c>
      <c r="O17" s="10">
        <v>98.7</v>
      </c>
      <c r="P17" s="11"/>
      <c r="Q17" s="10"/>
      <c r="R17" s="11"/>
      <c r="S17" s="10"/>
    </row>
    <row r="18" spans="1:19" ht="12.75">
      <c r="A18" s="57" t="s">
        <v>910</v>
      </c>
      <c r="B18" s="9">
        <v>4269</v>
      </c>
      <c r="C18" s="15">
        <v>158.5</v>
      </c>
      <c r="D18" s="9">
        <v>1747</v>
      </c>
      <c r="E18" s="15">
        <v>64.9</v>
      </c>
      <c r="F18" s="9">
        <v>2690</v>
      </c>
      <c r="G18" s="10">
        <v>99.9</v>
      </c>
      <c r="H18" s="9">
        <v>2209</v>
      </c>
      <c r="I18" s="10">
        <v>82</v>
      </c>
      <c r="J18" s="11"/>
      <c r="K18" s="13"/>
      <c r="L18" s="9">
        <v>352</v>
      </c>
      <c r="M18" s="10">
        <v>13.1</v>
      </c>
      <c r="N18" s="9">
        <v>3018</v>
      </c>
      <c r="O18" s="10">
        <v>112</v>
      </c>
      <c r="P18" s="11"/>
      <c r="Q18" s="10"/>
      <c r="R18" s="11"/>
      <c r="S18" s="10"/>
    </row>
    <row r="19" spans="1:19" ht="12.75">
      <c r="A19" s="57" t="s">
        <v>911</v>
      </c>
      <c r="B19" s="9">
        <v>4202</v>
      </c>
      <c r="C19" s="15">
        <v>153.8</v>
      </c>
      <c r="D19" s="9">
        <v>1921</v>
      </c>
      <c r="E19" s="15">
        <v>70.3</v>
      </c>
      <c r="F19" s="9">
        <v>2630</v>
      </c>
      <c r="G19" s="10">
        <v>96.3</v>
      </c>
      <c r="H19" s="9">
        <v>2036</v>
      </c>
      <c r="I19" s="10">
        <v>74.5</v>
      </c>
      <c r="J19" s="11"/>
      <c r="K19" s="13"/>
      <c r="L19" s="9">
        <v>359</v>
      </c>
      <c r="M19" s="10">
        <v>13.1</v>
      </c>
      <c r="N19" s="9">
        <v>2313</v>
      </c>
      <c r="O19" s="10">
        <v>84.7</v>
      </c>
      <c r="P19" s="11"/>
      <c r="Q19" s="10"/>
      <c r="R19" s="11"/>
      <c r="S19" s="10"/>
    </row>
    <row r="20" spans="1:19" ht="12.75">
      <c r="A20" s="57" t="s">
        <v>912</v>
      </c>
      <c r="B20" s="9">
        <v>4354</v>
      </c>
      <c r="C20" s="15">
        <v>157.1</v>
      </c>
      <c r="D20" s="9">
        <v>1948</v>
      </c>
      <c r="E20" s="15">
        <v>70.3</v>
      </c>
      <c r="F20" s="9">
        <v>2739</v>
      </c>
      <c r="G20" s="10">
        <v>98.8</v>
      </c>
      <c r="H20" s="9">
        <v>1903</v>
      </c>
      <c r="I20" s="10">
        <v>68.7</v>
      </c>
      <c r="J20" s="11"/>
      <c r="K20" s="13"/>
      <c r="L20" s="9">
        <v>374</v>
      </c>
      <c r="M20" s="10">
        <v>13.5</v>
      </c>
      <c r="N20" s="9">
        <v>2265</v>
      </c>
      <c r="O20" s="10">
        <v>81.7</v>
      </c>
      <c r="P20" s="11"/>
      <c r="Q20" s="10"/>
      <c r="R20" s="11"/>
      <c r="S20" s="10"/>
    </row>
    <row r="21" spans="1:19" ht="12.75">
      <c r="A21" s="48"/>
      <c r="B21" s="9"/>
      <c r="C21" s="15"/>
      <c r="D21" s="9"/>
      <c r="E21" s="15"/>
      <c r="F21" s="9"/>
      <c r="G21" s="10"/>
      <c r="H21" s="9"/>
      <c r="I21" s="10"/>
      <c r="J21" s="11"/>
      <c r="K21" s="13"/>
      <c r="L21" s="11"/>
      <c r="M21" s="10"/>
      <c r="N21" s="9"/>
      <c r="O21" s="10"/>
      <c r="P21" s="11"/>
      <c r="Q21" s="10"/>
      <c r="R21" s="11"/>
      <c r="S21" s="10"/>
    </row>
    <row r="22" spans="1:19" ht="12.75">
      <c r="A22" s="57" t="s">
        <v>881</v>
      </c>
      <c r="B22" s="9">
        <v>4581</v>
      </c>
      <c r="C22" s="15">
        <v>163</v>
      </c>
      <c r="D22" s="9">
        <v>2105</v>
      </c>
      <c r="E22" s="15">
        <v>74.9</v>
      </c>
      <c r="F22" s="9">
        <v>3091</v>
      </c>
      <c r="G22" s="10">
        <v>110</v>
      </c>
      <c r="H22" s="9">
        <v>2158</v>
      </c>
      <c r="I22" s="10">
        <v>76.8</v>
      </c>
      <c r="J22" s="9">
        <v>49</v>
      </c>
      <c r="K22" s="10">
        <v>1.7</v>
      </c>
      <c r="L22" s="9">
        <v>398</v>
      </c>
      <c r="M22" s="10">
        <v>14.2</v>
      </c>
      <c r="N22" s="9">
        <v>2785</v>
      </c>
      <c r="O22" s="10">
        <v>99.1</v>
      </c>
      <c r="P22" s="9">
        <v>282</v>
      </c>
      <c r="Q22" s="10">
        <v>10</v>
      </c>
      <c r="R22" s="11"/>
      <c r="S22" s="10"/>
    </row>
    <row r="23" spans="1:19" ht="12.75">
      <c r="A23" s="57" t="s">
        <v>913</v>
      </c>
      <c r="B23" s="9">
        <v>4639</v>
      </c>
      <c r="C23" s="15">
        <v>160.2</v>
      </c>
      <c r="D23" s="9">
        <v>2142</v>
      </c>
      <c r="E23" s="15">
        <v>74</v>
      </c>
      <c r="F23" s="9">
        <v>2916</v>
      </c>
      <c r="G23" s="10">
        <v>100.7</v>
      </c>
      <c r="H23" s="9">
        <v>2121</v>
      </c>
      <c r="I23" s="10">
        <v>73.2</v>
      </c>
      <c r="J23" s="9">
        <v>44</v>
      </c>
      <c r="K23" s="10">
        <v>1.5</v>
      </c>
      <c r="L23" s="9">
        <v>373</v>
      </c>
      <c r="M23" s="10">
        <v>12.9</v>
      </c>
      <c r="N23" s="9">
        <v>2763</v>
      </c>
      <c r="O23" s="10">
        <v>95.4</v>
      </c>
      <c r="P23" s="11"/>
      <c r="Q23" s="10"/>
      <c r="R23" s="11"/>
      <c r="S23" s="10"/>
    </row>
    <row r="24" spans="1:19" ht="12.75">
      <c r="A24" s="57" t="s">
        <v>914</v>
      </c>
      <c r="B24" s="9">
        <v>5324</v>
      </c>
      <c r="C24" s="15">
        <v>178.5</v>
      </c>
      <c r="D24" s="9">
        <v>2291</v>
      </c>
      <c r="E24" s="15">
        <v>76.8</v>
      </c>
      <c r="F24" s="9">
        <v>2707</v>
      </c>
      <c r="G24" s="10">
        <v>90.8</v>
      </c>
      <c r="H24" s="9">
        <v>2005</v>
      </c>
      <c r="I24" s="10">
        <v>67.2</v>
      </c>
      <c r="J24" s="9">
        <v>75</v>
      </c>
      <c r="K24" s="10">
        <v>2.5</v>
      </c>
      <c r="L24" s="9">
        <v>448</v>
      </c>
      <c r="M24" s="10">
        <v>15</v>
      </c>
      <c r="N24" s="9">
        <v>2796</v>
      </c>
      <c r="O24" s="10">
        <v>93.8</v>
      </c>
      <c r="P24" s="11"/>
      <c r="Q24" s="10"/>
      <c r="R24" s="11"/>
      <c r="S24" s="10"/>
    </row>
    <row r="25" spans="1:19" ht="12.75">
      <c r="A25" s="57" t="s">
        <v>915</v>
      </c>
      <c r="B25" s="9">
        <v>4908</v>
      </c>
      <c r="C25" s="15">
        <v>160</v>
      </c>
      <c r="D25" s="9">
        <v>2388</v>
      </c>
      <c r="E25" s="15">
        <v>77.8</v>
      </c>
      <c r="F25" s="9">
        <v>2834</v>
      </c>
      <c r="G25" s="10">
        <v>92.4</v>
      </c>
      <c r="H25" s="9">
        <v>2333</v>
      </c>
      <c r="I25" s="10">
        <v>76.1</v>
      </c>
      <c r="J25" s="9">
        <v>132</v>
      </c>
      <c r="K25" s="10">
        <v>4.3</v>
      </c>
      <c r="L25" s="9">
        <v>483</v>
      </c>
      <c r="M25" s="10">
        <v>15.7</v>
      </c>
      <c r="N25" s="9">
        <v>3082</v>
      </c>
      <c r="O25" s="10">
        <v>100.5</v>
      </c>
      <c r="P25" s="11"/>
      <c r="Q25" s="10"/>
      <c r="R25" s="11"/>
      <c r="S25" s="10"/>
    </row>
    <row r="26" spans="1:19" ht="12.75">
      <c r="A26" s="57" t="s">
        <v>916</v>
      </c>
      <c r="B26" s="9">
        <v>5124</v>
      </c>
      <c r="C26" s="15">
        <v>162.5</v>
      </c>
      <c r="D26" s="9">
        <v>2414</v>
      </c>
      <c r="E26" s="15">
        <v>76.6</v>
      </c>
      <c r="F26" s="9">
        <v>2993</v>
      </c>
      <c r="G26" s="10">
        <v>94.9</v>
      </c>
      <c r="H26" s="9">
        <v>2108</v>
      </c>
      <c r="I26" s="10">
        <v>66.8</v>
      </c>
      <c r="J26" s="9">
        <v>120</v>
      </c>
      <c r="K26" s="10">
        <v>3.8</v>
      </c>
      <c r="L26" s="9">
        <v>503</v>
      </c>
      <c r="M26" s="10">
        <v>16</v>
      </c>
      <c r="N26" s="9">
        <v>2909</v>
      </c>
      <c r="O26" s="10">
        <v>92.2</v>
      </c>
      <c r="P26" s="11"/>
      <c r="Q26" s="10"/>
      <c r="R26" s="11"/>
      <c r="S26" s="10"/>
    </row>
    <row r="27" spans="1:19" ht="12.75">
      <c r="A27" s="57" t="s">
        <v>917</v>
      </c>
      <c r="B27" s="9">
        <v>5538</v>
      </c>
      <c r="C27" s="15">
        <v>171</v>
      </c>
      <c r="D27" s="9">
        <v>2567</v>
      </c>
      <c r="E27" s="15">
        <v>79.2</v>
      </c>
      <c r="F27" s="9">
        <v>3384</v>
      </c>
      <c r="G27" s="10">
        <v>104.5</v>
      </c>
      <c r="H27" s="9">
        <v>2219</v>
      </c>
      <c r="I27" s="10">
        <v>68.5</v>
      </c>
      <c r="J27" s="9">
        <v>190</v>
      </c>
      <c r="K27" s="10">
        <v>5.9</v>
      </c>
      <c r="L27" s="9">
        <v>498</v>
      </c>
      <c r="M27" s="10">
        <v>15.4</v>
      </c>
      <c r="N27" s="9">
        <v>3229</v>
      </c>
      <c r="O27" s="10">
        <v>99.7</v>
      </c>
      <c r="P27" s="11"/>
      <c r="Q27" s="10"/>
      <c r="R27" s="11"/>
      <c r="S27" s="10"/>
    </row>
    <row r="28" spans="1:19" ht="12.75">
      <c r="A28" s="57" t="s">
        <v>918</v>
      </c>
      <c r="B28" s="9">
        <v>5819</v>
      </c>
      <c r="C28" s="15">
        <v>175</v>
      </c>
      <c r="D28" s="9">
        <v>2710</v>
      </c>
      <c r="E28" s="15">
        <v>81.5</v>
      </c>
      <c r="F28" s="9">
        <v>3559</v>
      </c>
      <c r="G28" s="10">
        <v>107</v>
      </c>
      <c r="H28" s="9">
        <v>2853</v>
      </c>
      <c r="I28" s="10">
        <v>85.8</v>
      </c>
      <c r="J28" s="9">
        <v>257</v>
      </c>
      <c r="K28" s="10">
        <v>7.7</v>
      </c>
      <c r="L28" s="9">
        <v>500</v>
      </c>
      <c r="M28" s="10">
        <v>15</v>
      </c>
      <c r="N28" s="9">
        <v>3698</v>
      </c>
      <c r="O28" s="10">
        <v>111.2</v>
      </c>
      <c r="P28" s="11"/>
      <c r="Q28" s="10"/>
      <c r="R28" s="11"/>
      <c r="S28" s="10"/>
    </row>
    <row r="29" spans="1:19" ht="12.75">
      <c r="A29" s="57" t="s">
        <v>919</v>
      </c>
      <c r="B29" s="9">
        <v>6103</v>
      </c>
      <c r="C29" s="15">
        <v>178.9</v>
      </c>
      <c r="D29" s="9">
        <v>2765</v>
      </c>
      <c r="E29" s="15">
        <v>81.1</v>
      </c>
      <c r="F29" s="9">
        <v>3703</v>
      </c>
      <c r="G29" s="10">
        <v>108.6</v>
      </c>
      <c r="H29" s="9">
        <v>2925</v>
      </c>
      <c r="I29" s="10">
        <v>85.8</v>
      </c>
      <c r="J29" s="9">
        <v>335</v>
      </c>
      <c r="K29" s="10">
        <v>9.8</v>
      </c>
      <c r="L29" s="9">
        <v>569</v>
      </c>
      <c r="M29" s="10">
        <v>16.7</v>
      </c>
      <c r="N29" s="9">
        <v>4455</v>
      </c>
      <c r="O29" s="10">
        <v>130.6</v>
      </c>
      <c r="P29" s="11"/>
      <c r="Q29" s="10"/>
      <c r="R29" s="11"/>
      <c r="S29" s="10"/>
    </row>
    <row r="30" spans="1:19" ht="12.75">
      <c r="A30" s="57" t="s">
        <v>920</v>
      </c>
      <c r="B30" s="9">
        <v>6091</v>
      </c>
      <c r="C30" s="15">
        <v>174.2</v>
      </c>
      <c r="D30" s="9">
        <v>2931</v>
      </c>
      <c r="E30" s="15">
        <v>83.8</v>
      </c>
      <c r="F30" s="9">
        <v>3493</v>
      </c>
      <c r="G30" s="10">
        <v>99.9</v>
      </c>
      <c r="H30" s="9">
        <v>2599</v>
      </c>
      <c r="I30" s="10">
        <v>74.3</v>
      </c>
      <c r="J30" s="9">
        <v>279</v>
      </c>
      <c r="K30" s="10">
        <v>8</v>
      </c>
      <c r="L30" s="9">
        <v>591</v>
      </c>
      <c r="M30" s="10">
        <v>16.9</v>
      </c>
      <c r="N30" s="9">
        <v>7238</v>
      </c>
      <c r="O30" s="10">
        <v>207</v>
      </c>
      <c r="P30" s="11"/>
      <c r="Q30" s="10"/>
      <c r="R30" s="11"/>
      <c r="S30" s="10"/>
    </row>
    <row r="31" spans="1:19" ht="12.75">
      <c r="A31" s="57" t="s">
        <v>921</v>
      </c>
      <c r="B31" s="9">
        <v>5651</v>
      </c>
      <c r="C31" s="15">
        <v>157.7</v>
      </c>
      <c r="D31" s="9">
        <v>2990</v>
      </c>
      <c r="E31" s="15">
        <v>83.5</v>
      </c>
      <c r="F31" s="9">
        <v>3483</v>
      </c>
      <c r="G31" s="10">
        <v>97.2</v>
      </c>
      <c r="H31" s="9">
        <v>2612</v>
      </c>
      <c r="I31" s="10">
        <v>72.9</v>
      </c>
      <c r="J31" s="9">
        <v>328</v>
      </c>
      <c r="K31" s="10">
        <v>9.2</v>
      </c>
      <c r="L31" s="9">
        <v>559</v>
      </c>
      <c r="M31" s="10">
        <v>15.6</v>
      </c>
      <c r="N31" s="9">
        <v>4081</v>
      </c>
      <c r="O31" s="10">
        <v>113.9</v>
      </c>
      <c r="P31" s="11"/>
      <c r="Q31" s="10"/>
      <c r="R31" s="11"/>
      <c r="S31" s="10"/>
    </row>
    <row r="32" spans="1:19" ht="12.75">
      <c r="A32" s="48"/>
      <c r="B32" s="9"/>
      <c r="C32" s="15"/>
      <c r="D32" s="9"/>
      <c r="E32" s="15"/>
      <c r="F32" s="9"/>
      <c r="G32" s="10"/>
      <c r="H32" s="9"/>
      <c r="I32" s="10"/>
      <c r="J32" s="11"/>
      <c r="K32" s="10"/>
      <c r="L32" s="11"/>
      <c r="M32" s="13"/>
      <c r="N32" s="9"/>
      <c r="O32" s="10"/>
      <c r="P32" s="11"/>
      <c r="Q32" s="10"/>
      <c r="R32" s="11"/>
      <c r="S32" s="13"/>
    </row>
    <row r="33" spans="1:19" ht="12.75">
      <c r="A33" s="57" t="s">
        <v>882</v>
      </c>
      <c r="B33" s="9">
        <v>6732</v>
      </c>
      <c r="C33" s="15">
        <v>183.5</v>
      </c>
      <c r="D33" s="9">
        <v>3158</v>
      </c>
      <c r="E33" s="15">
        <v>86.1</v>
      </c>
      <c r="F33" s="9">
        <v>3876</v>
      </c>
      <c r="G33" s="10">
        <v>105.7</v>
      </c>
      <c r="H33" s="9">
        <v>2646</v>
      </c>
      <c r="I33" s="10">
        <v>72.1</v>
      </c>
      <c r="J33" s="9">
        <v>397</v>
      </c>
      <c r="K33" s="10">
        <v>10.8</v>
      </c>
      <c r="L33" s="9">
        <v>577</v>
      </c>
      <c r="M33" s="10">
        <v>15.7</v>
      </c>
      <c r="N33" s="9">
        <v>5794</v>
      </c>
      <c r="O33" s="10">
        <v>157.9</v>
      </c>
      <c r="P33" s="11"/>
      <c r="Q33" s="10"/>
      <c r="R33" s="11"/>
      <c r="S33" s="10"/>
    </row>
    <row r="34" spans="1:19" ht="12.75">
      <c r="A34" s="57" t="s">
        <v>922</v>
      </c>
      <c r="B34" s="9">
        <v>6176</v>
      </c>
      <c r="C34" s="15">
        <v>163.1</v>
      </c>
      <c r="D34" s="9">
        <v>3373</v>
      </c>
      <c r="E34" s="15">
        <v>89.1</v>
      </c>
      <c r="F34" s="9">
        <v>3931</v>
      </c>
      <c r="G34" s="10">
        <v>103.8</v>
      </c>
      <c r="H34" s="9">
        <v>2476</v>
      </c>
      <c r="I34" s="10">
        <v>65.4</v>
      </c>
      <c r="J34" s="9">
        <v>403</v>
      </c>
      <c r="K34" s="10">
        <v>10.6</v>
      </c>
      <c r="L34" s="9">
        <v>586</v>
      </c>
      <c r="M34" s="10">
        <v>15.5</v>
      </c>
      <c r="N34" s="9">
        <v>2849</v>
      </c>
      <c r="O34" s="10">
        <v>75.3</v>
      </c>
      <c r="P34" s="9">
        <v>261</v>
      </c>
      <c r="Q34" s="10">
        <v>6.9</v>
      </c>
      <c r="R34" s="11"/>
      <c r="S34" s="10"/>
    </row>
    <row r="35" spans="1:19" ht="12.75">
      <c r="A35" s="57" t="s">
        <v>923</v>
      </c>
      <c r="B35" s="9">
        <v>6897</v>
      </c>
      <c r="C35" s="15">
        <v>176.7</v>
      </c>
      <c r="D35" s="9">
        <v>3481</v>
      </c>
      <c r="E35" s="15">
        <v>89.2</v>
      </c>
      <c r="F35" s="9">
        <v>4041</v>
      </c>
      <c r="G35" s="10">
        <v>103.5</v>
      </c>
      <c r="H35" s="9">
        <v>2475</v>
      </c>
      <c r="I35" s="10">
        <v>63.4</v>
      </c>
      <c r="J35" s="9">
        <v>529</v>
      </c>
      <c r="K35" s="10">
        <v>13.6</v>
      </c>
      <c r="L35" s="9">
        <v>650</v>
      </c>
      <c r="M35" s="10">
        <v>16.7</v>
      </c>
      <c r="N35" s="9">
        <v>3728</v>
      </c>
      <c r="O35" s="10">
        <v>95.5</v>
      </c>
      <c r="P35" s="9">
        <v>267</v>
      </c>
      <c r="Q35" s="10">
        <v>6.8</v>
      </c>
      <c r="R35" s="11"/>
      <c r="S35" s="10"/>
    </row>
    <row r="36" spans="1:19" ht="12.75">
      <c r="A36" s="57" t="s">
        <v>924</v>
      </c>
      <c r="B36" s="9">
        <v>7266</v>
      </c>
      <c r="C36" s="15">
        <v>180.7</v>
      </c>
      <c r="D36" s="9">
        <v>3545</v>
      </c>
      <c r="E36" s="15">
        <v>88.2</v>
      </c>
      <c r="F36" s="9">
        <v>4420</v>
      </c>
      <c r="G36" s="10">
        <v>109.9</v>
      </c>
      <c r="H36" s="9">
        <v>2826</v>
      </c>
      <c r="I36" s="10">
        <v>70.3</v>
      </c>
      <c r="J36" s="9">
        <v>677</v>
      </c>
      <c r="K36" s="10">
        <v>16.8</v>
      </c>
      <c r="L36" s="9">
        <v>635</v>
      </c>
      <c r="M36" s="10">
        <v>15.8</v>
      </c>
      <c r="N36" s="9">
        <v>4719</v>
      </c>
      <c r="O36" s="10">
        <v>117.4</v>
      </c>
      <c r="P36" s="9">
        <v>251</v>
      </c>
      <c r="Q36" s="10">
        <v>6.2</v>
      </c>
      <c r="R36" s="11"/>
      <c r="S36" s="10"/>
    </row>
    <row r="37" spans="1:19" ht="12.75">
      <c r="A37" s="57" t="s">
        <v>925</v>
      </c>
      <c r="B37" s="9">
        <v>6985</v>
      </c>
      <c r="C37" s="15">
        <v>168.8</v>
      </c>
      <c r="D37" s="9">
        <v>3824</v>
      </c>
      <c r="E37" s="15">
        <v>92.4</v>
      </c>
      <c r="F37" s="9">
        <v>4241</v>
      </c>
      <c r="G37" s="10">
        <v>102.5</v>
      </c>
      <c r="H37" s="9">
        <v>3090</v>
      </c>
      <c r="I37" s="10">
        <v>74.7</v>
      </c>
      <c r="J37" s="9">
        <v>1001</v>
      </c>
      <c r="K37" s="10">
        <v>24.2</v>
      </c>
      <c r="L37" s="9">
        <v>661</v>
      </c>
      <c r="M37" s="10">
        <v>16</v>
      </c>
      <c r="N37" s="9">
        <v>3332</v>
      </c>
      <c r="O37" s="10">
        <v>80.5</v>
      </c>
      <c r="P37" s="9">
        <v>256</v>
      </c>
      <c r="Q37" s="10">
        <v>6.2</v>
      </c>
      <c r="R37" s="11"/>
      <c r="S37" s="10"/>
    </row>
    <row r="38" spans="1:19" ht="12.75">
      <c r="A38" s="57" t="s">
        <v>926</v>
      </c>
      <c r="B38" s="9">
        <v>7540</v>
      </c>
      <c r="C38" s="15">
        <v>177.2</v>
      </c>
      <c r="D38" s="9">
        <v>3858</v>
      </c>
      <c r="E38" s="15">
        <v>90.7</v>
      </c>
      <c r="F38" s="9">
        <v>4623</v>
      </c>
      <c r="G38" s="10">
        <v>108.6</v>
      </c>
      <c r="H38" s="9">
        <v>3278</v>
      </c>
      <c r="I38" s="10">
        <v>77</v>
      </c>
      <c r="J38" s="9">
        <v>1103</v>
      </c>
      <c r="K38" s="10">
        <v>25.9</v>
      </c>
      <c r="L38" s="9">
        <v>746</v>
      </c>
      <c r="M38" s="10">
        <v>17.5</v>
      </c>
      <c r="N38" s="9">
        <v>3294</v>
      </c>
      <c r="O38" s="10">
        <v>77.4</v>
      </c>
      <c r="P38" s="9">
        <v>319</v>
      </c>
      <c r="Q38" s="10">
        <v>7.5</v>
      </c>
      <c r="R38" s="11"/>
      <c r="S38" s="10"/>
    </row>
    <row r="39" spans="1:19" ht="12.75">
      <c r="A39" s="57" t="s">
        <v>927</v>
      </c>
      <c r="B39" s="9">
        <v>8281</v>
      </c>
      <c r="C39" s="15">
        <v>189.4</v>
      </c>
      <c r="D39" s="9">
        <v>4087</v>
      </c>
      <c r="E39" s="15">
        <v>93.5</v>
      </c>
      <c r="F39" s="9">
        <v>4663</v>
      </c>
      <c r="G39" s="10">
        <v>106.6</v>
      </c>
      <c r="H39" s="9">
        <v>3557</v>
      </c>
      <c r="I39" s="10">
        <v>81.3</v>
      </c>
      <c r="J39" s="9">
        <v>1221</v>
      </c>
      <c r="K39" s="10">
        <v>27.9</v>
      </c>
      <c r="L39" s="9">
        <v>743</v>
      </c>
      <c r="M39" s="10">
        <v>17</v>
      </c>
      <c r="N39" s="9">
        <v>4440</v>
      </c>
      <c r="O39" s="10">
        <v>101.5</v>
      </c>
      <c r="P39" s="9">
        <v>326</v>
      </c>
      <c r="Q39" s="10">
        <v>7.5</v>
      </c>
      <c r="R39" s="11"/>
      <c r="S39" s="10"/>
    </row>
    <row r="40" spans="1:19" ht="12.75">
      <c r="A40" s="57" t="s">
        <v>928</v>
      </c>
      <c r="B40" s="9">
        <v>8780</v>
      </c>
      <c r="C40" s="15">
        <v>195.5</v>
      </c>
      <c r="D40" s="9">
        <v>4264</v>
      </c>
      <c r="E40" s="15">
        <v>95</v>
      </c>
      <c r="F40" s="9">
        <v>4378</v>
      </c>
      <c r="G40" s="10">
        <v>97.5</v>
      </c>
      <c r="H40" s="9">
        <v>3634</v>
      </c>
      <c r="I40" s="10">
        <v>80.9</v>
      </c>
      <c r="J40" s="9">
        <v>1389</v>
      </c>
      <c r="K40" s="10">
        <v>30.9</v>
      </c>
      <c r="L40" s="9">
        <v>819</v>
      </c>
      <c r="M40" s="10">
        <v>18.2</v>
      </c>
      <c r="N40" s="9">
        <v>3543</v>
      </c>
      <c r="O40" s="10">
        <v>78.9</v>
      </c>
      <c r="P40" s="9">
        <v>340</v>
      </c>
      <c r="Q40" s="10">
        <v>7.6</v>
      </c>
      <c r="R40" s="11"/>
      <c r="S40" s="10"/>
    </row>
    <row r="41" spans="1:19" ht="12.75">
      <c r="A41" s="57" t="s">
        <v>929</v>
      </c>
      <c r="B41" s="9">
        <v>9786</v>
      </c>
      <c r="C41" s="15">
        <v>212.4</v>
      </c>
      <c r="D41" s="9">
        <v>4381</v>
      </c>
      <c r="E41" s="15">
        <v>95.1</v>
      </c>
      <c r="F41" s="9">
        <v>4718</v>
      </c>
      <c r="G41" s="10">
        <v>102.4</v>
      </c>
      <c r="H41" s="9">
        <v>3704</v>
      </c>
      <c r="I41" s="10">
        <v>80.4</v>
      </c>
      <c r="J41" s="9">
        <v>1429</v>
      </c>
      <c r="K41" s="10">
        <v>31</v>
      </c>
      <c r="L41" s="9">
        <v>905</v>
      </c>
      <c r="M41" s="10">
        <v>19.6</v>
      </c>
      <c r="N41" s="9">
        <v>4518</v>
      </c>
      <c r="O41" s="10">
        <v>98.1</v>
      </c>
      <c r="P41" s="9">
        <v>373</v>
      </c>
      <c r="Q41" s="10">
        <v>8.1</v>
      </c>
      <c r="R41" s="11"/>
      <c r="S41" s="10"/>
    </row>
    <row r="42" spans="1:19" ht="12.75">
      <c r="A42" s="57" t="s">
        <v>930</v>
      </c>
      <c r="B42" s="9">
        <v>10185</v>
      </c>
      <c r="C42" s="15">
        <v>215.6</v>
      </c>
      <c r="D42" s="9">
        <v>4571</v>
      </c>
      <c r="E42" s="15">
        <v>96.7</v>
      </c>
      <c r="F42" s="9">
        <v>4694</v>
      </c>
      <c r="G42" s="10">
        <v>99.3</v>
      </c>
      <c r="H42" s="9">
        <v>3913</v>
      </c>
      <c r="I42" s="10">
        <v>82.8</v>
      </c>
      <c r="J42" s="9">
        <v>1552</v>
      </c>
      <c r="K42" s="10">
        <v>32.8</v>
      </c>
      <c r="L42" s="9">
        <v>935</v>
      </c>
      <c r="M42" s="10">
        <v>19.8</v>
      </c>
      <c r="N42" s="9">
        <v>4216</v>
      </c>
      <c r="O42" s="10">
        <v>89.2</v>
      </c>
      <c r="P42" s="9">
        <v>361</v>
      </c>
      <c r="Q42" s="10">
        <v>7.6</v>
      </c>
      <c r="R42" s="11"/>
      <c r="S42" s="10"/>
    </row>
    <row r="43" spans="1:19" ht="12.75">
      <c r="A43" s="48"/>
      <c r="B43" s="9"/>
      <c r="C43" s="15"/>
      <c r="D43" s="9"/>
      <c r="E43" s="15"/>
      <c r="F43" s="9"/>
      <c r="G43" s="10"/>
      <c r="H43" s="9"/>
      <c r="I43" s="10"/>
      <c r="J43" s="9"/>
      <c r="K43" s="10"/>
      <c r="L43" s="11"/>
      <c r="M43" s="10"/>
      <c r="N43" s="9"/>
      <c r="O43" s="10"/>
      <c r="P43" s="11"/>
      <c r="Q43" s="10"/>
      <c r="R43" s="11"/>
      <c r="S43" s="10"/>
    </row>
    <row r="44" spans="1:19" ht="12.75">
      <c r="A44" s="57" t="s">
        <v>883</v>
      </c>
      <c r="B44" s="9">
        <v>9947</v>
      </c>
      <c r="C44" s="15">
        <v>205.4</v>
      </c>
      <c r="D44" s="9">
        <v>4572</v>
      </c>
      <c r="E44" s="15">
        <v>94.4</v>
      </c>
      <c r="F44" s="9">
        <v>4533</v>
      </c>
      <c r="G44" s="10">
        <v>93.6</v>
      </c>
      <c r="H44" s="9">
        <v>3805</v>
      </c>
      <c r="I44" s="10">
        <v>78.6</v>
      </c>
      <c r="J44" s="9">
        <v>1572</v>
      </c>
      <c r="K44" s="10">
        <v>32.5</v>
      </c>
      <c r="L44" s="9">
        <v>880</v>
      </c>
      <c r="M44" s="10">
        <v>18.2</v>
      </c>
      <c r="N44" s="9">
        <v>3321</v>
      </c>
      <c r="O44" s="10">
        <v>68.6</v>
      </c>
      <c r="P44" s="9">
        <v>329</v>
      </c>
      <c r="Q44" s="10">
        <v>6.8</v>
      </c>
      <c r="R44" s="9">
        <v>1047</v>
      </c>
      <c r="S44" s="10">
        <v>21.6</v>
      </c>
    </row>
    <row r="45" spans="1:19" ht="12.75">
      <c r="A45" s="57" t="s">
        <v>931</v>
      </c>
      <c r="B45" s="9">
        <v>10206</v>
      </c>
      <c r="C45" s="15">
        <v>209</v>
      </c>
      <c r="D45" s="9">
        <v>4763</v>
      </c>
      <c r="E45" s="15">
        <v>97.5</v>
      </c>
      <c r="F45" s="9">
        <v>4388</v>
      </c>
      <c r="G45" s="10">
        <v>89.8</v>
      </c>
      <c r="H45" s="9">
        <v>3630</v>
      </c>
      <c r="I45" s="10">
        <v>74.3</v>
      </c>
      <c r="J45" s="9">
        <v>1516</v>
      </c>
      <c r="K45" s="10">
        <v>31</v>
      </c>
      <c r="L45" s="9">
        <v>950</v>
      </c>
      <c r="M45" s="10">
        <v>19.5</v>
      </c>
      <c r="N45" s="9">
        <v>2883</v>
      </c>
      <c r="O45" s="10">
        <v>59</v>
      </c>
      <c r="P45" s="9">
        <v>365</v>
      </c>
      <c r="Q45" s="10">
        <v>7.5</v>
      </c>
      <c r="R45" s="9">
        <v>1005</v>
      </c>
      <c r="S45" s="10">
        <v>20.6</v>
      </c>
    </row>
    <row r="46" spans="1:19" ht="12.75">
      <c r="A46" s="57" t="s">
        <v>932</v>
      </c>
      <c r="B46" s="9">
        <v>11162</v>
      </c>
      <c r="C46" s="15">
        <v>226.6</v>
      </c>
      <c r="D46" s="9">
        <v>4935</v>
      </c>
      <c r="E46" s="15">
        <v>100.2</v>
      </c>
      <c r="F46" s="9">
        <v>4518</v>
      </c>
      <c r="G46" s="10">
        <v>91.7</v>
      </c>
      <c r="H46" s="9">
        <v>3179</v>
      </c>
      <c r="I46" s="10">
        <v>64.5</v>
      </c>
      <c r="J46" s="9">
        <v>1229</v>
      </c>
      <c r="K46" s="10">
        <v>25</v>
      </c>
      <c r="L46" s="9">
        <v>1121</v>
      </c>
      <c r="M46" s="10">
        <v>22.8</v>
      </c>
      <c r="N46" s="9">
        <v>3238</v>
      </c>
      <c r="O46" s="10">
        <v>65.7</v>
      </c>
      <c r="P46" s="9">
        <v>386</v>
      </c>
      <c r="Q46" s="10">
        <v>7.8</v>
      </c>
      <c r="R46" s="9">
        <v>948</v>
      </c>
      <c r="S46" s="10">
        <v>19.2</v>
      </c>
    </row>
    <row r="47" spans="1:19" ht="12.75">
      <c r="A47" s="57" t="s">
        <v>933</v>
      </c>
      <c r="B47" s="9">
        <v>11509</v>
      </c>
      <c r="C47" s="15">
        <v>231.7</v>
      </c>
      <c r="D47" s="9">
        <v>5055</v>
      </c>
      <c r="E47" s="15">
        <v>101.8</v>
      </c>
      <c r="F47" s="9">
        <v>4318</v>
      </c>
      <c r="G47" s="10">
        <v>86.9</v>
      </c>
      <c r="H47" s="9">
        <v>3304</v>
      </c>
      <c r="I47" s="10">
        <v>66.5</v>
      </c>
      <c r="J47" s="9">
        <v>1278</v>
      </c>
      <c r="K47" s="10">
        <v>25.7</v>
      </c>
      <c r="L47" s="9">
        <v>1103</v>
      </c>
      <c r="M47" s="10">
        <v>22.2</v>
      </c>
      <c r="N47" s="9">
        <v>2756</v>
      </c>
      <c r="O47" s="10">
        <v>55.5</v>
      </c>
      <c r="P47" s="9">
        <v>354</v>
      </c>
      <c r="Q47" s="10">
        <v>7.1</v>
      </c>
      <c r="R47" s="9">
        <v>966</v>
      </c>
      <c r="S47" s="10">
        <v>19.5</v>
      </c>
    </row>
    <row r="48" spans="1:19" ht="12.75">
      <c r="A48" s="57" t="s">
        <v>934</v>
      </c>
      <c r="B48" s="9">
        <v>11824</v>
      </c>
      <c r="C48" s="15">
        <v>236.1</v>
      </c>
      <c r="D48" s="9">
        <v>5370</v>
      </c>
      <c r="E48" s="15">
        <v>107.2</v>
      </c>
      <c r="F48" s="9">
        <v>4485</v>
      </c>
      <c r="G48" s="10">
        <v>89.6</v>
      </c>
      <c r="H48" s="9">
        <v>3774</v>
      </c>
      <c r="I48" s="10">
        <v>75.4</v>
      </c>
      <c r="J48" s="9">
        <v>1511</v>
      </c>
      <c r="K48" s="10">
        <v>30.2</v>
      </c>
      <c r="L48" s="9">
        <v>1100</v>
      </c>
      <c r="M48" s="10">
        <v>22</v>
      </c>
      <c r="N48" s="9">
        <v>3466</v>
      </c>
      <c r="O48" s="10">
        <v>69.2</v>
      </c>
      <c r="P48" s="9">
        <v>378</v>
      </c>
      <c r="Q48" s="10">
        <v>7.5</v>
      </c>
      <c r="R48" s="9">
        <v>914</v>
      </c>
      <c r="S48" s="10">
        <v>18.3</v>
      </c>
    </row>
    <row r="49" spans="1:19" ht="12.75">
      <c r="A49" s="57" t="s">
        <v>935</v>
      </c>
      <c r="B49" s="9">
        <v>12456</v>
      </c>
      <c r="C49" s="15">
        <v>246.7</v>
      </c>
      <c r="D49" s="9">
        <v>5399</v>
      </c>
      <c r="E49" s="15">
        <v>106.9</v>
      </c>
      <c r="F49" s="9">
        <v>4420</v>
      </c>
      <c r="G49" s="10">
        <v>87.5</v>
      </c>
      <c r="H49" s="9">
        <v>3771</v>
      </c>
      <c r="I49" s="10">
        <v>74.7</v>
      </c>
      <c r="J49" s="9">
        <v>1676</v>
      </c>
      <c r="K49" s="10">
        <v>33.2</v>
      </c>
      <c r="L49" s="9">
        <v>1228</v>
      </c>
      <c r="M49" s="10">
        <v>24.3</v>
      </c>
      <c r="N49" s="9">
        <v>3801</v>
      </c>
      <c r="O49" s="10">
        <v>75.3</v>
      </c>
      <c r="P49" s="9">
        <v>368</v>
      </c>
      <c r="Q49" s="10">
        <v>7.3</v>
      </c>
      <c r="R49" s="9">
        <v>897</v>
      </c>
      <c r="S49" s="10">
        <v>17.8</v>
      </c>
    </row>
    <row r="50" spans="1:19" ht="12.75">
      <c r="A50" s="57" t="s">
        <v>936</v>
      </c>
      <c r="B50" s="9">
        <v>13374</v>
      </c>
      <c r="C50" s="15">
        <v>262.7</v>
      </c>
      <c r="D50" s="9">
        <v>5752</v>
      </c>
      <c r="E50" s="15">
        <v>113</v>
      </c>
      <c r="F50" s="9">
        <v>4705</v>
      </c>
      <c r="G50" s="10">
        <v>92.4</v>
      </c>
      <c r="H50" s="9">
        <v>5246</v>
      </c>
      <c r="I50" s="10">
        <v>103.1</v>
      </c>
      <c r="J50" s="9">
        <v>1924</v>
      </c>
      <c r="K50" s="10">
        <v>37.8</v>
      </c>
      <c r="L50" s="9">
        <v>1266</v>
      </c>
      <c r="M50" s="10">
        <v>24.9</v>
      </c>
      <c r="N50" s="9">
        <v>4096</v>
      </c>
      <c r="O50" s="10">
        <v>80.5</v>
      </c>
      <c r="P50" s="9">
        <v>446</v>
      </c>
      <c r="Q50" s="10">
        <v>8.8</v>
      </c>
      <c r="R50" s="9">
        <v>997</v>
      </c>
      <c r="S50" s="10">
        <v>19.6</v>
      </c>
    </row>
    <row r="51" spans="1:19" ht="12.75">
      <c r="A51" s="57" t="s">
        <v>937</v>
      </c>
      <c r="B51" s="9">
        <v>13233</v>
      </c>
      <c r="C51" s="15">
        <v>257.8</v>
      </c>
      <c r="D51" s="9">
        <v>5732</v>
      </c>
      <c r="E51" s="15">
        <v>111.7</v>
      </c>
      <c r="F51" s="9">
        <v>4378</v>
      </c>
      <c r="G51" s="10">
        <v>85.3</v>
      </c>
      <c r="H51" s="9">
        <v>4580</v>
      </c>
      <c r="I51" s="10">
        <v>89.2</v>
      </c>
      <c r="J51" s="9">
        <v>2187</v>
      </c>
      <c r="K51" s="10">
        <v>42.6</v>
      </c>
      <c r="L51" s="9">
        <v>1255</v>
      </c>
      <c r="M51" s="10">
        <v>24.5</v>
      </c>
      <c r="N51" s="9">
        <v>4098</v>
      </c>
      <c r="O51" s="10">
        <v>79.8</v>
      </c>
      <c r="P51" s="9">
        <v>430</v>
      </c>
      <c r="Q51" s="10">
        <v>8.4</v>
      </c>
      <c r="R51" s="9">
        <v>1168</v>
      </c>
      <c r="S51" s="10">
        <v>22.8</v>
      </c>
    </row>
    <row r="52" spans="1:19" ht="12.75">
      <c r="A52" s="57" t="s">
        <v>938</v>
      </c>
      <c r="B52" s="9">
        <v>13887</v>
      </c>
      <c r="C52" s="15">
        <v>268.4</v>
      </c>
      <c r="D52" s="9">
        <v>6059</v>
      </c>
      <c r="E52" s="15">
        <v>117.1</v>
      </c>
      <c r="F52" s="9">
        <v>4543</v>
      </c>
      <c r="G52" s="10">
        <v>87.8</v>
      </c>
      <c r="H52" s="9">
        <v>3608</v>
      </c>
      <c r="I52" s="10">
        <v>69.7</v>
      </c>
      <c r="J52" s="9">
        <v>1490</v>
      </c>
      <c r="K52" s="10">
        <v>28.8</v>
      </c>
      <c r="L52" s="9">
        <v>1283</v>
      </c>
      <c r="M52" s="10">
        <v>24.8</v>
      </c>
      <c r="N52" s="9">
        <v>2869</v>
      </c>
      <c r="O52" s="10">
        <v>55.5</v>
      </c>
      <c r="P52" s="9">
        <v>424</v>
      </c>
      <c r="Q52" s="10">
        <v>8.2</v>
      </c>
      <c r="R52" s="9">
        <v>869</v>
      </c>
      <c r="S52" s="10">
        <v>16.8</v>
      </c>
    </row>
    <row r="53" spans="1:19" ht="12.75">
      <c r="A53" s="57" t="s">
        <v>939</v>
      </c>
      <c r="B53" s="9">
        <v>14898</v>
      </c>
      <c r="C53" s="15">
        <v>285.7</v>
      </c>
      <c r="D53" s="9">
        <v>6296</v>
      </c>
      <c r="E53" s="15">
        <v>120.7</v>
      </c>
      <c r="F53" s="9">
        <v>4415</v>
      </c>
      <c r="G53" s="10">
        <v>84.7</v>
      </c>
      <c r="H53" s="9">
        <v>3761</v>
      </c>
      <c r="I53" s="10">
        <v>72.1</v>
      </c>
      <c r="J53" s="9">
        <v>1553</v>
      </c>
      <c r="K53" s="10">
        <v>29.8</v>
      </c>
      <c r="L53" s="9">
        <v>1360</v>
      </c>
      <c r="M53" s="10">
        <v>26.1</v>
      </c>
      <c r="N53" s="9">
        <v>2803</v>
      </c>
      <c r="O53" s="10">
        <v>53.8</v>
      </c>
      <c r="P53" s="9">
        <v>387</v>
      </c>
      <c r="Q53" s="10">
        <v>7.4</v>
      </c>
      <c r="R53" s="9">
        <v>918</v>
      </c>
      <c r="S53" s="10">
        <v>17.6</v>
      </c>
    </row>
    <row r="54" spans="1:19" ht="12.75">
      <c r="A54" s="57"/>
      <c r="B54" s="9"/>
      <c r="C54" s="15"/>
      <c r="D54" s="9"/>
      <c r="E54" s="15"/>
      <c r="F54" s="9"/>
      <c r="G54" s="10"/>
      <c r="H54" s="9"/>
      <c r="I54" s="10"/>
      <c r="J54" s="9"/>
      <c r="K54" s="10"/>
      <c r="L54" s="9"/>
      <c r="M54" s="10"/>
      <c r="N54" s="9"/>
      <c r="O54" s="10"/>
      <c r="P54" s="9"/>
      <c r="Q54" s="10"/>
      <c r="R54" s="9"/>
      <c r="S54" s="10"/>
    </row>
    <row r="55" spans="1:19" ht="12.75">
      <c r="A55" s="57" t="s">
        <v>884</v>
      </c>
      <c r="B55" s="9">
        <v>15480</v>
      </c>
      <c r="C55" s="15">
        <v>294.5</v>
      </c>
      <c r="D55" s="9">
        <v>6513</v>
      </c>
      <c r="E55" s="15">
        <v>123.9</v>
      </c>
      <c r="F55" s="9">
        <v>4690</v>
      </c>
      <c r="G55" s="10">
        <v>89.2</v>
      </c>
      <c r="H55" s="9">
        <v>3961</v>
      </c>
      <c r="I55" s="10">
        <v>75.4</v>
      </c>
      <c r="J55" s="9">
        <v>1743</v>
      </c>
      <c r="K55" s="10">
        <v>33.2</v>
      </c>
      <c r="L55" s="9">
        <v>1408</v>
      </c>
      <c r="M55" s="10">
        <v>26.8</v>
      </c>
      <c r="N55" s="9">
        <v>2478</v>
      </c>
      <c r="O55" s="10">
        <v>47.1</v>
      </c>
      <c r="P55" s="9">
        <v>468</v>
      </c>
      <c r="Q55" s="10">
        <v>8.9</v>
      </c>
      <c r="R55" s="9">
        <v>941</v>
      </c>
      <c r="S55" s="10">
        <v>17.9</v>
      </c>
    </row>
    <row r="56" spans="1:19" ht="12.75">
      <c r="A56" s="57" t="s">
        <v>940</v>
      </c>
      <c r="B56" s="9">
        <v>15761</v>
      </c>
      <c r="C56" s="15">
        <v>289.8</v>
      </c>
      <c r="D56" s="9">
        <v>6551</v>
      </c>
      <c r="E56" s="15">
        <v>120.5</v>
      </c>
      <c r="F56" s="9">
        <v>4698</v>
      </c>
      <c r="G56" s="10">
        <v>86.4</v>
      </c>
      <c r="H56" s="9">
        <v>4450</v>
      </c>
      <c r="I56" s="10">
        <v>81.8</v>
      </c>
      <c r="J56" s="9">
        <v>2156</v>
      </c>
      <c r="K56" s="10">
        <v>39.6</v>
      </c>
      <c r="L56" s="9">
        <v>1382</v>
      </c>
      <c r="M56" s="10">
        <v>25.4</v>
      </c>
      <c r="N56" s="9">
        <v>2235</v>
      </c>
      <c r="O56" s="10">
        <v>41.1</v>
      </c>
      <c r="P56" s="9">
        <v>450</v>
      </c>
      <c r="Q56" s="10">
        <v>8.3</v>
      </c>
      <c r="R56" s="9">
        <v>906</v>
      </c>
      <c r="S56" s="10">
        <v>16.7</v>
      </c>
    </row>
    <row r="57" spans="1:19" ht="12.75">
      <c r="A57" s="57" t="s">
        <v>941</v>
      </c>
      <c r="B57" s="9">
        <v>16016</v>
      </c>
      <c r="C57" s="15">
        <v>289.2</v>
      </c>
      <c r="D57" s="9">
        <v>6646</v>
      </c>
      <c r="E57" s="15">
        <v>120</v>
      </c>
      <c r="F57" s="9">
        <v>4841</v>
      </c>
      <c r="G57" s="10">
        <v>87.4</v>
      </c>
      <c r="H57" s="9">
        <v>3685</v>
      </c>
      <c r="I57" s="10">
        <v>66.5</v>
      </c>
      <c r="J57" s="9">
        <v>1368</v>
      </c>
      <c r="K57" s="10">
        <v>24.7</v>
      </c>
      <c r="L57" s="9">
        <v>1448</v>
      </c>
      <c r="M57" s="10">
        <v>26.1</v>
      </c>
      <c r="N57" s="9">
        <v>2349</v>
      </c>
      <c r="O57" s="10">
        <v>42.4</v>
      </c>
      <c r="P57" s="9">
        <v>535</v>
      </c>
      <c r="Q57" s="10">
        <v>9.7</v>
      </c>
      <c r="R57" s="9">
        <v>1015</v>
      </c>
      <c r="S57" s="10">
        <v>18.3</v>
      </c>
    </row>
    <row r="58" spans="1:19" ht="12.75">
      <c r="A58" s="57" t="s">
        <v>942</v>
      </c>
      <c r="B58" s="9">
        <v>17816</v>
      </c>
      <c r="C58" s="15">
        <v>331.3</v>
      </c>
      <c r="D58" s="9">
        <v>7127</v>
      </c>
      <c r="E58" s="15">
        <v>132.5</v>
      </c>
      <c r="F58" s="9">
        <v>5311</v>
      </c>
      <c r="G58" s="10">
        <v>98.8</v>
      </c>
      <c r="H58" s="9">
        <v>3480</v>
      </c>
      <c r="I58" s="10">
        <v>64.7</v>
      </c>
      <c r="J58" s="9">
        <v>1025</v>
      </c>
      <c r="K58" s="10">
        <v>19.1</v>
      </c>
      <c r="L58" s="9">
        <v>1535</v>
      </c>
      <c r="M58" s="10">
        <v>28.5</v>
      </c>
      <c r="N58" s="9">
        <v>2931</v>
      </c>
      <c r="O58" s="10">
        <v>54.5</v>
      </c>
      <c r="P58" s="9">
        <v>518</v>
      </c>
      <c r="Q58" s="10">
        <v>9.6</v>
      </c>
      <c r="R58" s="9">
        <v>1092</v>
      </c>
      <c r="S58" s="10">
        <v>20.3</v>
      </c>
    </row>
    <row r="59" spans="1:19" ht="12.75">
      <c r="A59" s="57" t="s">
        <v>943</v>
      </c>
      <c r="B59" s="9">
        <v>17004</v>
      </c>
      <c r="C59" s="15">
        <v>316.2</v>
      </c>
      <c r="D59" s="9">
        <v>7277</v>
      </c>
      <c r="E59" s="15">
        <v>135.3</v>
      </c>
      <c r="F59" s="9">
        <v>4954</v>
      </c>
      <c r="G59" s="10">
        <v>92.1</v>
      </c>
      <c r="H59" s="9">
        <v>3350</v>
      </c>
      <c r="I59" s="10">
        <v>62.3</v>
      </c>
      <c r="J59" s="9">
        <v>1103</v>
      </c>
      <c r="K59" s="10">
        <v>20.5</v>
      </c>
      <c r="L59" s="9">
        <v>1554</v>
      </c>
      <c r="M59" s="10">
        <v>28.9</v>
      </c>
      <c r="N59" s="9">
        <v>2369</v>
      </c>
      <c r="O59" s="10">
        <v>44.1</v>
      </c>
      <c r="P59" s="9">
        <v>471</v>
      </c>
      <c r="Q59" s="10">
        <v>8.8</v>
      </c>
      <c r="R59" s="9">
        <v>980</v>
      </c>
      <c r="S59" s="10">
        <v>18.2</v>
      </c>
    </row>
    <row r="60" spans="1:19" ht="12.75">
      <c r="A60" s="57" t="s">
        <v>944</v>
      </c>
      <c r="B60" s="9">
        <v>17421</v>
      </c>
      <c r="C60" s="15">
        <v>320.5</v>
      </c>
      <c r="D60" s="9">
        <v>7486</v>
      </c>
      <c r="E60" s="15">
        <v>137.7</v>
      </c>
      <c r="F60" s="9">
        <v>5295</v>
      </c>
      <c r="G60" s="10">
        <v>97.4</v>
      </c>
      <c r="H60" s="9">
        <v>3432</v>
      </c>
      <c r="I60" s="10">
        <v>63.1</v>
      </c>
      <c r="J60" s="9">
        <v>1199</v>
      </c>
      <c r="K60" s="10">
        <v>22.1</v>
      </c>
      <c r="L60" s="9">
        <v>1561</v>
      </c>
      <c r="M60" s="10">
        <v>28.7</v>
      </c>
      <c r="N60" s="9">
        <v>1932</v>
      </c>
      <c r="O60" s="10">
        <v>35.5</v>
      </c>
      <c r="P60" s="9">
        <v>535</v>
      </c>
      <c r="Q60" s="10">
        <v>9.8</v>
      </c>
      <c r="R60" s="9">
        <v>970</v>
      </c>
      <c r="S60" s="10">
        <v>17.8</v>
      </c>
    </row>
    <row r="61" spans="1:19" ht="12.75">
      <c r="A61" s="57" t="s">
        <v>945</v>
      </c>
      <c r="B61" s="9">
        <v>17691</v>
      </c>
      <c r="C61" s="15">
        <v>309.9</v>
      </c>
      <c r="D61" s="9">
        <v>7845</v>
      </c>
      <c r="E61" s="15">
        <v>137.4</v>
      </c>
      <c r="F61" s="9">
        <v>5224</v>
      </c>
      <c r="G61" s="10">
        <v>91.5</v>
      </c>
      <c r="H61" s="9">
        <v>3776</v>
      </c>
      <c r="I61" s="10">
        <v>66.1</v>
      </c>
      <c r="J61" s="9">
        <v>1506</v>
      </c>
      <c r="K61" s="10">
        <v>26.4</v>
      </c>
      <c r="L61" s="9">
        <v>1530</v>
      </c>
      <c r="M61" s="10">
        <v>26.8</v>
      </c>
      <c r="N61" s="9">
        <v>1891</v>
      </c>
      <c r="O61" s="10">
        <v>33.1</v>
      </c>
      <c r="P61" s="9">
        <v>554</v>
      </c>
      <c r="Q61" s="10">
        <v>9.7</v>
      </c>
      <c r="R61" s="9">
        <v>933</v>
      </c>
      <c r="S61" s="10">
        <v>16.3</v>
      </c>
    </row>
    <row r="62" spans="1:19" ht="12.75">
      <c r="A62" s="57" t="s">
        <v>946</v>
      </c>
      <c r="B62" s="9">
        <v>18412</v>
      </c>
      <c r="C62" s="15">
        <v>303.4</v>
      </c>
      <c r="D62" s="9">
        <v>8188</v>
      </c>
      <c r="E62" s="15">
        <v>134.9</v>
      </c>
      <c r="F62" s="9">
        <v>5426</v>
      </c>
      <c r="G62" s="10">
        <v>89.4</v>
      </c>
      <c r="H62" s="9">
        <v>3848</v>
      </c>
      <c r="I62" s="10">
        <v>63.4</v>
      </c>
      <c r="J62" s="9">
        <v>1499</v>
      </c>
      <c r="K62" s="10">
        <v>24.7</v>
      </c>
      <c r="L62" s="9">
        <v>1618</v>
      </c>
      <c r="M62" s="10">
        <v>26.7</v>
      </c>
      <c r="N62" s="9">
        <v>2089</v>
      </c>
      <c r="O62" s="10">
        <v>34.4</v>
      </c>
      <c r="P62" s="9">
        <v>697</v>
      </c>
      <c r="Q62" s="10">
        <v>11.5</v>
      </c>
      <c r="R62" s="9">
        <v>1031</v>
      </c>
      <c r="S62" s="10">
        <v>17</v>
      </c>
    </row>
    <row r="63" spans="1:19" ht="12.75">
      <c r="A63" s="57" t="s">
        <v>947</v>
      </c>
      <c r="B63" s="9">
        <v>18726</v>
      </c>
      <c r="C63" s="15">
        <v>302.3</v>
      </c>
      <c r="D63" s="9">
        <v>8336</v>
      </c>
      <c r="E63" s="15">
        <v>1346</v>
      </c>
      <c r="F63" s="9">
        <v>5272</v>
      </c>
      <c r="G63" s="10">
        <v>85.1</v>
      </c>
      <c r="H63" s="9">
        <v>4017</v>
      </c>
      <c r="I63" s="10">
        <v>64.8</v>
      </c>
      <c r="J63" s="9">
        <v>1545</v>
      </c>
      <c r="K63" s="10">
        <v>24.9</v>
      </c>
      <c r="L63" s="9">
        <v>1771</v>
      </c>
      <c r="M63" s="10">
        <v>28.6</v>
      </c>
      <c r="N63" s="9">
        <v>1853</v>
      </c>
      <c r="O63" s="10">
        <v>29.9</v>
      </c>
      <c r="P63" s="9">
        <v>771</v>
      </c>
      <c r="Q63" s="10">
        <v>12.4</v>
      </c>
      <c r="R63" s="9">
        <v>1085</v>
      </c>
      <c r="S63" s="10">
        <v>17.5</v>
      </c>
    </row>
    <row r="64" spans="1:19" ht="12.75">
      <c r="A64" s="57" t="s">
        <v>948</v>
      </c>
      <c r="B64" s="9">
        <v>19137</v>
      </c>
      <c r="C64" s="15">
        <v>301.3</v>
      </c>
      <c r="D64" s="9">
        <v>8697</v>
      </c>
      <c r="E64" s="15">
        <v>136.9</v>
      </c>
      <c r="F64" s="9">
        <v>5438</v>
      </c>
      <c r="G64" s="10">
        <v>85.6</v>
      </c>
      <c r="H64" s="9">
        <v>3838</v>
      </c>
      <c r="I64" s="10">
        <v>60.4</v>
      </c>
      <c r="J64" s="9">
        <v>1493</v>
      </c>
      <c r="K64" s="10">
        <v>23.5</v>
      </c>
      <c r="L64" s="9">
        <v>1884</v>
      </c>
      <c r="M64" s="10">
        <v>29.7</v>
      </c>
      <c r="N64" s="9">
        <v>1885</v>
      </c>
      <c r="O64" s="10">
        <v>29.7</v>
      </c>
      <c r="P64" s="9">
        <v>730</v>
      </c>
      <c r="Q64" s="10">
        <v>11.5</v>
      </c>
      <c r="R64" s="9">
        <v>1135</v>
      </c>
      <c r="S64" s="10">
        <v>17.9</v>
      </c>
    </row>
    <row r="65" spans="1:19" ht="12.75">
      <c r="A65" s="48"/>
      <c r="B65" s="9"/>
      <c r="C65" s="15"/>
      <c r="D65" s="9"/>
      <c r="E65" s="15"/>
      <c r="F65" s="9"/>
      <c r="G65" s="10"/>
      <c r="H65" s="9"/>
      <c r="I65" s="10"/>
      <c r="J65" s="9"/>
      <c r="K65" s="10"/>
      <c r="L65" s="9"/>
      <c r="M65" s="10"/>
      <c r="N65" s="9"/>
      <c r="O65" s="10"/>
      <c r="P65" s="9"/>
      <c r="Q65" s="10"/>
      <c r="R65" s="11"/>
      <c r="S65" s="10"/>
    </row>
    <row r="66" spans="1:19" ht="12.75">
      <c r="A66" s="57" t="s">
        <v>885</v>
      </c>
      <c r="B66" s="9">
        <v>20521</v>
      </c>
      <c r="C66" s="15">
        <v>322.1</v>
      </c>
      <c r="D66" s="9">
        <v>8685</v>
      </c>
      <c r="E66" s="15">
        <v>136.3</v>
      </c>
      <c r="F66" s="9">
        <v>6376</v>
      </c>
      <c r="G66" s="10">
        <v>100.1</v>
      </c>
      <c r="H66" s="9">
        <v>3783</v>
      </c>
      <c r="I66" s="10">
        <v>59.4</v>
      </c>
      <c r="J66" s="9">
        <v>1680</v>
      </c>
      <c r="K66" s="10">
        <v>26.4</v>
      </c>
      <c r="L66" s="9">
        <v>1438</v>
      </c>
      <c r="M66" s="10">
        <v>22.6</v>
      </c>
      <c r="N66" s="9">
        <v>1358</v>
      </c>
      <c r="O66" s="10">
        <v>21.3</v>
      </c>
      <c r="P66" s="9">
        <v>616</v>
      </c>
      <c r="Q66" s="10">
        <v>9.7</v>
      </c>
      <c r="R66" s="9">
        <v>1296</v>
      </c>
      <c r="S66" s="10">
        <v>20.3</v>
      </c>
    </row>
    <row r="67" spans="1:19" ht="12.75">
      <c r="A67" s="57" t="s">
        <v>949</v>
      </c>
      <c r="B67" s="9">
        <v>21118</v>
      </c>
      <c r="C67" s="15">
        <v>322.6</v>
      </c>
      <c r="D67" s="9">
        <v>9187</v>
      </c>
      <c r="E67" s="15">
        <v>140.4</v>
      </c>
      <c r="F67" s="9">
        <v>6579</v>
      </c>
      <c r="G67" s="10">
        <v>100.5</v>
      </c>
      <c r="H67" s="9">
        <v>3916</v>
      </c>
      <c r="I67" s="10">
        <v>59.8</v>
      </c>
      <c r="J67" s="9">
        <v>1806</v>
      </c>
      <c r="K67" s="10">
        <v>27.6</v>
      </c>
      <c r="L67" s="9">
        <v>1374</v>
      </c>
      <c r="M67" s="10">
        <v>21</v>
      </c>
      <c r="N67" s="9">
        <v>1619</v>
      </c>
      <c r="O67" s="10">
        <v>24.7</v>
      </c>
      <c r="P67" s="9">
        <v>569</v>
      </c>
      <c r="Q67" s="10">
        <v>8.7</v>
      </c>
      <c r="R67" s="9">
        <v>1312</v>
      </c>
      <c r="S67" s="10">
        <v>20</v>
      </c>
    </row>
    <row r="68" spans="1:19" ht="12.75">
      <c r="A68" s="57" t="s">
        <v>950</v>
      </c>
      <c r="B68" s="9">
        <v>21247</v>
      </c>
      <c r="C68" s="15">
        <v>316.8</v>
      </c>
      <c r="D68" s="9">
        <v>9256</v>
      </c>
      <c r="E68" s="15">
        <v>138</v>
      </c>
      <c r="F68" s="9">
        <v>6521</v>
      </c>
      <c r="G68" s="10">
        <v>97.2</v>
      </c>
      <c r="H68" s="9">
        <v>3901</v>
      </c>
      <c r="I68" s="10">
        <v>58.2</v>
      </c>
      <c r="J68" s="9">
        <v>1815</v>
      </c>
      <c r="K68" s="10">
        <v>27.1</v>
      </c>
      <c r="L68" s="9">
        <v>1339</v>
      </c>
      <c r="M68" s="10">
        <v>20</v>
      </c>
      <c r="N68" s="9">
        <v>1571</v>
      </c>
      <c r="O68" s="10">
        <v>23.4</v>
      </c>
      <c r="P68" s="9">
        <v>599</v>
      </c>
      <c r="Q68" s="10">
        <v>8.9</v>
      </c>
      <c r="R68" s="9">
        <v>1294</v>
      </c>
      <c r="S68" s="10">
        <v>19.3</v>
      </c>
    </row>
    <row r="69" spans="1:19" ht="12.75">
      <c r="A69" s="57" t="s">
        <v>951</v>
      </c>
      <c r="B69" s="9">
        <v>22425</v>
      </c>
      <c r="C69" s="15">
        <v>327.3</v>
      </c>
      <c r="D69" s="9">
        <v>9904</v>
      </c>
      <c r="E69" s="15">
        <v>144.5</v>
      </c>
      <c r="F69" s="9">
        <v>7045</v>
      </c>
      <c r="G69" s="10">
        <v>102.8</v>
      </c>
      <c r="H69" s="9">
        <v>4375</v>
      </c>
      <c r="I69" s="10">
        <v>63.8</v>
      </c>
      <c r="J69" s="9">
        <v>2051</v>
      </c>
      <c r="K69" s="10">
        <v>29.9</v>
      </c>
      <c r="L69" s="9">
        <v>1419</v>
      </c>
      <c r="M69" s="10">
        <v>20.7</v>
      </c>
      <c r="N69" s="9">
        <v>1538</v>
      </c>
      <c r="O69" s="10">
        <v>22.4</v>
      </c>
      <c r="P69" s="9">
        <v>715</v>
      </c>
      <c r="Q69" s="10">
        <v>10.4</v>
      </c>
      <c r="R69" s="9">
        <v>1270</v>
      </c>
      <c r="S69" s="10">
        <v>18.5</v>
      </c>
    </row>
    <row r="70" spans="1:19" ht="12.75">
      <c r="A70" s="57" t="s">
        <v>952</v>
      </c>
      <c r="B70" s="9">
        <v>22362</v>
      </c>
      <c r="C70" s="15">
        <v>318.4</v>
      </c>
      <c r="D70" s="9">
        <v>10105</v>
      </c>
      <c r="E70" s="15">
        <v>143.9</v>
      </c>
      <c r="F70" s="9">
        <v>6964</v>
      </c>
      <c r="G70" s="10">
        <v>99.1</v>
      </c>
      <c r="H70" s="9">
        <v>3948</v>
      </c>
      <c r="I70" s="10">
        <v>56.2</v>
      </c>
      <c r="J70" s="9">
        <v>1916</v>
      </c>
      <c r="K70" s="10">
        <v>27.3</v>
      </c>
      <c r="L70" s="9">
        <v>1469</v>
      </c>
      <c r="M70" s="10">
        <v>20.9</v>
      </c>
      <c r="N70" s="9">
        <v>1380</v>
      </c>
      <c r="O70" s="10">
        <v>19.6</v>
      </c>
      <c r="P70" s="9">
        <v>677</v>
      </c>
      <c r="Q70" s="10">
        <v>9.6</v>
      </c>
      <c r="R70" s="9">
        <v>1170</v>
      </c>
      <c r="S70" s="10">
        <v>16.7</v>
      </c>
    </row>
    <row r="71" spans="1:19" s="7" customFormat="1" ht="12.75">
      <c r="A71" s="48"/>
      <c r="B71" s="11"/>
      <c r="C71" s="24"/>
      <c r="D71" s="11"/>
      <c r="E71" s="24"/>
      <c r="F71" s="11"/>
      <c r="G71" s="13"/>
      <c r="H71" s="11"/>
      <c r="I71" s="13"/>
      <c r="J71" s="11"/>
      <c r="K71" s="13"/>
      <c r="L71" s="11"/>
      <c r="M71" s="13"/>
      <c r="N71" s="11"/>
      <c r="O71" s="13"/>
      <c r="P71" s="23"/>
      <c r="Q71" s="13"/>
      <c r="R71" s="11"/>
      <c r="S71" s="13"/>
    </row>
    <row r="72" spans="1:19" s="7" customFormat="1" ht="12.75">
      <c r="A72" s="57" t="s">
        <v>953</v>
      </c>
      <c r="B72" s="9">
        <v>23440</v>
      </c>
      <c r="C72" s="15">
        <v>323.9</v>
      </c>
      <c r="D72" s="9">
        <v>10297</v>
      </c>
      <c r="E72" s="15">
        <v>142.3</v>
      </c>
      <c r="F72" s="9">
        <v>7362</v>
      </c>
      <c r="G72" s="10">
        <v>101.7</v>
      </c>
      <c r="H72" s="9">
        <v>4213</v>
      </c>
      <c r="I72" s="10">
        <v>58.2</v>
      </c>
      <c r="J72" s="9">
        <v>2129</v>
      </c>
      <c r="K72" s="10">
        <v>29.4</v>
      </c>
      <c r="L72" s="9">
        <v>1415</v>
      </c>
      <c r="M72" s="10">
        <v>19.6</v>
      </c>
      <c r="N72" s="9">
        <v>1538</v>
      </c>
      <c r="O72" s="10">
        <v>21.3</v>
      </c>
      <c r="P72" s="9">
        <v>805</v>
      </c>
      <c r="Q72" s="10">
        <v>11.1</v>
      </c>
      <c r="R72" s="9">
        <v>1237</v>
      </c>
      <c r="S72" s="10">
        <v>17.1</v>
      </c>
    </row>
    <row r="73" spans="1:19" s="7" customFormat="1" ht="12.75">
      <c r="A73" s="57" t="s">
        <v>954</v>
      </c>
      <c r="B73" s="9">
        <v>24661</v>
      </c>
      <c r="C73" s="15">
        <v>328.1</v>
      </c>
      <c r="D73" s="9">
        <v>10489</v>
      </c>
      <c r="E73" s="15">
        <v>139.6</v>
      </c>
      <c r="F73" s="9">
        <v>7114</v>
      </c>
      <c r="G73" s="10">
        <v>94.7</v>
      </c>
      <c r="H73" s="9">
        <v>3925</v>
      </c>
      <c r="I73" s="10">
        <v>52.2</v>
      </c>
      <c r="J73" s="9">
        <v>1826</v>
      </c>
      <c r="K73" s="10">
        <v>24.3</v>
      </c>
      <c r="L73" s="9">
        <v>1443</v>
      </c>
      <c r="M73" s="10">
        <v>19.2</v>
      </c>
      <c r="N73" s="9">
        <v>1723</v>
      </c>
      <c r="O73" s="10">
        <v>22.9</v>
      </c>
      <c r="P73" s="9">
        <v>788</v>
      </c>
      <c r="Q73" s="10">
        <v>10.5</v>
      </c>
      <c r="R73" s="9">
        <v>1251</v>
      </c>
      <c r="S73" s="10">
        <v>16.6</v>
      </c>
    </row>
    <row r="74" spans="1:19" s="7" customFormat="1" ht="12.75">
      <c r="A74" s="57" t="s">
        <v>955</v>
      </c>
      <c r="B74" s="9">
        <v>25369</v>
      </c>
      <c r="C74" s="15">
        <v>325.1</v>
      </c>
      <c r="D74" s="9">
        <v>10810</v>
      </c>
      <c r="E74" s="15">
        <v>138.5</v>
      </c>
      <c r="F74" s="9">
        <v>7632</v>
      </c>
      <c r="G74" s="10">
        <v>97.8</v>
      </c>
      <c r="H74" s="9">
        <v>3643</v>
      </c>
      <c r="I74" s="10">
        <v>46.7</v>
      </c>
      <c r="J74" s="9">
        <v>1680</v>
      </c>
      <c r="K74" s="10">
        <v>21.5</v>
      </c>
      <c r="L74" s="9">
        <v>1510</v>
      </c>
      <c r="M74" s="10">
        <v>19.4</v>
      </c>
      <c r="N74" s="9">
        <v>2045</v>
      </c>
      <c r="O74" s="10">
        <v>26.2</v>
      </c>
      <c r="P74" s="9">
        <v>861</v>
      </c>
      <c r="Q74" s="10">
        <v>11</v>
      </c>
      <c r="R74" s="9">
        <v>1248</v>
      </c>
      <c r="S74" s="10">
        <v>16</v>
      </c>
    </row>
    <row r="75" spans="1:19" s="7" customFormat="1" ht="12.75">
      <c r="A75" s="57" t="s">
        <v>956</v>
      </c>
      <c r="B75" s="9">
        <v>25215</v>
      </c>
      <c r="C75" s="15">
        <v>320.6</v>
      </c>
      <c r="D75" s="9">
        <v>10946</v>
      </c>
      <c r="E75" s="15">
        <v>139.2</v>
      </c>
      <c r="F75" s="9">
        <v>7547</v>
      </c>
      <c r="G75" s="10">
        <v>95.9</v>
      </c>
      <c r="H75" s="9">
        <v>3306</v>
      </c>
      <c r="I75" s="10">
        <v>42</v>
      </c>
      <c r="J75" s="9">
        <v>1466</v>
      </c>
      <c r="K75" s="10">
        <v>18.6</v>
      </c>
      <c r="L75" s="9">
        <v>1595</v>
      </c>
      <c r="M75" s="10">
        <v>20.3</v>
      </c>
      <c r="N75" s="9">
        <v>2076</v>
      </c>
      <c r="O75" s="10">
        <v>26.4</v>
      </c>
      <c r="P75" s="9">
        <v>818</v>
      </c>
      <c r="Q75" s="10">
        <v>10.4</v>
      </c>
      <c r="R75" s="9">
        <v>1300</v>
      </c>
      <c r="S75" s="10">
        <v>16.5</v>
      </c>
    </row>
    <row r="76" spans="1:19" s="7" customFormat="1" ht="12.75">
      <c r="A76" s="57" t="s">
        <v>957</v>
      </c>
      <c r="B76" s="9">
        <v>25323</v>
      </c>
      <c r="C76" s="15">
        <v>318.1</v>
      </c>
      <c r="D76" s="9">
        <v>11113</v>
      </c>
      <c r="E76" s="15">
        <v>139.6</v>
      </c>
      <c r="F76" s="9">
        <v>7700</v>
      </c>
      <c r="G76" s="10">
        <v>96.7</v>
      </c>
      <c r="H76" s="9">
        <v>3666</v>
      </c>
      <c r="I76" s="10">
        <v>46.1</v>
      </c>
      <c r="J76" s="9">
        <v>1587</v>
      </c>
      <c r="K76" s="10">
        <v>19.9</v>
      </c>
      <c r="L76" s="9">
        <v>1715</v>
      </c>
      <c r="M76" s="10">
        <v>21.5</v>
      </c>
      <c r="N76" s="9">
        <v>1810</v>
      </c>
      <c r="O76" s="10">
        <v>22.7</v>
      </c>
      <c r="P76" s="9">
        <v>815</v>
      </c>
      <c r="Q76" s="10">
        <v>10.2</v>
      </c>
      <c r="R76" s="9">
        <v>1403</v>
      </c>
      <c r="S76" s="10">
        <v>17.6</v>
      </c>
    </row>
    <row r="77" spans="1:19" s="7" customFormat="1" ht="12.75">
      <c r="A77" s="48"/>
      <c r="B77" s="9"/>
      <c r="C77" s="24"/>
      <c r="D77" s="9"/>
      <c r="E77" s="15"/>
      <c r="F77" s="9"/>
      <c r="G77" s="10"/>
      <c r="H77" s="9"/>
      <c r="I77" s="10"/>
      <c r="J77" s="9"/>
      <c r="K77" s="10"/>
      <c r="L77" s="9"/>
      <c r="M77" s="10"/>
      <c r="N77" s="9"/>
      <c r="O77" s="10"/>
      <c r="P77" s="11"/>
      <c r="Q77" s="10"/>
      <c r="R77" s="9"/>
      <c r="S77" s="10"/>
    </row>
    <row r="78" spans="1:19" s="7" customFormat="1" ht="12.75">
      <c r="A78" s="57" t="s">
        <v>886</v>
      </c>
      <c r="B78" s="9">
        <v>25728</v>
      </c>
      <c r="C78" s="15">
        <v>328.9</v>
      </c>
      <c r="D78" s="9">
        <v>11331</v>
      </c>
      <c r="E78" s="15">
        <v>144.8</v>
      </c>
      <c r="F78" s="9">
        <v>7682</v>
      </c>
      <c r="G78" s="10">
        <v>98.2</v>
      </c>
      <c r="H78" s="9">
        <v>3688</v>
      </c>
      <c r="I78" s="10">
        <v>47.1</v>
      </c>
      <c r="J78" s="9">
        <v>1710</v>
      </c>
      <c r="K78" s="10">
        <v>21.9</v>
      </c>
      <c r="L78" s="9">
        <v>1784</v>
      </c>
      <c r="M78" s="10">
        <v>22.8</v>
      </c>
      <c r="N78" s="9">
        <v>2002</v>
      </c>
      <c r="O78" s="10">
        <v>25.6</v>
      </c>
      <c r="P78" s="9">
        <v>840</v>
      </c>
      <c r="Q78" s="10">
        <v>10.7</v>
      </c>
      <c r="R78" s="9">
        <v>1352</v>
      </c>
      <c r="S78" s="10">
        <v>17.3</v>
      </c>
    </row>
    <row r="79" spans="1:19" s="7" customFormat="1" ht="12.75">
      <c r="A79" s="57" t="s">
        <v>958</v>
      </c>
      <c r="B79" s="9">
        <v>25519</v>
      </c>
      <c r="C79" s="15">
        <v>322.9</v>
      </c>
      <c r="D79" s="9">
        <v>11476</v>
      </c>
      <c r="E79" s="15">
        <v>145.2</v>
      </c>
      <c r="F79" s="9">
        <v>7745</v>
      </c>
      <c r="G79" s="10">
        <v>98</v>
      </c>
      <c r="H79" s="9">
        <v>3692</v>
      </c>
      <c r="I79" s="10">
        <v>46.7</v>
      </c>
      <c r="J79" s="9">
        <v>1656</v>
      </c>
      <c r="K79" s="10">
        <v>21</v>
      </c>
      <c r="L79" s="9">
        <v>1778</v>
      </c>
      <c r="M79" s="10">
        <v>22.5</v>
      </c>
      <c r="N79" s="9">
        <v>1692</v>
      </c>
      <c r="O79" s="10">
        <v>21.4</v>
      </c>
      <c r="P79" s="9">
        <v>858</v>
      </c>
      <c r="Q79" s="10">
        <v>10.9</v>
      </c>
      <c r="R79" s="9">
        <v>1448</v>
      </c>
      <c r="S79" s="10">
        <v>18.3</v>
      </c>
    </row>
    <row r="80" spans="1:19" ht="12.75">
      <c r="A80" s="57" t="s">
        <v>959</v>
      </c>
      <c r="B80" s="9">
        <v>27226</v>
      </c>
      <c r="C80" s="15">
        <v>342.9</v>
      </c>
      <c r="D80" s="9">
        <v>11752</v>
      </c>
      <c r="E80" s="15">
        <v>148</v>
      </c>
      <c r="F80" s="9">
        <v>7783</v>
      </c>
      <c r="G80" s="10">
        <v>98</v>
      </c>
      <c r="H80" s="9">
        <v>3758</v>
      </c>
      <c r="I80" s="10">
        <v>47.3</v>
      </c>
      <c r="J80" s="9">
        <v>1668</v>
      </c>
      <c r="K80" s="10">
        <v>21</v>
      </c>
      <c r="L80" s="9">
        <v>1908</v>
      </c>
      <c r="M80" s="10">
        <v>24</v>
      </c>
      <c r="N80" s="9">
        <v>1824</v>
      </c>
      <c r="O80" s="10">
        <v>23</v>
      </c>
      <c r="P80" s="9">
        <v>859</v>
      </c>
      <c r="Q80" s="10">
        <v>10.8</v>
      </c>
      <c r="R80" s="9">
        <v>1477</v>
      </c>
      <c r="S80" s="10">
        <v>18.6</v>
      </c>
    </row>
    <row r="81" spans="1:19" ht="12.75">
      <c r="A81" s="57" t="s">
        <v>960</v>
      </c>
      <c r="B81" s="9">
        <v>27483</v>
      </c>
      <c r="C81" s="15">
        <v>342.3</v>
      </c>
      <c r="D81" s="9">
        <v>12078</v>
      </c>
      <c r="E81" s="15">
        <v>150.4</v>
      </c>
      <c r="F81" s="9">
        <v>8168</v>
      </c>
      <c r="G81" s="10">
        <v>101.7</v>
      </c>
      <c r="H81" s="9">
        <v>4033</v>
      </c>
      <c r="I81" s="10">
        <v>50.2</v>
      </c>
      <c r="J81" s="9">
        <v>2005</v>
      </c>
      <c r="K81" s="10">
        <v>25</v>
      </c>
      <c r="L81" s="9">
        <v>2049</v>
      </c>
      <c r="M81" s="10">
        <v>25.5</v>
      </c>
      <c r="N81" s="9">
        <v>1995</v>
      </c>
      <c r="O81" s="10">
        <v>24.8</v>
      </c>
      <c r="P81" s="9">
        <v>958</v>
      </c>
      <c r="Q81" s="10">
        <v>11.9</v>
      </c>
      <c r="R81" s="9">
        <v>1652</v>
      </c>
      <c r="S81" s="10">
        <v>20.6</v>
      </c>
    </row>
    <row r="82" spans="1:19" ht="12.75">
      <c r="A82" s="57" t="s">
        <v>961</v>
      </c>
      <c r="B82" s="9">
        <v>27496</v>
      </c>
      <c r="C82" s="15">
        <v>339.5</v>
      </c>
      <c r="D82" s="9">
        <v>12087</v>
      </c>
      <c r="E82" s="15">
        <v>149.2</v>
      </c>
      <c r="F82" s="9">
        <v>7940</v>
      </c>
      <c r="G82" s="10">
        <v>98</v>
      </c>
      <c r="H82" s="9">
        <v>4416</v>
      </c>
      <c r="I82" s="10">
        <v>54.5</v>
      </c>
      <c r="J82" s="9">
        <v>2286</v>
      </c>
      <c r="K82" s="10">
        <v>28.2</v>
      </c>
      <c r="L82" s="9">
        <v>2055</v>
      </c>
      <c r="M82" s="10">
        <v>25.4</v>
      </c>
      <c r="N82" s="9">
        <v>1714</v>
      </c>
      <c r="O82" s="10">
        <v>21.2</v>
      </c>
      <c r="P82" s="9">
        <v>995</v>
      </c>
      <c r="Q82" s="10">
        <v>12.3</v>
      </c>
      <c r="R82" s="9">
        <v>1559</v>
      </c>
      <c r="S82" s="10">
        <v>19.2</v>
      </c>
    </row>
    <row r="83" spans="1:19" ht="12.75">
      <c r="A83" s="57" t="s">
        <v>962</v>
      </c>
      <c r="B83" s="9">
        <v>28134</v>
      </c>
      <c r="C83" s="15">
        <v>343.1</v>
      </c>
      <c r="D83" s="9">
        <v>12419</v>
      </c>
      <c r="E83" s="15">
        <v>151.5</v>
      </c>
      <c r="F83" s="9">
        <v>7769</v>
      </c>
      <c r="G83" s="10">
        <v>94.8</v>
      </c>
      <c r="H83" s="9">
        <v>4494</v>
      </c>
      <c r="I83" s="10">
        <v>54.8</v>
      </c>
      <c r="J83" s="9">
        <v>2271</v>
      </c>
      <c r="K83" s="10">
        <v>27.7</v>
      </c>
      <c r="L83" s="9">
        <v>2153</v>
      </c>
      <c r="M83" s="10">
        <v>26.3</v>
      </c>
      <c r="N83" s="9">
        <v>1987</v>
      </c>
      <c r="O83" s="10">
        <v>24.2</v>
      </c>
      <c r="P83" s="9">
        <v>1068</v>
      </c>
      <c r="Q83" s="10">
        <v>13</v>
      </c>
      <c r="R83" s="9">
        <v>1726</v>
      </c>
      <c r="S83" s="10">
        <v>21.1</v>
      </c>
    </row>
    <row r="84" spans="1:19" ht="12.75">
      <c r="A84" s="57" t="s">
        <v>963</v>
      </c>
      <c r="B84" s="9">
        <v>28277</v>
      </c>
      <c r="C84" s="15">
        <v>340.1</v>
      </c>
      <c r="D84" s="9">
        <v>12506</v>
      </c>
      <c r="E84" s="15">
        <v>150.4</v>
      </c>
      <c r="F84" s="9">
        <v>7732</v>
      </c>
      <c r="G84" s="10">
        <v>93</v>
      </c>
      <c r="H84" s="9">
        <v>4737</v>
      </c>
      <c r="I84" s="10">
        <v>57</v>
      </c>
      <c r="J84" s="9">
        <v>2407</v>
      </c>
      <c r="K84" s="10">
        <v>29</v>
      </c>
      <c r="L84" s="9">
        <v>2243</v>
      </c>
      <c r="M84" s="10">
        <v>27</v>
      </c>
      <c r="N84" s="9">
        <v>2026</v>
      </c>
      <c r="O84" s="10">
        <v>24.4</v>
      </c>
      <c r="P84" s="9">
        <v>1152</v>
      </c>
      <c r="Q84" s="10">
        <v>13.9</v>
      </c>
      <c r="R84" s="9">
        <v>1745</v>
      </c>
      <c r="S84" s="10">
        <v>21</v>
      </c>
    </row>
    <row r="85" spans="1:19" ht="12.75">
      <c r="A85" s="57" t="s">
        <v>964</v>
      </c>
      <c r="B85" s="9">
        <v>28757</v>
      </c>
      <c r="C85" s="15">
        <v>333.8</v>
      </c>
      <c r="D85" s="9">
        <v>13030</v>
      </c>
      <c r="E85" s="15">
        <v>151.2</v>
      </c>
      <c r="F85" s="9">
        <v>7846</v>
      </c>
      <c r="G85" s="10">
        <v>91.1</v>
      </c>
      <c r="H85" s="9">
        <v>4519</v>
      </c>
      <c r="I85" s="10">
        <v>52.4</v>
      </c>
      <c r="J85" s="9">
        <v>2265</v>
      </c>
      <c r="K85" s="10">
        <v>26.3</v>
      </c>
      <c r="L85" s="9">
        <v>2182</v>
      </c>
      <c r="M85" s="10">
        <v>25.3</v>
      </c>
      <c r="N85" s="9">
        <v>1973</v>
      </c>
      <c r="O85" s="10">
        <v>22.9</v>
      </c>
      <c r="P85" s="9">
        <v>1240</v>
      </c>
      <c r="Q85" s="10">
        <v>14.4</v>
      </c>
      <c r="R85" s="9">
        <v>1730</v>
      </c>
      <c r="S85" s="10">
        <v>20.1</v>
      </c>
    </row>
    <row r="86" spans="1:19" ht="12.75">
      <c r="A86" s="57" t="s">
        <v>965</v>
      </c>
      <c r="B86" s="9">
        <v>29680</v>
      </c>
      <c r="C86" s="15">
        <v>342.1</v>
      </c>
      <c r="D86" s="9">
        <v>13292</v>
      </c>
      <c r="E86" s="15">
        <v>153.2</v>
      </c>
      <c r="F86" s="9">
        <v>7913</v>
      </c>
      <c r="G86" s="10">
        <v>91.2</v>
      </c>
      <c r="H86" s="9">
        <v>4603</v>
      </c>
      <c r="I86" s="10">
        <v>53.1</v>
      </c>
      <c r="J86" s="9">
        <v>2466</v>
      </c>
      <c r="K86" s="10">
        <v>28.4</v>
      </c>
      <c r="L86" s="9">
        <v>2298</v>
      </c>
      <c r="M86" s="10">
        <v>26.5</v>
      </c>
      <c r="N86" s="9">
        <v>2341</v>
      </c>
      <c r="O86" s="10">
        <v>27</v>
      </c>
      <c r="P86" s="9">
        <v>1259</v>
      </c>
      <c r="Q86" s="10">
        <v>14.5</v>
      </c>
      <c r="R86" s="9">
        <v>1262</v>
      </c>
      <c r="S86" s="10">
        <v>14.5</v>
      </c>
    </row>
    <row r="87" spans="1:19" ht="12.75">
      <c r="A87" s="57" t="s">
        <v>966</v>
      </c>
      <c r="B87" s="9">
        <v>29396</v>
      </c>
      <c r="C87" s="15">
        <v>336.6</v>
      </c>
      <c r="D87" s="9">
        <v>13328</v>
      </c>
      <c r="E87" s="15">
        <v>152.6</v>
      </c>
      <c r="F87" s="9">
        <v>7706</v>
      </c>
      <c r="G87" s="10">
        <v>88.2</v>
      </c>
      <c r="H87" s="9">
        <v>4766</v>
      </c>
      <c r="I87" s="10">
        <v>54.6</v>
      </c>
      <c r="J87" s="9">
        <v>2579</v>
      </c>
      <c r="K87" s="10">
        <v>29.5</v>
      </c>
      <c r="L87" s="9">
        <v>2188</v>
      </c>
      <c r="M87" s="10">
        <v>25.1</v>
      </c>
      <c r="N87" s="9">
        <v>2229</v>
      </c>
      <c r="O87" s="10">
        <v>25.5</v>
      </c>
      <c r="P87" s="9">
        <v>1430</v>
      </c>
      <c r="Q87" s="10">
        <v>16.4</v>
      </c>
      <c r="R87" s="9">
        <v>1289</v>
      </c>
      <c r="S87" s="10">
        <v>14.8</v>
      </c>
    </row>
    <row r="88" spans="1:19" ht="12.75">
      <c r="A88" s="48"/>
      <c r="B88" s="9"/>
      <c r="C88" s="15"/>
      <c r="D88" s="9"/>
      <c r="E88" s="15"/>
      <c r="F88" s="9"/>
      <c r="G88" s="10"/>
      <c r="H88" s="9"/>
      <c r="I88" s="10"/>
      <c r="J88" s="9"/>
      <c r="K88" s="10"/>
      <c r="L88" s="9"/>
      <c r="M88" s="10"/>
      <c r="N88" s="9"/>
      <c r="O88" s="10"/>
      <c r="P88" s="9"/>
      <c r="Q88" s="10"/>
      <c r="R88" s="9"/>
      <c r="S88" s="13"/>
    </row>
    <row r="89" spans="1:19" ht="12.75">
      <c r="A89" s="57" t="s">
        <v>887</v>
      </c>
      <c r="B89" s="9">
        <v>29204</v>
      </c>
      <c r="C89" s="15">
        <v>329.1</v>
      </c>
      <c r="D89" s="9">
        <v>13551</v>
      </c>
      <c r="E89" s="15">
        <v>152.7</v>
      </c>
      <c r="F89" s="9">
        <v>7691</v>
      </c>
      <c r="G89" s="10">
        <v>86.7</v>
      </c>
      <c r="H89" s="9">
        <v>4428</v>
      </c>
      <c r="I89" s="10">
        <v>49.9</v>
      </c>
      <c r="J89" s="9">
        <v>2309</v>
      </c>
      <c r="K89" s="10">
        <v>26</v>
      </c>
      <c r="L89" s="9">
        <v>2180</v>
      </c>
      <c r="M89" s="10">
        <v>24.6</v>
      </c>
      <c r="N89" s="9">
        <v>2004</v>
      </c>
      <c r="O89" s="10">
        <v>22.6</v>
      </c>
      <c r="P89" s="9">
        <v>1558</v>
      </c>
      <c r="Q89" s="10">
        <v>17.6</v>
      </c>
      <c r="R89" s="9">
        <v>1174</v>
      </c>
      <c r="S89" s="10">
        <v>13.2</v>
      </c>
    </row>
    <row r="90" spans="1:19" ht="12.75">
      <c r="A90" s="57" t="s">
        <v>967</v>
      </c>
      <c r="B90" s="9">
        <v>30095</v>
      </c>
      <c r="C90" s="15">
        <v>335.4</v>
      </c>
      <c r="D90" s="9">
        <v>13594</v>
      </c>
      <c r="E90" s="15">
        <v>151.5</v>
      </c>
      <c r="F90" s="9">
        <v>7826</v>
      </c>
      <c r="G90" s="10">
        <v>87.2</v>
      </c>
      <c r="H90" s="9">
        <v>4426</v>
      </c>
      <c r="I90" s="10">
        <v>49.3</v>
      </c>
      <c r="J90" s="9">
        <v>2274</v>
      </c>
      <c r="K90" s="10">
        <v>25.3</v>
      </c>
      <c r="L90" s="9">
        <v>2103</v>
      </c>
      <c r="M90" s="10">
        <v>23.4</v>
      </c>
      <c r="N90" s="9">
        <v>1981</v>
      </c>
      <c r="O90" s="10">
        <v>22.1</v>
      </c>
      <c r="P90" s="9">
        <v>1657</v>
      </c>
      <c r="Q90" s="10">
        <v>18.5</v>
      </c>
      <c r="R90" s="9">
        <v>1187</v>
      </c>
      <c r="S90" s="10">
        <v>13.2</v>
      </c>
    </row>
    <row r="91" spans="1:19" ht="12.75">
      <c r="A91" s="57" t="s">
        <v>968</v>
      </c>
      <c r="B91" s="9">
        <v>30865</v>
      </c>
      <c r="C91" s="15">
        <v>342</v>
      </c>
      <c r="D91" s="9">
        <v>14045</v>
      </c>
      <c r="E91" s="15">
        <v>155.6</v>
      </c>
      <c r="F91" s="9">
        <v>7999</v>
      </c>
      <c r="G91" s="10">
        <v>88.6</v>
      </c>
      <c r="H91" s="9">
        <v>4566</v>
      </c>
      <c r="I91" s="10">
        <v>50.6</v>
      </c>
      <c r="J91" s="9">
        <v>2450</v>
      </c>
      <c r="K91" s="10">
        <v>27.1</v>
      </c>
      <c r="L91" s="9">
        <v>2222</v>
      </c>
      <c r="M91" s="10">
        <v>24.6</v>
      </c>
      <c r="N91" s="9">
        <v>2009</v>
      </c>
      <c r="O91" s="10">
        <v>22.3</v>
      </c>
      <c r="P91" s="9">
        <v>1778</v>
      </c>
      <c r="Q91" s="10">
        <v>19.7</v>
      </c>
      <c r="R91" s="9">
        <v>1153</v>
      </c>
      <c r="S91" s="10">
        <v>12.8</v>
      </c>
    </row>
    <row r="92" spans="1:19" ht="12.75">
      <c r="A92" s="57" t="s">
        <v>969</v>
      </c>
      <c r="B92" s="9">
        <v>29944</v>
      </c>
      <c r="C92" s="15">
        <v>330.1</v>
      </c>
      <c r="D92" s="9">
        <v>14220</v>
      </c>
      <c r="E92" s="15">
        <v>156.7</v>
      </c>
      <c r="F92" s="9">
        <v>7987</v>
      </c>
      <c r="G92" s="10">
        <v>88</v>
      </c>
      <c r="H92" s="9">
        <v>4630</v>
      </c>
      <c r="I92" s="10">
        <v>51</v>
      </c>
      <c r="J92" s="9">
        <v>2389</v>
      </c>
      <c r="K92" s="10">
        <v>26.3</v>
      </c>
      <c r="L92" s="9">
        <v>2074</v>
      </c>
      <c r="M92" s="10">
        <v>22.9</v>
      </c>
      <c r="N92" s="9">
        <v>1958</v>
      </c>
      <c r="O92" s="10">
        <v>21.6</v>
      </c>
      <c r="P92" s="9">
        <v>1711</v>
      </c>
      <c r="Q92" s="10">
        <v>18.9</v>
      </c>
      <c r="R92" s="9">
        <v>1142</v>
      </c>
      <c r="S92" s="10">
        <v>12.6</v>
      </c>
    </row>
    <row r="93" spans="1:19" ht="12.75">
      <c r="A93" s="57" t="s">
        <v>970</v>
      </c>
      <c r="B93" s="9">
        <v>29220</v>
      </c>
      <c r="C93" s="15">
        <v>320.8</v>
      </c>
      <c r="D93" s="9">
        <v>14241</v>
      </c>
      <c r="E93" s="15">
        <v>156.3</v>
      </c>
      <c r="F93" s="9">
        <v>7645</v>
      </c>
      <c r="G93" s="10">
        <v>83.9</v>
      </c>
      <c r="H93" s="9">
        <v>4211</v>
      </c>
      <c r="I93" s="10">
        <v>46.2</v>
      </c>
      <c r="J93" s="9">
        <v>1929</v>
      </c>
      <c r="K93" s="10">
        <v>21.2</v>
      </c>
      <c r="L93" s="9">
        <v>1940</v>
      </c>
      <c r="M93" s="10">
        <v>21.3</v>
      </c>
      <c r="N93" s="9">
        <v>1637</v>
      </c>
      <c r="O93" s="10">
        <v>18</v>
      </c>
      <c r="P93" s="9">
        <v>1650</v>
      </c>
      <c r="Q93" s="10">
        <v>18.1</v>
      </c>
      <c r="R93" s="9">
        <v>1187</v>
      </c>
      <c r="S93" s="10">
        <v>13</v>
      </c>
    </row>
    <row r="94" spans="1:19" ht="12.75">
      <c r="A94" s="57" t="s">
        <v>971</v>
      </c>
      <c r="B94" s="9">
        <v>28298</v>
      </c>
      <c r="C94" s="15">
        <v>310.7</v>
      </c>
      <c r="D94" s="9">
        <v>14445</v>
      </c>
      <c r="E94" s="15">
        <v>158.6</v>
      </c>
      <c r="F94" s="9">
        <v>7262</v>
      </c>
      <c r="G94" s="10">
        <v>79.7</v>
      </c>
      <c r="H94" s="9">
        <v>4002</v>
      </c>
      <c r="I94" s="10">
        <v>43.9</v>
      </c>
      <c r="J94" s="9">
        <v>1841</v>
      </c>
      <c r="K94" s="10">
        <v>20.2</v>
      </c>
      <c r="L94" s="9">
        <v>1819</v>
      </c>
      <c r="M94" s="10">
        <v>20</v>
      </c>
      <c r="N94" s="9">
        <v>1690</v>
      </c>
      <c r="O94" s="10">
        <v>18.6</v>
      </c>
      <c r="P94" s="9">
        <v>1574</v>
      </c>
      <c r="Q94" s="10">
        <v>17.3</v>
      </c>
      <c r="R94" s="9">
        <v>1119</v>
      </c>
      <c r="S94" s="10">
        <v>12.3</v>
      </c>
    </row>
    <row r="95" spans="1:19" ht="12.75">
      <c r="A95" s="57" t="s">
        <v>972</v>
      </c>
      <c r="B95" s="9">
        <v>29233</v>
      </c>
      <c r="C95" s="15">
        <v>320.6</v>
      </c>
      <c r="D95" s="9">
        <v>14880</v>
      </c>
      <c r="E95" s="15">
        <v>163.2</v>
      </c>
      <c r="F95" s="9">
        <v>7354</v>
      </c>
      <c r="G95" s="10">
        <v>80.7</v>
      </c>
      <c r="H95" s="9">
        <v>3912</v>
      </c>
      <c r="I95" s="10">
        <v>42.9</v>
      </c>
      <c r="J95" s="9">
        <v>1993</v>
      </c>
      <c r="K95" s="10">
        <v>21.9</v>
      </c>
      <c r="L95" s="9">
        <v>1719</v>
      </c>
      <c r="M95" s="10">
        <v>18.9</v>
      </c>
      <c r="N95" s="9">
        <v>1812</v>
      </c>
      <c r="O95" s="10">
        <v>19.9</v>
      </c>
      <c r="P95" s="9">
        <v>1486</v>
      </c>
      <c r="Q95" s="10">
        <v>16.3</v>
      </c>
      <c r="R95" s="9">
        <v>1207</v>
      </c>
      <c r="S95" s="10">
        <v>13.2</v>
      </c>
    </row>
    <row r="96" spans="1:19" ht="12.75">
      <c r="A96" s="57" t="s">
        <v>973</v>
      </c>
      <c r="B96" s="9">
        <v>28895</v>
      </c>
      <c r="C96" s="15">
        <v>315.6</v>
      </c>
      <c r="D96" s="9">
        <v>15125</v>
      </c>
      <c r="E96" s="15">
        <v>165.2</v>
      </c>
      <c r="F96" s="9">
        <v>6818</v>
      </c>
      <c r="G96" s="10">
        <v>74.5</v>
      </c>
      <c r="H96" s="9">
        <v>3945</v>
      </c>
      <c r="I96" s="10">
        <v>43.1</v>
      </c>
      <c r="J96" s="9">
        <v>1993</v>
      </c>
      <c r="K96" s="10">
        <v>21.8</v>
      </c>
      <c r="L96" s="9">
        <v>1615</v>
      </c>
      <c r="M96" s="10">
        <v>17.6</v>
      </c>
      <c r="N96" s="9">
        <v>1639</v>
      </c>
      <c r="O96" s="10">
        <v>17.9</v>
      </c>
      <c r="P96" s="9">
        <v>1356</v>
      </c>
      <c r="Q96" s="10">
        <v>14.8</v>
      </c>
      <c r="R96" s="9">
        <v>1164</v>
      </c>
      <c r="S96" s="10">
        <v>12.7</v>
      </c>
    </row>
    <row r="97" spans="1:19" ht="12.75">
      <c r="A97" s="57" t="s">
        <v>974</v>
      </c>
      <c r="B97" s="9">
        <v>29406</v>
      </c>
      <c r="C97" s="15">
        <v>319.6</v>
      </c>
      <c r="D97" s="9">
        <v>15249</v>
      </c>
      <c r="E97" s="15">
        <v>165.7</v>
      </c>
      <c r="F97" s="9">
        <v>6520</v>
      </c>
      <c r="G97" s="10">
        <v>70.9</v>
      </c>
      <c r="H97" s="9">
        <v>3970</v>
      </c>
      <c r="I97" s="10">
        <v>43.1</v>
      </c>
      <c r="J97" s="9">
        <v>2138</v>
      </c>
      <c r="K97" s="10">
        <v>23.2</v>
      </c>
      <c r="L97" s="9">
        <v>1551</v>
      </c>
      <c r="M97" s="10">
        <v>16.9</v>
      </c>
      <c r="N97" s="9">
        <v>1828</v>
      </c>
      <c r="O97" s="10">
        <v>19.9</v>
      </c>
      <c r="P97" s="9">
        <v>1351</v>
      </c>
      <c r="Q97" s="10">
        <v>14.7</v>
      </c>
      <c r="R97" s="9">
        <v>1146</v>
      </c>
      <c r="S97" s="10">
        <v>12.5</v>
      </c>
    </row>
    <row r="98" spans="1:19" ht="12.75">
      <c r="A98" s="57" t="s">
        <v>975</v>
      </c>
      <c r="B98" s="9">
        <v>29296</v>
      </c>
      <c r="C98" s="15">
        <v>316.7</v>
      </c>
      <c r="D98" s="9">
        <v>15409</v>
      </c>
      <c r="E98" s="15">
        <v>166.6</v>
      </c>
      <c r="F98" s="9">
        <v>6067</v>
      </c>
      <c r="G98" s="10">
        <v>65.6</v>
      </c>
      <c r="H98" s="9">
        <v>3839</v>
      </c>
      <c r="I98" s="10">
        <v>41.5</v>
      </c>
      <c r="J98" s="9">
        <v>1967</v>
      </c>
      <c r="K98" s="10">
        <v>21.3</v>
      </c>
      <c r="L98" s="9">
        <v>1449</v>
      </c>
      <c r="M98" s="10">
        <v>15.7</v>
      </c>
      <c r="N98" s="9">
        <v>1454</v>
      </c>
      <c r="O98" s="10">
        <v>15.7</v>
      </c>
      <c r="P98" s="9">
        <v>1367</v>
      </c>
      <c r="Q98" s="10">
        <v>14.8</v>
      </c>
      <c r="R98" s="9">
        <v>1173</v>
      </c>
      <c r="S98" s="10">
        <v>12.7</v>
      </c>
    </row>
    <row r="99" spans="1:19" ht="12.75">
      <c r="A99" s="48"/>
      <c r="B99" s="9"/>
      <c r="C99" s="15"/>
      <c r="D99" s="9"/>
      <c r="E99" s="15"/>
      <c r="F99" s="9"/>
      <c r="G99" s="10"/>
      <c r="H99" s="9"/>
      <c r="I99" s="10"/>
      <c r="J99" s="9"/>
      <c r="K99" s="10"/>
      <c r="L99" s="9"/>
      <c r="M99" s="10"/>
      <c r="N99" s="9"/>
      <c r="O99" s="10"/>
      <c r="P99" s="9"/>
      <c r="Q99" s="10"/>
      <c r="R99" s="9"/>
      <c r="S99" s="13"/>
    </row>
    <row r="100" spans="1:19" ht="12.75">
      <c r="A100" s="57" t="s">
        <v>888</v>
      </c>
      <c r="B100" s="9">
        <v>29790</v>
      </c>
      <c r="C100" s="15">
        <v>321.8</v>
      </c>
      <c r="D100" s="9">
        <v>15828</v>
      </c>
      <c r="E100" s="15">
        <v>171</v>
      </c>
      <c r="F100" s="9">
        <v>6164</v>
      </c>
      <c r="G100" s="15">
        <v>66.6</v>
      </c>
      <c r="H100" s="9">
        <v>3627</v>
      </c>
      <c r="I100" s="15">
        <v>39.2</v>
      </c>
      <c r="J100" s="9">
        <v>1880</v>
      </c>
      <c r="K100" s="15">
        <v>20.3</v>
      </c>
      <c r="L100" s="9">
        <v>1467</v>
      </c>
      <c r="M100" s="15">
        <v>15.8</v>
      </c>
      <c r="N100" s="9">
        <v>1712</v>
      </c>
      <c r="O100" s="15">
        <v>18.5</v>
      </c>
      <c r="P100" s="9">
        <v>1362</v>
      </c>
      <c r="Q100" s="15">
        <v>14.7</v>
      </c>
      <c r="R100" s="9">
        <v>1254</v>
      </c>
      <c r="S100" s="15">
        <v>13.5</v>
      </c>
    </row>
    <row r="101" spans="1:19" ht="12.75">
      <c r="A101" s="57" t="s">
        <v>976</v>
      </c>
      <c r="B101" s="9">
        <v>30172</v>
      </c>
      <c r="C101" s="15">
        <v>327.6</v>
      </c>
      <c r="D101" s="9">
        <v>16142</v>
      </c>
      <c r="E101" s="15">
        <v>175.3</v>
      </c>
      <c r="F101" s="9">
        <v>6121</v>
      </c>
      <c r="G101" s="15">
        <v>66.5</v>
      </c>
      <c r="H101" s="9">
        <v>3390</v>
      </c>
      <c r="I101" s="15">
        <v>36.8</v>
      </c>
      <c r="J101" s="9">
        <v>1727</v>
      </c>
      <c r="K101" s="15">
        <v>18.8</v>
      </c>
      <c r="L101" s="9">
        <v>1487</v>
      </c>
      <c r="M101" s="15">
        <v>16.1</v>
      </c>
      <c r="N101" s="9">
        <v>1644</v>
      </c>
      <c r="O101" s="15">
        <v>17.9</v>
      </c>
      <c r="P101" s="9">
        <v>1253</v>
      </c>
      <c r="Q101" s="15">
        <v>13.6</v>
      </c>
      <c r="R101" s="9">
        <v>1270</v>
      </c>
      <c r="S101" s="15">
        <v>13.8</v>
      </c>
    </row>
    <row r="102" spans="1:19" ht="12.75">
      <c r="A102" s="57" t="s">
        <v>977</v>
      </c>
      <c r="B102" s="9">
        <v>30099</v>
      </c>
      <c r="C102" s="15">
        <v>330.2</v>
      </c>
      <c r="D102" s="9">
        <v>16566</v>
      </c>
      <c r="E102" s="15">
        <v>181.7</v>
      </c>
      <c r="F102" s="9">
        <v>5839</v>
      </c>
      <c r="G102" s="15">
        <v>64.1</v>
      </c>
      <c r="H102" s="9">
        <v>3113</v>
      </c>
      <c r="I102" s="15">
        <v>34.2</v>
      </c>
      <c r="J102" s="9">
        <v>1555</v>
      </c>
      <c r="K102" s="15">
        <v>17.1</v>
      </c>
      <c r="L102" s="9">
        <v>1347</v>
      </c>
      <c r="M102" s="15">
        <v>14.8</v>
      </c>
      <c r="N102" s="9">
        <v>1665</v>
      </c>
      <c r="O102" s="15">
        <v>18.3</v>
      </c>
      <c r="P102" s="9">
        <v>1244</v>
      </c>
      <c r="Q102" s="15">
        <v>13.6</v>
      </c>
      <c r="R102" s="9">
        <v>1284</v>
      </c>
      <c r="S102" s="15">
        <v>14.1</v>
      </c>
    </row>
    <row r="103" spans="1:19" ht="12.75">
      <c r="A103" s="57" t="s">
        <v>978</v>
      </c>
      <c r="B103" s="9">
        <v>30412</v>
      </c>
      <c r="C103" s="15">
        <v>336.1</v>
      </c>
      <c r="D103" s="9">
        <v>16785</v>
      </c>
      <c r="E103" s="15">
        <v>185.5</v>
      </c>
      <c r="F103" s="9">
        <v>5721</v>
      </c>
      <c r="G103" s="15">
        <v>63.2</v>
      </c>
      <c r="H103" s="9">
        <v>2947</v>
      </c>
      <c r="I103" s="15">
        <v>32.6</v>
      </c>
      <c r="J103" s="9">
        <v>1419</v>
      </c>
      <c r="K103" s="15">
        <v>15.7</v>
      </c>
      <c r="L103" s="9">
        <v>1470</v>
      </c>
      <c r="M103" s="15">
        <v>16.2</v>
      </c>
      <c r="N103" s="9">
        <v>2007</v>
      </c>
      <c r="O103" s="15">
        <v>22.2</v>
      </c>
      <c r="P103" s="9">
        <v>1250</v>
      </c>
      <c r="Q103" s="15">
        <v>13.8</v>
      </c>
      <c r="R103" s="9">
        <v>1269</v>
      </c>
      <c r="S103" s="15">
        <v>14</v>
      </c>
    </row>
    <row r="104" spans="1:19" ht="12.75">
      <c r="A104" s="57" t="s">
        <v>979</v>
      </c>
      <c r="B104" s="9">
        <v>30100</v>
      </c>
      <c r="C104" s="15">
        <v>332.6</v>
      </c>
      <c r="D104" s="9">
        <v>16907</v>
      </c>
      <c r="E104" s="15">
        <v>186.8</v>
      </c>
      <c r="F104" s="9">
        <v>5631</v>
      </c>
      <c r="G104" s="15">
        <v>62.2</v>
      </c>
      <c r="H104" s="9">
        <v>3049</v>
      </c>
      <c r="I104" s="15">
        <v>33.7</v>
      </c>
      <c r="J104" s="9">
        <v>1630</v>
      </c>
      <c r="K104" s="15">
        <v>18</v>
      </c>
      <c r="L104" s="9">
        <v>1476</v>
      </c>
      <c r="M104" s="15">
        <v>16.3</v>
      </c>
      <c r="N104" s="9">
        <v>2018</v>
      </c>
      <c r="O104" s="15">
        <v>22.3</v>
      </c>
      <c r="P104" s="9">
        <v>1194</v>
      </c>
      <c r="Q104" s="15">
        <v>13.2</v>
      </c>
      <c r="R104" s="9">
        <v>1142</v>
      </c>
      <c r="S104" s="15">
        <v>12.6</v>
      </c>
    </row>
    <row r="105" spans="1:19" ht="12.75">
      <c r="A105" s="57" t="s">
        <v>980</v>
      </c>
      <c r="B105" s="9">
        <v>30618</v>
      </c>
      <c r="C105" s="10">
        <v>337.3</v>
      </c>
      <c r="D105" s="9">
        <v>17281</v>
      </c>
      <c r="E105" s="10">
        <v>190.4</v>
      </c>
      <c r="F105" s="9">
        <v>5528</v>
      </c>
      <c r="G105" s="10">
        <v>60.9</v>
      </c>
      <c r="H105" s="9">
        <v>3228</v>
      </c>
      <c r="I105" s="10">
        <v>35.6</v>
      </c>
      <c r="J105" s="9">
        <v>1676</v>
      </c>
      <c r="K105" s="10">
        <v>18.5</v>
      </c>
      <c r="L105" s="9">
        <v>1387</v>
      </c>
      <c r="M105" s="10">
        <v>15.3</v>
      </c>
      <c r="N105" s="9">
        <v>2193</v>
      </c>
      <c r="O105" s="10">
        <v>24.2</v>
      </c>
      <c r="P105" s="9">
        <v>1256</v>
      </c>
      <c r="Q105" s="10">
        <v>13.8</v>
      </c>
      <c r="R105" s="9">
        <v>1173</v>
      </c>
      <c r="S105" s="10">
        <v>12.9</v>
      </c>
    </row>
    <row r="106" spans="1:19" ht="12.75">
      <c r="A106" s="57" t="s">
        <v>981</v>
      </c>
      <c r="B106" s="9">
        <v>31270</v>
      </c>
      <c r="C106" s="10">
        <v>342.6</v>
      </c>
      <c r="D106" s="9">
        <v>17321</v>
      </c>
      <c r="E106" s="10">
        <v>189.8</v>
      </c>
      <c r="F106" s="9">
        <v>5421</v>
      </c>
      <c r="G106" s="10">
        <v>59.4</v>
      </c>
      <c r="H106" s="9">
        <v>3202</v>
      </c>
      <c r="I106" s="10">
        <v>35.1</v>
      </c>
      <c r="J106" s="9">
        <v>1736</v>
      </c>
      <c r="K106" s="10">
        <v>19</v>
      </c>
      <c r="L106" s="9">
        <v>1494</v>
      </c>
      <c r="M106" s="10">
        <v>16.4</v>
      </c>
      <c r="N106" s="9">
        <v>2513</v>
      </c>
      <c r="O106" s="10">
        <v>27.5</v>
      </c>
      <c r="P106" s="9">
        <v>1120</v>
      </c>
      <c r="Q106" s="10">
        <v>12.3</v>
      </c>
      <c r="R106" s="9">
        <v>1214</v>
      </c>
      <c r="S106" s="10">
        <v>13.3</v>
      </c>
    </row>
    <row r="107" spans="1:19" ht="12.75">
      <c r="A107" s="57" t="s">
        <v>982</v>
      </c>
      <c r="B107" s="9">
        <v>30521</v>
      </c>
      <c r="C107" s="10">
        <v>332.2</v>
      </c>
      <c r="D107" s="9">
        <v>17669</v>
      </c>
      <c r="E107" s="10">
        <v>192.3</v>
      </c>
      <c r="F107" s="9">
        <v>5481</v>
      </c>
      <c r="G107" s="10">
        <v>59.7</v>
      </c>
      <c r="H107" s="9">
        <v>3143</v>
      </c>
      <c r="I107" s="10">
        <v>34.2</v>
      </c>
      <c r="J107" s="9">
        <v>1725</v>
      </c>
      <c r="K107" s="10">
        <v>18.8</v>
      </c>
      <c r="L107" s="9">
        <v>1479</v>
      </c>
      <c r="M107" s="10">
        <v>16.1</v>
      </c>
      <c r="N107" s="9">
        <v>2377</v>
      </c>
      <c r="O107" s="10">
        <v>25.9</v>
      </c>
      <c r="P107" s="9">
        <v>1099</v>
      </c>
      <c r="Q107" s="10">
        <v>12</v>
      </c>
      <c r="R107" s="9">
        <v>1168</v>
      </c>
      <c r="S107" s="10">
        <v>12.7</v>
      </c>
    </row>
    <row r="108" spans="1:19" ht="12.75">
      <c r="A108" s="57" t="s">
        <v>983</v>
      </c>
      <c r="B108" s="9">
        <v>30218</v>
      </c>
      <c r="C108" s="10">
        <v>327.8</v>
      </c>
      <c r="D108" s="9">
        <v>17890</v>
      </c>
      <c r="E108" s="10">
        <v>194.1</v>
      </c>
      <c r="F108" s="9">
        <v>5237</v>
      </c>
      <c r="G108" s="10">
        <v>56.8</v>
      </c>
      <c r="H108" s="9">
        <v>3237</v>
      </c>
      <c r="I108" s="10">
        <v>35.1</v>
      </c>
      <c r="J108" s="9">
        <v>1806</v>
      </c>
      <c r="K108" s="10">
        <v>19.6</v>
      </c>
      <c r="L108" s="9">
        <v>1522</v>
      </c>
      <c r="M108" s="10">
        <v>16.5</v>
      </c>
      <c r="N108" s="9">
        <v>2626</v>
      </c>
      <c r="O108" s="10">
        <v>28.5</v>
      </c>
      <c r="P108" s="9">
        <v>1080</v>
      </c>
      <c r="Q108" s="10">
        <v>11.7</v>
      </c>
      <c r="R108" s="9">
        <v>1187</v>
      </c>
      <c r="S108" s="10">
        <v>12.9</v>
      </c>
    </row>
    <row r="109" spans="1:19" ht="12.75">
      <c r="A109" s="57" t="s">
        <v>984</v>
      </c>
      <c r="B109" s="9">
        <v>28031</v>
      </c>
      <c r="C109" s="10">
        <v>302.9</v>
      </c>
      <c r="D109" s="9">
        <v>18264</v>
      </c>
      <c r="E109" s="10">
        <v>197.4</v>
      </c>
      <c r="F109" s="9">
        <v>5173</v>
      </c>
      <c r="G109" s="10">
        <v>55.9</v>
      </c>
      <c r="H109" s="9">
        <v>3228</v>
      </c>
      <c r="I109" s="10">
        <v>34.9</v>
      </c>
      <c r="J109" s="9">
        <v>1750</v>
      </c>
      <c r="K109" s="10">
        <v>18.9</v>
      </c>
      <c r="L109" s="9">
        <v>2052</v>
      </c>
      <c r="M109" s="10">
        <v>22.2</v>
      </c>
      <c r="N109" s="9">
        <v>2633</v>
      </c>
      <c r="O109" s="10">
        <v>28.5</v>
      </c>
      <c r="P109" s="9">
        <v>1170</v>
      </c>
      <c r="Q109" s="10">
        <v>12.6</v>
      </c>
      <c r="R109" s="9">
        <v>832</v>
      </c>
      <c r="S109" s="10">
        <v>9</v>
      </c>
    </row>
    <row r="110" spans="1:19" ht="12.75">
      <c r="A110" s="48"/>
      <c r="B110" s="9"/>
      <c r="C110" s="13"/>
      <c r="D110" s="9"/>
      <c r="E110" s="13"/>
      <c r="F110" s="9"/>
      <c r="G110" s="13"/>
      <c r="H110" s="9"/>
      <c r="I110" s="13"/>
      <c r="J110" s="9"/>
      <c r="K110" s="13"/>
      <c r="L110" s="9"/>
      <c r="M110" s="13"/>
      <c r="N110" s="9"/>
      <c r="O110" s="13"/>
      <c r="P110" s="9"/>
      <c r="Q110" s="13"/>
      <c r="R110" s="9"/>
      <c r="S110" s="13"/>
    </row>
    <row r="111" spans="1:19" ht="12.75">
      <c r="A111" s="57" t="s">
        <v>889</v>
      </c>
      <c r="B111" s="9">
        <v>27527</v>
      </c>
      <c r="C111" s="10">
        <v>295.7</v>
      </c>
      <c r="D111" s="9">
        <v>18413</v>
      </c>
      <c r="E111" s="10">
        <v>197.8</v>
      </c>
      <c r="F111" s="9">
        <v>5090</v>
      </c>
      <c r="G111" s="10">
        <v>54.7</v>
      </c>
      <c r="H111" s="9">
        <v>3137</v>
      </c>
      <c r="I111" s="10">
        <v>33.7</v>
      </c>
      <c r="J111" s="9">
        <v>1669</v>
      </c>
      <c r="K111" s="10">
        <v>17.9</v>
      </c>
      <c r="L111" s="9">
        <v>2009</v>
      </c>
      <c r="M111" s="10">
        <v>21.6</v>
      </c>
      <c r="N111" s="9">
        <v>2863</v>
      </c>
      <c r="O111" s="10">
        <v>30.8</v>
      </c>
      <c r="P111" s="9">
        <v>1123</v>
      </c>
      <c r="Q111" s="10">
        <v>12.1</v>
      </c>
      <c r="R111" s="9">
        <v>807</v>
      </c>
      <c r="S111" s="10">
        <v>8.7</v>
      </c>
    </row>
    <row r="112" spans="1:19" ht="12.75">
      <c r="A112" s="57" t="s">
        <v>890</v>
      </c>
      <c r="B112" s="9">
        <v>27517</v>
      </c>
      <c r="C112" s="10">
        <v>293</v>
      </c>
      <c r="D112" s="9">
        <v>19204</v>
      </c>
      <c r="E112" s="10">
        <v>204.5</v>
      </c>
      <c r="F112" s="9">
        <v>5165</v>
      </c>
      <c r="G112" s="10">
        <v>55</v>
      </c>
      <c r="H112" s="9">
        <v>3011</v>
      </c>
      <c r="I112" s="10">
        <v>32.1</v>
      </c>
      <c r="J112" s="9">
        <v>1494</v>
      </c>
      <c r="K112" s="10">
        <v>15.9</v>
      </c>
      <c r="L112" s="9">
        <v>2095</v>
      </c>
      <c r="M112" s="10">
        <v>22.3</v>
      </c>
      <c r="N112" s="9">
        <v>2773</v>
      </c>
      <c r="O112" s="10">
        <v>29.5</v>
      </c>
      <c r="P112" s="9">
        <v>1060</v>
      </c>
      <c r="Q112" s="10">
        <v>11.3</v>
      </c>
      <c r="R112" s="9">
        <v>823</v>
      </c>
      <c r="S112" s="10">
        <v>8.8</v>
      </c>
    </row>
    <row r="113" spans="1:19" ht="12.75">
      <c r="A113" s="57" t="s">
        <v>891</v>
      </c>
      <c r="B113" s="9">
        <v>26863</v>
      </c>
      <c r="C113" s="10">
        <v>283.8</v>
      </c>
      <c r="D113" s="9">
        <v>19217</v>
      </c>
      <c r="E113" s="10">
        <v>203</v>
      </c>
      <c r="F113" s="9">
        <v>5087</v>
      </c>
      <c r="G113" s="10">
        <v>53.7</v>
      </c>
      <c r="H113" s="9">
        <v>2844</v>
      </c>
      <c r="I113" s="10">
        <v>30</v>
      </c>
      <c r="J113" s="9">
        <v>1426</v>
      </c>
      <c r="K113" s="10">
        <v>15.1</v>
      </c>
      <c r="L113" s="9">
        <v>2114</v>
      </c>
      <c r="M113" s="10">
        <v>22.3</v>
      </c>
      <c r="N113" s="9">
        <v>2697</v>
      </c>
      <c r="O113" s="10">
        <v>28.5</v>
      </c>
      <c r="P113" s="9">
        <v>947</v>
      </c>
      <c r="Q113" s="10">
        <v>10</v>
      </c>
      <c r="R113" s="9">
        <v>774</v>
      </c>
      <c r="S113" s="10">
        <v>8.2</v>
      </c>
    </row>
    <row r="114" spans="1:19" ht="12.75">
      <c r="A114" s="57" t="s">
        <v>892</v>
      </c>
      <c r="B114" s="9">
        <v>28512</v>
      </c>
      <c r="C114" s="10">
        <v>299.4</v>
      </c>
      <c r="D114" s="9">
        <v>19187</v>
      </c>
      <c r="E114" s="10">
        <v>201.5</v>
      </c>
      <c r="F114" s="9">
        <v>5299</v>
      </c>
      <c r="G114" s="10">
        <v>55.6</v>
      </c>
      <c r="H114" s="9">
        <v>2830</v>
      </c>
      <c r="I114" s="10">
        <v>29.7</v>
      </c>
      <c r="J114" s="9">
        <v>1438</v>
      </c>
      <c r="K114" s="10">
        <v>15.1</v>
      </c>
      <c r="L114" s="9">
        <v>2105</v>
      </c>
      <c r="M114" s="10">
        <v>22.1</v>
      </c>
      <c r="N114" s="9">
        <v>2981</v>
      </c>
      <c r="O114" s="10">
        <v>31.3</v>
      </c>
      <c r="P114" s="9">
        <v>1006</v>
      </c>
      <c r="Q114" s="10">
        <v>10.6</v>
      </c>
      <c r="R114" s="9">
        <v>753</v>
      </c>
      <c r="S114" s="10">
        <v>7.9</v>
      </c>
    </row>
    <row r="115" spans="1:19" ht="12.75">
      <c r="A115" s="57">
        <v>1994</v>
      </c>
      <c r="B115" s="9">
        <v>28195</v>
      </c>
      <c r="C115" s="10">
        <v>294.3</v>
      </c>
      <c r="D115" s="9">
        <v>19410</v>
      </c>
      <c r="E115" s="10">
        <v>202.6</v>
      </c>
      <c r="F115" s="9">
        <v>5680</v>
      </c>
      <c r="G115" s="10">
        <v>59.3</v>
      </c>
      <c r="H115" s="9">
        <v>2928</v>
      </c>
      <c r="I115" s="10">
        <v>30.6</v>
      </c>
      <c r="J115" s="9">
        <v>1445</v>
      </c>
      <c r="K115" s="10">
        <v>15.1</v>
      </c>
      <c r="L115" s="9">
        <v>2224</v>
      </c>
      <c r="M115" s="10">
        <v>23.2</v>
      </c>
      <c r="N115" s="9">
        <v>2877</v>
      </c>
      <c r="O115" s="10">
        <v>30</v>
      </c>
      <c r="P115" s="9">
        <v>1035</v>
      </c>
      <c r="Q115" s="10">
        <v>10.8</v>
      </c>
      <c r="R115" s="9">
        <v>805</v>
      </c>
      <c r="S115" s="10">
        <v>8.4</v>
      </c>
    </row>
    <row r="116" spans="1:19" s="7" customFormat="1" ht="12.75">
      <c r="A116" s="57">
        <v>1995</v>
      </c>
      <c r="B116" s="9">
        <v>28007</v>
      </c>
      <c r="C116" s="10">
        <v>290.1</v>
      </c>
      <c r="D116" s="9">
        <v>19442</v>
      </c>
      <c r="E116" s="10">
        <v>201.4</v>
      </c>
      <c r="F116" s="9">
        <v>5857</v>
      </c>
      <c r="G116" s="10">
        <v>60.7</v>
      </c>
      <c r="H116" s="9">
        <v>3137</v>
      </c>
      <c r="I116" s="10">
        <v>32.5</v>
      </c>
      <c r="J116" s="9">
        <v>1601</v>
      </c>
      <c r="K116" s="10">
        <v>16.6</v>
      </c>
      <c r="L116" s="9">
        <v>2247</v>
      </c>
      <c r="M116" s="10">
        <v>23.3</v>
      </c>
      <c r="N116" s="9">
        <v>3002</v>
      </c>
      <c r="O116" s="10">
        <v>31.1</v>
      </c>
      <c r="P116" s="9">
        <v>1002</v>
      </c>
      <c r="Q116" s="10">
        <v>10.4</v>
      </c>
      <c r="R116" s="9">
        <v>754</v>
      </c>
      <c r="S116" s="10">
        <v>7.8</v>
      </c>
    </row>
    <row r="117" spans="1:19" ht="12.75">
      <c r="A117" s="57">
        <v>1996</v>
      </c>
      <c r="B117" s="9">
        <v>27980</v>
      </c>
      <c r="C117" s="10">
        <v>287.5</v>
      </c>
      <c r="D117" s="9">
        <v>19563</v>
      </c>
      <c r="E117" s="10">
        <v>201</v>
      </c>
      <c r="F117" s="9">
        <v>5748</v>
      </c>
      <c r="G117" s="10">
        <v>59.1</v>
      </c>
      <c r="H117" s="9">
        <v>3062</v>
      </c>
      <c r="I117" s="10">
        <v>31.5</v>
      </c>
      <c r="J117" s="9">
        <v>1577</v>
      </c>
      <c r="K117" s="10">
        <v>16.2</v>
      </c>
      <c r="L117" s="9">
        <v>2348</v>
      </c>
      <c r="M117" s="10">
        <v>24.1</v>
      </c>
      <c r="N117" s="9">
        <v>3010</v>
      </c>
      <c r="O117" s="10">
        <v>30.9</v>
      </c>
      <c r="P117" s="9">
        <v>968</v>
      </c>
      <c r="Q117" s="10">
        <v>9.9</v>
      </c>
      <c r="R117" s="9">
        <v>760</v>
      </c>
      <c r="S117" s="10">
        <v>7.8</v>
      </c>
    </row>
    <row r="118" spans="1:19" ht="12.75">
      <c r="A118" s="57">
        <v>1997</v>
      </c>
      <c r="B118" s="9">
        <v>27150</v>
      </c>
      <c r="C118" s="10">
        <v>277.8</v>
      </c>
      <c r="D118" s="9">
        <v>19504</v>
      </c>
      <c r="E118" s="10">
        <v>199.6</v>
      </c>
      <c r="F118" s="9">
        <v>5725</v>
      </c>
      <c r="G118" s="10">
        <v>58.6</v>
      </c>
      <c r="H118" s="9">
        <v>3118</v>
      </c>
      <c r="I118" s="10">
        <v>31.9</v>
      </c>
      <c r="J118" s="9">
        <v>1507</v>
      </c>
      <c r="K118" s="10">
        <v>15.4</v>
      </c>
      <c r="L118" s="9">
        <v>2435</v>
      </c>
      <c r="M118" s="10">
        <v>24.9</v>
      </c>
      <c r="N118" s="9">
        <v>2813</v>
      </c>
      <c r="O118" s="10">
        <v>28.8</v>
      </c>
      <c r="P118" s="9">
        <v>966</v>
      </c>
      <c r="Q118" s="10">
        <v>9.9</v>
      </c>
      <c r="R118" s="9">
        <v>697</v>
      </c>
      <c r="S118" s="10">
        <v>7.1</v>
      </c>
    </row>
    <row r="119" spans="1:19" ht="12.75">
      <c r="A119" s="47"/>
      <c r="B119" s="70"/>
      <c r="C119" s="80"/>
      <c r="D119" s="70"/>
      <c r="E119" s="80"/>
      <c r="F119" s="70"/>
      <c r="G119" s="80"/>
      <c r="H119" s="70"/>
      <c r="I119" s="80"/>
      <c r="J119" s="70"/>
      <c r="K119" s="80"/>
      <c r="L119" s="70"/>
      <c r="M119" s="80"/>
      <c r="N119" s="70"/>
      <c r="O119" s="80"/>
      <c r="P119" s="70"/>
      <c r="Q119" s="80"/>
      <c r="R119" s="70"/>
      <c r="S119" s="80"/>
    </row>
    <row r="121" spans="1:19" ht="42" customHeight="1">
      <c r="A121" s="267" t="s">
        <v>1194</v>
      </c>
      <c r="B121" s="232"/>
      <c r="C121" s="232"/>
      <c r="D121" s="232"/>
      <c r="E121" s="232"/>
      <c r="F121" s="232"/>
      <c r="G121" s="232"/>
      <c r="H121" s="232"/>
      <c r="I121" s="232"/>
      <c r="J121" s="232"/>
      <c r="K121" s="232"/>
      <c r="L121" s="232"/>
      <c r="M121" s="232"/>
      <c r="N121" s="232"/>
      <c r="O121" s="232"/>
      <c r="P121" s="232"/>
      <c r="Q121" s="232"/>
      <c r="R121" s="232"/>
      <c r="S121" s="232"/>
    </row>
    <row r="123" ht="12.75">
      <c r="A123" s="2" t="s">
        <v>1195</v>
      </c>
    </row>
  </sheetData>
  <mergeCells count="11">
    <mergeCell ref="J7:K8"/>
    <mergeCell ref="H7:I8"/>
    <mergeCell ref="F7:G8"/>
    <mergeCell ref="D7:E8"/>
    <mergeCell ref="A121:S121"/>
    <mergeCell ref="R7:S8"/>
    <mergeCell ref="P7:Q8"/>
    <mergeCell ref="N7:O8"/>
    <mergeCell ref="L7:M8"/>
    <mergeCell ref="B7:C8"/>
    <mergeCell ref="A7:A9"/>
  </mergeCells>
  <printOptions horizontalCentered="1"/>
  <pageMargins left="0.63" right="0" top="0.5" bottom="0.25" header="0" footer="0"/>
  <pageSetup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CrawfordSha</cp:lastModifiedBy>
  <dcterms:created xsi:type="dcterms:W3CDTF">2003-07-11T15:11:44Z</dcterms:created>
  <dcterms:modified xsi:type="dcterms:W3CDTF">2003-10-27T16:28:42Z</dcterms:modified>
  <cp:category/>
  <cp:version/>
  <cp:contentType/>
  <cp:contentStatus/>
</cp:coreProperties>
</file>