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Figure 4.1"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8" sheetId="17" r:id="rId17"/>
    <sheet name="Table 19" sheetId="18" r:id="rId18"/>
    <sheet name="Table 20" sheetId="19" r:id="rId19"/>
    <sheet name="Table 21" sheetId="20" r:id="rId20"/>
    <sheet name="Table 22" sheetId="21" r:id="rId21"/>
    <sheet name="Table 23" sheetId="22" r:id="rId22"/>
    <sheet name="Table 24" sheetId="23" r:id="rId23"/>
    <sheet name="Table 25" sheetId="24" r:id="rId24"/>
    <sheet name="Table 26" sheetId="25" r:id="rId25"/>
    <sheet name="Table 27" sheetId="26" r:id="rId26"/>
    <sheet name="Table 28" sheetId="27" r:id="rId27"/>
    <sheet name="Table 29" sheetId="28" r:id="rId28"/>
    <sheet name="Table 30" sheetId="29" r:id="rId29"/>
    <sheet name="Table 31" sheetId="30" r:id="rId30"/>
    <sheet name="Table 32" sheetId="31" r:id="rId31"/>
    <sheet name="Table 33" sheetId="32" r:id="rId32"/>
    <sheet name="Table 34" sheetId="33" r:id="rId33"/>
    <sheet name="Table 35" sheetId="34" r:id="rId34"/>
    <sheet name="Table 36" sheetId="35" r:id="rId35"/>
    <sheet name="Table 37" sheetId="36" r:id="rId36"/>
    <sheet name="Table 38" sheetId="37" r:id="rId37"/>
    <sheet name="Table 39" sheetId="38" r:id="rId38"/>
    <sheet name="Table 40" sheetId="39" r:id="rId39"/>
    <sheet name="Table 41" sheetId="40" r:id="rId40"/>
    <sheet name="Table 42" sheetId="41" r:id="rId41"/>
    <sheet name="Table 43" sheetId="42" r:id="rId42"/>
    <sheet name="Table 44" sheetId="43" r:id="rId43"/>
  </sheets>
  <definedNames>
    <definedName name="_xlnm.Print_Area" localSheetId="1">'Figure 4.1'!$A$27:$M$63</definedName>
    <definedName name="_xlnm.Print_Area" localSheetId="2">'Table 1'!$A$1:$L$60</definedName>
    <definedName name="_xlnm.Print_Area" localSheetId="3">'Table 2'!$A$2:$K$60</definedName>
    <definedName name="_xlnm.Print_Area" localSheetId="4">'Table 3'!$A$2:$K$51</definedName>
    <definedName name="_xlnm.Print_Area" localSheetId="5">'Table 4'!$A$2:$J$53</definedName>
    <definedName name="_xlnm.Print_Area" localSheetId="6">'Table 5'!$A$1:$M$59</definedName>
    <definedName name="_xlnm.Print_Area" localSheetId="7">'Table 6'!$A$1:$M$61</definedName>
    <definedName name="_xlnm.Print_Area" localSheetId="8">'Table 7'!$A$1:$K$39</definedName>
    <definedName name="_xlnm.Print_Area" localSheetId="9">'Table 8'!$A$1:$K$60</definedName>
  </definedNames>
  <calcPr fullCalcOnLoad="1" fullPrecision="0"/>
</workbook>
</file>

<file path=xl/sharedStrings.xml><?xml version="1.0" encoding="utf-8"?>
<sst xmlns="http://schemas.openxmlformats.org/spreadsheetml/2006/main" count="5775" uniqueCount="618">
  <si>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</si>
  <si>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</si>
  <si>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</si>
  <si>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</si>
  <si>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</si>
  <si>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</si>
  <si>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</si>
  <si>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</si>
  <si>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</si>
  <si>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</si>
  <si>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</si>
  <si>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</si>
  <si>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</si>
  <si>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</si>
  <si>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</si>
  <si>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</si>
  <si>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</si>
  <si>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</si>
  <si>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</si>
  <si>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</si>
  <si>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</si>
  <si>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</si>
  <si>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</si>
  <si>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</si>
  <si>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</si>
  <si>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4.39</t>
  </si>
  <si>
    <t>Age-Adjusted AIDS Death Rates by Race and Sex,</t>
  </si>
  <si>
    <t>Michigan Residents, 1987 - 2003</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</si>
  <si>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</si>
  <si>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</si>
  <si>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</si>
  <si>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</si>
  <si>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4.41</t>
  </si>
  <si>
    <t>Population by Age and County of Residence</t>
  </si>
  <si>
    <t>Source:  Michigan Information Center, Michigan Department of Management and Budget</t>
  </si>
  <si>
    <t>Wyandotte</t>
  </si>
  <si>
    <t>Wyoming</t>
  </si>
  <si>
    <t>Ypsilanti Twp</t>
  </si>
  <si>
    <t>Note:  Cities and townships are selected with 25,000 population or over according to the 1980, 1990 or 2000 Census.</t>
  </si>
  <si>
    <t>Source:  2004 Michigan Resident Birth, Death and Fetal Death Files, Vital Records and Health Data Development Section, MDCH</t>
  </si>
  <si>
    <t>Michigan</t>
  </si>
  <si>
    <t>Year</t>
  </si>
  <si>
    <t>Births</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</si>
  <si>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</si>
  <si>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</si>
  <si>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</si>
  <si>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</si>
  <si>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</si>
  <si>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</si>
  <si>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</si>
  <si>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</si>
  <si>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</si>
  <si>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</si>
  <si>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</si>
  <si>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</si>
  <si>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</si>
  <si>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</si>
  <si>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</si>
  <si>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</si>
  <si>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</si>
  <si>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</si>
  <si>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</si>
  <si>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</si>
  <si>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</si>
  <si>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</si>
  <si>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</si>
  <si>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</si>
  <si>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</si>
  <si>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</si>
  <si>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</si>
  <si>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</si>
  <si>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</si>
  <si>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</si>
  <si>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</si>
  <si>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</si>
  <si>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</si>
  <si>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</si>
  <si>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</si>
  <si>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</si>
  <si>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</si>
  <si>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</si>
  <si>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</si>
  <si>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</si>
  <si>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</si>
  <si>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</si>
  <si>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</si>
  <si>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</si>
  <si>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</si>
  <si>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</si>
  <si>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</si>
  <si>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</si>
  <si>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</si>
  <si>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</si>
  <si>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</si>
  <si>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</si>
  <si>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</si>
  <si>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</si>
  <si>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</si>
  <si>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</si>
  <si>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</si>
  <si>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</si>
  <si>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</si>
  <si>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</si>
  <si>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</si>
  <si>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</si>
  <si>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</si>
  <si>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</si>
  <si>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</si>
  <si>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</si>
  <si>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</si>
  <si>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</si>
  <si>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</si>
  <si>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</si>
  <si>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</si>
  <si>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</si>
  <si>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</si>
  <si>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</si>
  <si>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</si>
  <si>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</si>
  <si>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</si>
  <si>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</si>
  <si>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</si>
  <si>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</si>
  <si>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</si>
  <si>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</si>
  <si>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</si>
  <si>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</si>
  <si>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</si>
  <si>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</si>
  <si>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</si>
  <si>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</si>
  <si>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</si>
  <si>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</si>
  <si>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</si>
  <si>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</si>
  <si>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</si>
  <si>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</si>
  <si>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</si>
  <si>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</si>
  <si>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</si>
  <si>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</si>
  <si>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</si>
  <si>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</si>
  <si>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</si>
  <si>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</si>
  <si>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</si>
  <si>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</si>
  <si>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</si>
  <si>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</si>
  <si>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</si>
  <si>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</si>
  <si>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</si>
  <si>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</si>
  <si>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</si>
  <si>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</si>
  <si>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</si>
  <si>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</si>
  <si>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</si>
  <si>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</si>
  <si>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</si>
  <si>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</si>
  <si>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</si>
  <si>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</si>
  <si>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Table 4.5</t>
  </si>
  <si>
    <t>Reported Cases of Certain Communicable Diseases</t>
  </si>
  <si>
    <t>Diphtheria</t>
  </si>
  <si>
    <t>Smallpox</t>
  </si>
  <si>
    <t>Measles</t>
  </si>
  <si>
    <t>Polio</t>
  </si>
  <si>
    <t>Syphilis</t>
  </si>
  <si>
    <t>Gonorrhea</t>
  </si>
  <si>
    <t xml:space="preserve">--- </t>
  </si>
  <si>
    <t>Population</t>
  </si>
  <si>
    <t>Whooping Cough</t>
  </si>
  <si>
    <t>Table 4.6</t>
  </si>
  <si>
    <t xml:space="preserve">*  </t>
  </si>
  <si>
    <t>Table 4.7</t>
  </si>
  <si>
    <t>Poliomyelitis</t>
  </si>
  <si>
    <t>No.</t>
  </si>
  <si>
    <t>Table 4.8</t>
  </si>
  <si>
    <t>Source:  Michigan Resident Birth and Death Files, Division for Vital Records and Health Statistics, MDCH</t>
  </si>
  <si>
    <t>Atherosclerosis</t>
  </si>
  <si>
    <t xml:space="preserve">* </t>
  </si>
  <si>
    <t>Stroke</t>
  </si>
  <si>
    <t>United States</t>
  </si>
  <si>
    <t>Rates</t>
  </si>
  <si>
    <t xml:space="preserve"> Divorces</t>
  </si>
  <si>
    <t>&lt; 1 Year</t>
  </si>
  <si>
    <t>&lt; 28 Days</t>
  </si>
  <si>
    <t>Population, Live Births, Deaths, Marriages and Divorces,</t>
  </si>
  <si>
    <t>Not Stated</t>
  </si>
  <si>
    <t>Acquired Immune Deficiency Syndrome</t>
  </si>
  <si>
    <t>Meningococcal Infections</t>
  </si>
  <si>
    <t>Tuberculosis (All Forms)</t>
  </si>
  <si>
    <t>Typhoid Fever</t>
  </si>
  <si>
    <t>Source:  Bureau of Infectious Disease Control, Disease Control Division, MDCH</t>
  </si>
  <si>
    <t>Case Rates of Certain Communicable Diseases</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</si>
  <si>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</si>
  <si>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</si>
  <si>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</si>
  <si>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</si>
  <si>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</si>
  <si>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</si>
  <si>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</si>
  <si>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</si>
  <si>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</si>
  <si>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</si>
  <si>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</si>
  <si>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</si>
  <si>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</si>
  <si>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</si>
  <si>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Rates are per 100,000 population.  1980 - 1998 population estimates have been revised by the Department of Management &amp; Budget, September, 199.  Effective January, 1975, a new diagnostic classification system for tuberculosis was adopted.  As a result, case counts and rates prior to 1975 are not directly comparable to the figures in 1975 and later years.  Meningococcal infections prior to 1952 data were for meningococcic meningitis.  Starting with 1992 data, syphilis counts represent only primary and secondary cases.  Prior to 1992 syphilis counts included early latent cases.  Asterisk (*) indicates that data do not meet standards of precision or reliability.</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</si>
  <si>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</si>
  <si>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</si>
  <si>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</si>
  <si>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</si>
  <si>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</si>
  <si>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Number of Deaths and Death Rates for Certain Communicable Diseases</t>
  </si>
  <si>
    <t>Hepatitis (All Types)</t>
  </si>
  <si>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</si>
  <si>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</si>
  <si>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Source:  Michigan Resident Death Files, Vital Records and Health Data Development Section, MDCH</t>
  </si>
  <si>
    <t>Source:  Vital Records and Health Data Development Section, MDCH</t>
  </si>
  <si>
    <t>Source:  Michigan Resident Birth, Death and Fetal Death Files and Michigan Occurrence Marriage and Divorce Files,  Vital Records and Health Data Development Section, MDCH</t>
  </si>
  <si>
    <t>Source:  Michigan Resident Birth, Death and Fetal Death Files and Michigan Occurrence Marriage and Divorce Files, Vital Records and Health Data Development Section, MDCH</t>
  </si>
  <si>
    <t>Note:    The rate of natural increase is the excess of live births over deaths per 1,000 population. Rates for the United States for 1909-1932 are based on death rates from the Death Registration States and estimated birth rates for the United States adjusted for under-registration. For 1933-1959 rates are based on registered deaths in the United States and births adjusted for under-registration. After 1959 rates are based on registered births and deaths. 1995-1996 United States data are provisional.</t>
  </si>
  <si>
    <t>*</t>
  </si>
  <si>
    <t>Michigan Residents, 1920 - 2004</t>
  </si>
  <si>
    <t>Michigan Residents, 1900 - 2004</t>
  </si>
  <si>
    <t>Diabetes Mellitus</t>
  </si>
  <si>
    <t>Index</t>
  </si>
  <si>
    <r>
      <t>Table 18</t>
    </r>
    <r>
      <rPr>
        <sz val="10"/>
        <rFont val="Comic Sans MS"/>
        <family val="4"/>
      </rPr>
      <t xml:space="preserve">  Population by Age, Race and Sex Michigan Residents, 1999</t>
    </r>
  </si>
  <si>
    <r>
      <t>Table 1</t>
    </r>
    <r>
      <rPr>
        <sz val="10"/>
        <rFont val="Comic Sans MS"/>
        <family val="4"/>
      </rPr>
      <t xml:space="preserve">  Population, Live Births, Deaths (All Ages, Infant, Neonatal, Postneonatal, Perinatal, Fetal and Maternal), Marriages and Divorces, Michigan Residents, 1900-2004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</si>
  <si>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1900 - 2004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</si>
  <si>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1920 - 2004</t>
    </r>
  </si>
  <si>
    <r>
      <t>Table 4</t>
    </r>
    <r>
      <rPr>
        <sz val="10"/>
        <rFont val="Arial"/>
        <family val="2"/>
      </rPr>
      <t xml:space="preserve">  </t>
    </r>
    <r>
      <rPr>
        <sz val="10"/>
        <rFont val="Comic Sans MS"/>
        <family val="4"/>
      </rPr>
      <t>Live Birth Rates by Age of Mother, Michigan Residents, 1920 - 2004</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</si>
  <si>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7</t>
    </r>
    <r>
      <rPr>
        <sz val="10"/>
        <rFont val="Comic Sans MS"/>
        <family val="4"/>
      </rPr>
      <t xml:space="preserve">  Number of Deaths and Death Rates for Certain Communicable Diseases Michigan Residents, 1900 - 2004 </t>
    </r>
    <r>
      <rPr>
        <sz val="8"/>
        <rFont val="Comic Sans MS"/>
        <family val="4"/>
      </rPr>
      <t>(Rates per 100,000 population)</t>
    </r>
  </si>
  <si>
    <r>
      <t>Table 8</t>
    </r>
    <r>
      <rPr>
        <sz val="10"/>
        <rFont val="Comic Sans MS"/>
        <family val="4"/>
      </rPr>
      <t xml:space="preserve">  Number of Deaths and Death Rates by Specified Causes Michigan Residents, 1900 - 2004 </t>
    </r>
    <r>
      <rPr>
        <sz val="8"/>
        <rFont val="Comic Sans MS"/>
        <family val="4"/>
      </rPr>
      <t>(Rates per 100,000 population)</t>
    </r>
  </si>
  <si>
    <r>
      <t>Table 9</t>
    </r>
    <r>
      <rPr>
        <sz val="10"/>
        <rFont val="Comic Sans MS"/>
        <family val="4"/>
      </rPr>
      <t xml:space="preserve">  Selected Vital Statistics By County Michigan Residents, 2004</t>
    </r>
  </si>
  <si>
    <r>
      <t>Table 10</t>
    </r>
    <r>
      <rPr>
        <sz val="10"/>
        <rFont val="Comic Sans MS"/>
        <family val="4"/>
      </rPr>
      <t xml:space="preserve">  Selected Vital Statistics Rates By County Michigan Residents, 2004</t>
    </r>
  </si>
  <si>
    <r>
      <t>Table 11</t>
    </r>
    <r>
      <rPr>
        <sz val="10"/>
        <rFont val="Comic Sans MS"/>
        <family val="4"/>
      </rPr>
      <t xml:space="preserve">  Live Births with Selected Risk Factors by County of Residence Michigan Residents, 2004</t>
    </r>
  </si>
  <si>
    <r>
      <t>Table 12</t>
    </r>
    <r>
      <rPr>
        <sz val="10"/>
        <rFont val="Comic Sans MS"/>
        <family val="4"/>
      </rPr>
      <t xml:space="preserve">  Live Births By Age of Mother and County of Residence, Michigan Residents, 2004</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</si>
  <si>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2004</t>
    </r>
  </si>
  <si>
    <r>
      <t>Table 14</t>
    </r>
    <r>
      <rPr>
        <sz val="10"/>
        <rFont val="Comic Sans MS"/>
        <family val="4"/>
      </rPr>
      <t xml:space="preserve">  Number of Deaths by Underlying Cause and County of Residence, Michigan Residents, 2004</t>
    </r>
  </si>
  <si>
    <r>
      <t>Table 19</t>
    </r>
    <r>
      <rPr>
        <sz val="10"/>
        <rFont val="Comic Sans MS"/>
        <family val="4"/>
      </rPr>
      <t xml:space="preserve">  Abridged Life Table, Michigan Residents, 2004</t>
    </r>
  </si>
  <si>
    <r>
      <t>Table 20</t>
    </r>
    <r>
      <rPr>
        <sz val="10"/>
        <rFont val="Comic Sans MS"/>
        <family val="4"/>
      </rPr>
      <t xml:space="preserve">  Abridged Life Table for Males, Michigan Residents, 2004</t>
    </r>
  </si>
  <si>
    <r>
      <t>Table 21</t>
    </r>
    <r>
      <rPr>
        <sz val="10"/>
        <rFont val="Comic Sans MS"/>
        <family val="4"/>
      </rPr>
      <t xml:space="preserve">  Abridged Life Table for Females, Michigan Residents, 2004</t>
    </r>
  </si>
  <si>
    <r>
      <t>Table 22</t>
    </r>
    <r>
      <rPr>
        <sz val="10"/>
        <rFont val="Comic Sans MS"/>
        <family val="4"/>
      </rPr>
      <t xml:space="preserve">  Abridged Life Table for Whites, Michigan Residents, 2004</t>
    </r>
  </si>
  <si>
    <r>
      <t>Table 23</t>
    </r>
    <r>
      <rPr>
        <sz val="10"/>
        <rFont val="Comic Sans MS"/>
        <family val="4"/>
      </rPr>
      <t xml:space="preserve">  Abridged Life Table for White Males, Michigan Residents, 2004</t>
    </r>
  </si>
  <si>
    <r>
      <t>Table 24</t>
    </r>
    <r>
      <rPr>
        <sz val="10"/>
        <rFont val="Comic Sans MS"/>
        <family val="4"/>
      </rPr>
      <t xml:space="preserve">  Abridged Life Table for White Females, Michigan Residents, 2004</t>
    </r>
  </si>
  <si>
    <r>
      <t>Table 25</t>
    </r>
    <r>
      <rPr>
        <sz val="10"/>
        <rFont val="Comic Sans MS"/>
        <family val="4"/>
      </rPr>
      <t xml:space="preserve">  Abridged Life Table for Blacks, Michigan Residents, 2004</t>
    </r>
  </si>
  <si>
    <r>
      <t>Table 26</t>
    </r>
    <r>
      <rPr>
        <sz val="10"/>
        <rFont val="Comic Sans MS"/>
        <family val="4"/>
      </rPr>
      <t xml:space="preserve">  Abridged Life Table for Black Males, Michigan Residents, 2004</t>
    </r>
  </si>
  <si>
    <r>
      <t>Table 27</t>
    </r>
    <r>
      <rPr>
        <sz val="10"/>
        <rFont val="Comic Sans MS"/>
        <family val="4"/>
      </rPr>
      <t xml:space="preserve">  Abridged Life Table for Black Females, Michigan Residents, 2004</t>
    </r>
  </si>
  <si>
    <r>
      <t>Table 28</t>
    </r>
    <r>
      <rPr>
        <sz val="10"/>
        <rFont val="Comic Sans MS"/>
        <family val="4"/>
      </rPr>
      <t xml:space="preserve">  Age-Adjusted Death Rates by Race and Sex, Michigan and United States Residents, 1970 - 2004</t>
    </r>
  </si>
  <si>
    <r>
      <t>Table 29</t>
    </r>
    <r>
      <rPr>
        <sz val="10"/>
        <rFont val="Comic Sans MS"/>
        <family val="4"/>
      </rPr>
      <t xml:space="preserve">  Age-Adjusted Diseases of the Heart Death Rates by Race and Sex, Michigan and United States Residents, 1980 - 2004</t>
    </r>
  </si>
  <si>
    <r>
      <t>Table 30</t>
    </r>
    <r>
      <rPr>
        <sz val="10"/>
        <rFont val="Comic Sans MS"/>
        <family val="4"/>
      </rPr>
      <t xml:space="preserve">  Age-Adjusted Cancer Death Rates by Race and Sex, Michigan and United States Residents, 1980 - 2004</t>
    </r>
  </si>
  <si>
    <r>
      <t>Table 31</t>
    </r>
    <r>
      <rPr>
        <sz val="10"/>
        <rFont val="Comic Sans MS"/>
        <family val="4"/>
      </rPr>
      <t xml:space="preserve">  Age-Adjusted Stroke Death Rates by Race and Sex, Michigan and United States Residents, 1980 - 2004</t>
    </r>
  </si>
  <si>
    <r>
      <t>Table 32</t>
    </r>
    <r>
      <rPr>
        <sz val="10"/>
        <rFont val="Comic Sans MS"/>
        <family val="4"/>
      </rPr>
      <t xml:space="preserve">  Age-Adjusted Chronic Lower Respiratory Disease Death Rates by Race and Sex, Michigan and United States Residents, 1980 - 2004</t>
    </r>
  </si>
  <si>
    <r>
      <t>Table 33</t>
    </r>
    <r>
      <rPr>
        <sz val="10"/>
        <rFont val="Comic Sans MS"/>
        <family val="4"/>
      </rPr>
      <t xml:space="preserve">  Age-Adjusted Unintentional Injuries Death Rates by Race and Sex, Michigan and United States Residents, 1980 - 2004</t>
    </r>
  </si>
  <si>
    <r>
      <t>Table 34</t>
    </r>
    <r>
      <rPr>
        <sz val="10"/>
        <rFont val="Comic Sans MS"/>
        <family val="4"/>
      </rPr>
      <t xml:space="preserve">  Age-Adjusted Pneumonia and Influenza Death Rates by Race and Sex, Michigan and United States Residents, 1980 - 2004</t>
    </r>
  </si>
  <si>
    <r>
      <t>Table 35</t>
    </r>
    <r>
      <rPr>
        <sz val="10"/>
        <rFont val="Comic Sans MS"/>
        <family val="4"/>
      </rPr>
      <t xml:space="preserve">  Age-Adjusted Diabetes Mellitus Death Rates by Race and Sex, Michigan and United States Residents, 1980 - 2004</t>
    </r>
  </si>
  <si>
    <r>
      <t>Table 36</t>
    </r>
    <r>
      <rPr>
        <sz val="10"/>
        <rFont val="Comic Sans MS"/>
        <family val="4"/>
      </rPr>
      <t xml:space="preserve">  Age-Adjusted Chronic Liver Disease and Cirrhosis Death Rates by Race and Sex, Michigan and United States Residents, 1980 - 2004</t>
    </r>
  </si>
  <si>
    <r>
      <t>Table 37</t>
    </r>
    <r>
      <rPr>
        <sz val="10"/>
        <rFont val="Comic Sans MS"/>
        <family val="4"/>
      </rPr>
      <t xml:space="preserve">  Age-Adjusted Suicide Death Rates by Race and Sex, Michigan and United States Residents, 1980 - 2004</t>
    </r>
  </si>
  <si>
    <r>
      <t>Table 38</t>
    </r>
    <r>
      <rPr>
        <sz val="10"/>
        <rFont val="Comic Sans MS"/>
        <family val="4"/>
      </rPr>
      <t xml:space="preserve">  Age-Adjusted Homicide Death Rates by Race and Sex, Michigan and United States Residents, 1980 - 2004</t>
    </r>
  </si>
  <si>
    <r>
      <t>Table 39</t>
    </r>
    <r>
      <rPr>
        <sz val="10"/>
        <rFont val="Comic Sans MS"/>
        <family val="4"/>
      </rPr>
      <t xml:space="preserve">  Age-Adjusted AIDS Death Rates by Race and Sex, Michigan and United States Residents, 1987 - 2004</t>
    </r>
  </si>
  <si>
    <r>
      <t>Table 40</t>
    </r>
    <r>
      <rPr>
        <sz val="10"/>
        <rFont val="Comic Sans MS"/>
        <family val="4"/>
      </rPr>
      <t xml:space="preserve">  Age-Adjusted Kidney Disease Death Rates by Race and Sex, Michigan and United States Residents, 1980 - 2004</t>
    </r>
  </si>
  <si>
    <r>
      <t>Table 41</t>
    </r>
    <r>
      <rPr>
        <sz val="10"/>
        <rFont val="Comic Sans MS"/>
        <family val="4"/>
      </rPr>
      <t xml:space="preserve">  Population by Age and County of Residence, Michigan Residents, 2004</t>
    </r>
  </si>
  <si>
    <r>
      <t>Table 42</t>
    </r>
    <r>
      <rPr>
        <sz val="10"/>
        <rFont val="Comic Sans MS"/>
        <family val="4"/>
      </rPr>
      <t xml:space="preserve">  Deaths by Age and County, Michigan Residents, 2004</t>
    </r>
  </si>
  <si>
    <r>
      <t>Table 43</t>
    </r>
    <r>
      <rPr>
        <sz val="10"/>
        <rFont val="Comic Sans MS"/>
        <family val="4"/>
      </rPr>
      <t xml:space="preserve">  Live Births by Race, Ancestry and County of Residence, Michigan Residents, 2004</t>
    </r>
  </si>
  <si>
    <r>
      <t>Table 44</t>
    </r>
    <r>
      <rPr>
        <sz val="10"/>
        <rFont val="Comic Sans MS"/>
        <family val="4"/>
      </rPr>
      <t xml:space="preserve">  Deaths by Race, Ancestry and County of Residence, Michigan Residents, 2004</t>
    </r>
  </si>
  <si>
    <r>
      <t xml:space="preserve">Source:  Michigan Resident Birth Files, Vital Records and Health Data Development Section, MDCH  Population figures used for 1920 - 1970 rates are from </t>
    </r>
    <r>
      <rPr>
        <u val="single"/>
        <sz val="10"/>
        <rFont val="Arial"/>
        <family val="2"/>
      </rPr>
      <t>General Population Characteristics, Michigan</t>
    </r>
    <r>
      <rPr>
        <sz val="10"/>
        <rFont val="Arial"/>
        <family val="2"/>
      </rPr>
      <t>, USBC, 1971, with arithmetic extrapolation between census years.</t>
    </r>
  </si>
  <si>
    <r>
      <t xml:space="preserve">1924-1932:  Bureau of the Census publication, </t>
    </r>
    <r>
      <rPr>
        <u val="single"/>
        <sz val="10"/>
        <rFont val="Arial"/>
        <family val="2"/>
      </rPr>
      <t>Birth, Stillbirth and Infant Mortality Statistics for Birth. Registration Areas of the United States.</t>
    </r>
  </si>
  <si>
    <r>
      <t xml:space="preserve">1937-1949:  Bureau of the Census publication, </t>
    </r>
    <r>
      <rPr>
        <u val="single"/>
        <sz val="10"/>
        <rFont val="Arial"/>
        <family val="2"/>
      </rPr>
      <t>Vital Statistics of the United States</t>
    </r>
    <r>
      <rPr>
        <sz val="10"/>
        <rFont val="Arial"/>
        <family val="2"/>
      </rPr>
      <t xml:space="preserve"> series.</t>
    </r>
  </si>
  <si>
    <r>
      <t xml:space="preserve">1950-1959:  Department of Health Education and Welfare publication, </t>
    </r>
    <r>
      <rPr>
        <u val="single"/>
        <sz val="10"/>
        <rFont val="Arial"/>
        <family val="2"/>
      </rPr>
      <t>Vital Statistics of the United States</t>
    </r>
    <r>
      <rPr>
        <sz val="10"/>
        <rFont val="Arial"/>
        <family val="2"/>
      </rPr>
      <t xml:space="preserve"> series.</t>
    </r>
  </si>
  <si>
    <r>
      <t>Number of Deaths and Death Rates</t>
    </r>
    <r>
      <rPr>
        <b/>
        <vertAlign val="superscript"/>
        <sz val="10"/>
        <rFont val="Arial"/>
        <family val="2"/>
      </rPr>
      <t xml:space="preserve">  </t>
    </r>
    <r>
      <rPr>
        <b/>
        <sz val="10"/>
        <rFont val="Arial"/>
        <family val="2"/>
      </rPr>
      <t>by Specified Causes</t>
    </r>
  </si>
  <si>
    <t>Table 4.9</t>
  </si>
  <si>
    <t>Selected Vital Statistics by County</t>
  </si>
  <si>
    <t>Michigan Residents, 2004</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</si>
  <si>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</si>
  <si>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</si>
  <si>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</si>
  <si>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</si>
  <si>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</si>
  <si>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</si>
  <si>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</si>
  <si>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</si>
  <si>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</si>
  <si>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</si>
  <si>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</si>
  <si>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</si>
  <si>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</si>
  <si>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</si>
  <si>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</si>
  <si>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</si>
  <si>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</si>
  <si>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</si>
  <si>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</si>
  <si>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</si>
  <si>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</si>
  <si>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</si>
  <si>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</si>
  <si>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</si>
  <si>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</si>
  <si>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</si>
  <si>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</si>
  <si>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</si>
  <si>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</si>
  <si>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</si>
  <si>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</si>
  <si>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</si>
  <si>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</si>
  <si>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</si>
  <si>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</si>
  <si>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</si>
  <si>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</si>
  <si>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</si>
  <si>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</si>
  <si>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</si>
  <si>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</si>
  <si>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</si>
  <si>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</si>
  <si>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</si>
  <si>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</si>
  <si>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</si>
  <si>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</si>
  <si>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</si>
  <si>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Source:  2004 Michigan Resident Death, Birth and Fetal Death Files and Occurrence Marriage and Divorce Files, Vital Records and Health Data Development Section, MDCH Population, Michigan Information Center, Michigan Department of Management &amp; Budget</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</si>
  <si>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</si>
  <si>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</si>
  <si>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</si>
  <si>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</si>
  <si>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</si>
  <si>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</si>
  <si>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</si>
  <si>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</si>
  <si>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</si>
  <si>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</si>
  <si>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</si>
  <si>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</si>
  <si>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</si>
  <si>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</si>
  <si>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</si>
  <si>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</si>
  <si>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</si>
  <si>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</si>
  <si>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</si>
  <si>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</si>
  <si>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</si>
  <si>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</si>
  <si>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</si>
  <si>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</si>
  <si>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</si>
  <si>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</si>
  <si>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</si>
  <si>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</si>
  <si>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</si>
  <si>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</si>
  <si>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</si>
  <si>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</si>
  <si>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</si>
  <si>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</si>
  <si>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</si>
  <si>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</si>
  <si>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</si>
  <si>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</si>
  <si>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</si>
  <si>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</si>
  <si>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</si>
  <si>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</si>
  <si>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</si>
  <si>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</si>
  <si>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</si>
  <si>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</si>
  <si>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</si>
  <si>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</si>
  <si>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</si>
  <si>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</si>
  <si>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</si>
  <si>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</si>
  <si>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</si>
  <si>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Source:  2004 Michigan Resident Birth File, Vital Records and Health Data Development Section, MDCH</t>
  </si>
  <si>
    <t>Congenital Anomalies Reported</t>
  </si>
  <si>
    <t>Inadequate Prenatal Care</t>
  </si>
  <si>
    <t>Mother's Education &lt; 12 Grade</t>
  </si>
  <si>
    <t>Mother &lt; 18 Years of Age</t>
  </si>
  <si>
    <r>
      <t xml:space="preserve">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
    </r>
    <r>
      <rPr>
        <i/>
        <sz val="10"/>
        <rFont val="Arial"/>
        <family val="2"/>
      </rPr>
      <t>The Kessner Index</t>
    </r>
    <r>
      <rPr>
        <sz val="10"/>
        <rFont val="Arial"/>
        <family val="2"/>
      </rPr>
      <t xml:space="preserve"> is a classification of prenatal care based on the month of pregnancy prenatal care began, the number of prenatal visits and the length of pregnancy.  Asterisk (*) indicates that data do not meet the standards of reliability or precision.</t>
    </r>
  </si>
  <si>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</si>
  <si>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</si>
  <si>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</si>
  <si>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</si>
  <si>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</si>
  <si>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</si>
  <si>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</si>
  <si>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</si>
  <si>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</si>
  <si>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</si>
  <si>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</si>
  <si>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</si>
  <si>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</si>
  <si>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</si>
  <si>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</si>
  <si>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</si>
  <si>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</si>
  <si>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</si>
  <si>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</si>
  <si>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</si>
  <si>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</si>
  <si>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</si>
  <si>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</si>
  <si>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</si>
  <si>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</si>
  <si>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</si>
  <si>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</si>
  <si>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</si>
  <si>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</si>
  <si>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</si>
  <si>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</si>
  <si>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</si>
  <si>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</si>
  <si>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</si>
  <si>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</si>
  <si>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</si>
  <si>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</si>
  <si>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</si>
  <si>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</si>
  <si>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</si>
  <si>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</si>
  <si>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</si>
  <si>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</si>
  <si>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</si>
  <si>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</si>
  <si>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</si>
  <si>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</si>
  <si>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</si>
  <si>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</si>
  <si>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</si>
  <si>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</si>
  <si>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</si>
  <si>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</si>
  <si>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</si>
  <si>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</si>
  <si>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</si>
  <si>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</si>
  <si>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</si>
  <si>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</si>
  <si>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</si>
  <si>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</si>
  <si>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</si>
  <si>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</si>
  <si>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</si>
  <si>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</si>
  <si>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</si>
  <si>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</si>
  <si>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</si>
  <si>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</si>
  <si>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</si>
  <si>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</si>
  <si>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</si>
  <si>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</si>
  <si>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</si>
  <si>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Table 4.14</t>
  </si>
  <si>
    <t>Number of Deaths by Underlying Cause of Death and County</t>
  </si>
  <si>
    <t>All Causes</t>
  </si>
  <si>
    <t xml:space="preserve">  T.B.     (All Forms)</t>
  </si>
  <si>
    <t>All Other Infectious &amp; Parasitic Diseases</t>
  </si>
  <si>
    <t>Cancer</t>
  </si>
  <si>
    <t>Nutritional Deficiencies</t>
  </si>
  <si>
    <t>Major Cardiovascular Diseases</t>
  </si>
  <si>
    <t>Pneumonia and Influenza</t>
  </si>
  <si>
    <t>C.L.R.D. and Allied Diseases</t>
  </si>
  <si>
    <t>Ulcer of Stomach and Duodenum</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</si>
  <si>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</si>
  <si>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</si>
  <si>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</si>
  <si>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</si>
  <si>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</si>
  <si>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</si>
  <si>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</si>
  <si>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</si>
  <si>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</si>
  <si>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</si>
  <si>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Digestive Organs &amp; Peritoneum</t>
  </si>
  <si>
    <t>Respiratory &amp; Intrathoracic Organs</t>
  </si>
  <si>
    <t>Breast</t>
  </si>
  <si>
    <t>Genital Organs</t>
  </si>
  <si>
    <t>Urinary Organs</t>
  </si>
  <si>
    <t>Leukemia</t>
  </si>
  <si>
    <t>Other</t>
  </si>
  <si>
    <t>Diseases of the Heart</t>
  </si>
  <si>
    <t>Hypertension with or without Renal Disease</t>
  </si>
  <si>
    <t>Athero-sclerosis</t>
  </si>
  <si>
    <t>Other Diseases of Arteries, Arterioles, and Capillaries</t>
  </si>
  <si>
    <t>Motor Vehicle</t>
  </si>
  <si>
    <t>All Other</t>
  </si>
  <si>
    <t>St. Clair</t>
  </si>
  <si>
    <t>St. Joseph</t>
  </si>
  <si>
    <t>Note:  Genital organs cancer includes prostate cancer.</t>
  </si>
  <si>
    <t>Source:  2004 Michigan Resident Death File, Vital Records and Health Data Development Section, MDCH</t>
  </si>
  <si>
    <t>Table 4.42</t>
  </si>
  <si>
    <t>Deaths by Age and County of Residence</t>
  </si>
  <si>
    <t>County</t>
  </si>
  <si>
    <t>Age at Death</t>
  </si>
  <si>
    <t>Under 1</t>
  </si>
  <si>
    <t>1 - 14</t>
  </si>
  <si>
    <t>15 - 24</t>
  </si>
  <si>
    <t>25 - 34</t>
  </si>
  <si>
    <t>35 - 44</t>
  </si>
  <si>
    <t>45 - 54</t>
  </si>
  <si>
    <t>55 - 64</t>
  </si>
  <si>
    <t>65 - 74</t>
  </si>
  <si>
    <t>75 - 84</t>
  </si>
  <si>
    <t>85 +</t>
  </si>
  <si>
    <t>Table 4.43</t>
  </si>
  <si>
    <t>Live Births by Race, Ancestry and County of Residence</t>
  </si>
  <si>
    <t>All Races</t>
  </si>
  <si>
    <t>White</t>
  </si>
  <si>
    <t>Black</t>
  </si>
  <si>
    <t>American Indian</t>
  </si>
  <si>
    <t>Asian &amp; Pacific Islander</t>
  </si>
  <si>
    <t>All Other Races</t>
  </si>
  <si>
    <t>Ancestry</t>
  </si>
  <si>
    <t>Arab</t>
  </si>
  <si>
    <t>Hispanic</t>
  </si>
  <si>
    <t>Note:  Unknown race is included in the "all races" column only.</t>
  </si>
  <si>
    <t>Source:  2004 Michigan Resident Live Birth File, Vital Records and Health Data Development Section, MDCH</t>
  </si>
  <si>
    <t>Table 4.44</t>
  </si>
  <si>
    <t>Deaths by Race, Ancestry and County of Residence</t>
  </si>
  <si>
    <t>Note: Unknown race is included in the All Races column only.</t>
  </si>
  <si>
    <t>Table 4.18</t>
  </si>
  <si>
    <t>Estimated Population By Age, Race and Sex</t>
  </si>
  <si>
    <t>State of Michigan Residents,</t>
  </si>
  <si>
    <t>Age Group</t>
  </si>
  <si>
    <t>Male</t>
  </si>
  <si>
    <t>Female</t>
  </si>
  <si>
    <t>1-4</t>
  </si>
  <si>
    <t>5-9</t>
  </si>
  <si>
    <t>45-49</t>
  </si>
  <si>
    <t>50-54</t>
  </si>
  <si>
    <t>55-59</t>
  </si>
  <si>
    <t>60-64</t>
  </si>
  <si>
    <t>65-69</t>
  </si>
  <si>
    <t>70-74</t>
  </si>
  <si>
    <t>75-79</t>
  </si>
  <si>
    <t>80-84</t>
  </si>
  <si>
    <t>85+</t>
  </si>
  <si>
    <t>Source:</t>
  </si>
  <si>
    <t>Michigan Information Center, Michigan Department of History, Arts and Libraries</t>
  </si>
  <si>
    <t>Prepared By:</t>
  </si>
  <si>
    <t>Vital Records and Health Data Development Section, Michigan Department of Community Health</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</si>
  <si>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</si>
  <si>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</si>
  <si>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</si>
  <si>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</si>
  <si>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</si>
  <si>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</si>
  <si>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</si>
  <si>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</si>
  <si>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</si>
  <si>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</si>
  <si>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</si>
  <si>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</si>
  <si>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</si>
  <si>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</si>
  <si>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</si>
  <si>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</si>
  <si>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</si>
  <si>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</si>
  <si>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</si>
  <si>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</si>
  <si>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</si>
  <si>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</si>
  <si>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</si>
  <si>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</si>
  <si>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</si>
  <si>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</si>
  <si>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</si>
  <si>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</si>
  <si>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</si>
  <si>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4.20</t>
  </si>
  <si>
    <t>Abridged Life Table For Males</t>
  </si>
  <si>
    <t>Table 4.21</t>
  </si>
  <si>
    <t>Abridged Life Table For Females</t>
  </si>
  <si>
    <t>Table 4.22</t>
  </si>
  <si>
    <t>Abridged Life Table For Whites</t>
  </si>
  <si>
    <t>Table 4.23</t>
  </si>
  <si>
    <t>Abridged Life Table For White Males</t>
  </si>
  <si>
    <t>Table 4.24</t>
  </si>
  <si>
    <t>Abridged Life Table For White Females</t>
  </si>
  <si>
    <t>Table 4.25</t>
  </si>
  <si>
    <t>Abridged Life Table For Blacks</t>
  </si>
  <si>
    <t>Table 4.26</t>
  </si>
  <si>
    <t>Abridged Life Table For Black Males</t>
  </si>
  <si>
    <t>Table 4.27</t>
  </si>
  <si>
    <t>Abridged Life Table For Black Females</t>
  </si>
  <si>
    <t>Table 4.28</t>
  </si>
  <si>
    <t>Age-Adjusted Death Rates by Race and Sex,</t>
  </si>
  <si>
    <t>Michigan Residents, 1980 - 2004</t>
  </si>
  <si>
    <t>Place</t>
  </si>
  <si>
    <t xml:space="preserve">  Michigan</t>
  </si>
  <si>
    <t>1994</t>
  </si>
  <si>
    <t xml:space="preserve">  United</t>
  </si>
  <si>
    <t xml:space="preserve">  States</t>
  </si>
  <si>
    <t>1995</t>
  </si>
  <si>
    <t>1996</t>
  </si>
  <si>
    <t>1997</t>
  </si>
  <si>
    <t>1998</t>
  </si>
  <si>
    <t>Source:  1980 - 2004 Michigan Resident Death Files, Michigan Department of Community Health, Division for Vital Records and Health Statistics</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</si>
  <si>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</si>
  <si>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</si>
  <si>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</si>
  <si>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Source:  2004 National Vital Statistics Reports Volumn 53, Number 5 October 12, 2004 Deaths: Final Data for 2002 from CDC</t>
  </si>
  <si>
    <t>Table 4.29</t>
  </si>
  <si>
    <t>Age-Adjusted Diseases of the Heart Death Rates by Race and Sex,</t>
  </si>
  <si>
    <t>Michigan Residents, 1980 - 2003</t>
  </si>
  <si>
    <t>Source:  1980 - 2003 Michigan Resident Death Files, Michigan Department of Community Health, Division for Vital Records and Health Statistics</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</si>
  <si>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</si>
  <si>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4.30</t>
  </si>
  <si>
    <t>Age-Adjusted Cancer Death Rates by Race and Sex,</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</si>
</sst>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_);\(#,##0.00000\)"/>
    <numFmt numFmtId="177" formatCode="#,##0.000_);\(#,##0.000\)"/>
  </numFmts>
  <fonts count="25">
    <font>
      <sz val="10"/>
      <name val="CG Times (W1)"/>
      <family val="0"/>
    </font>
    <font>
      <b/>
      <sz val="10"/>
      <name val="CG Times (W1)"/>
      <family val="0"/>
    </font>
    <font>
      <i/>
      <sz val="10"/>
      <name val="CG Times (W1)"/>
      <family val="0"/>
    </font>
    <font>
      <b/>
      <i/>
      <sz val="10"/>
      <name val="CG Times (W1)"/>
      <family val="0"/>
    </font>
    <font>
      <sz val="8"/>
      <name val="Arial"/>
      <family val="2"/>
    </font>
    <font>
      <b/>
      <sz val="9"/>
      <name val="Arial"/>
      <family val="2"/>
    </font>
    <font>
      <sz val="9"/>
      <name val="Arial"/>
      <family val="0"/>
    </font>
    <font>
      <sz val="12"/>
      <name val="Arial"/>
      <family val="2"/>
    </font>
    <font>
      <b/>
      <sz val="12"/>
      <name val="Arial"/>
      <family val="2"/>
    </font>
    <font>
      <sz val="11"/>
      <name val="Arial"/>
      <family val="2"/>
    </font>
    <font>
      <sz val="11"/>
      <name val="CG Times (W1)"/>
      <family val="0"/>
    </font>
    <font>
      <b/>
      <sz val="10"/>
      <name val="Comic Sans MS"/>
      <family val="4"/>
    </font>
    <font>
      <sz val="10"/>
      <name val="Comic Sans MS"/>
      <family val="4"/>
    </font>
    <font>
      <sz val="8"/>
      <name val="Comic Sans MS"/>
      <family val="4"/>
    </font>
    <font>
      <sz val="10"/>
      <name val="Arial"/>
      <family val="2"/>
    </font>
    <font>
      <vertAlign val="superscript"/>
      <sz val="10"/>
      <name val="Comic Sans MS"/>
      <family val="4"/>
    </font>
    <font>
      <b/>
      <sz val="10"/>
      <name val="Arial"/>
      <family val="2"/>
    </font>
    <font>
      <u val="single"/>
      <sz val="10"/>
      <color indexed="12"/>
      <name val="CG Times (W1)"/>
      <family val="0"/>
    </font>
    <font>
      <u val="single"/>
      <sz val="10"/>
      <color indexed="36"/>
      <name val="CG Times (W1)"/>
      <family val="0"/>
    </font>
    <font>
      <u val="single"/>
      <sz val="10"/>
      <name val="Arial"/>
      <family val="2"/>
    </font>
    <font>
      <b/>
      <vertAlign val="superscript"/>
      <sz val="10"/>
      <name val="Arial"/>
      <family val="2"/>
    </font>
    <font>
      <sz val="10"/>
      <color indexed="10"/>
      <name val="Arial"/>
      <family val="2"/>
    </font>
    <font>
      <i/>
      <sz val="10"/>
      <name val="Arial"/>
      <family val="2"/>
    </font>
    <font>
      <sz val="10"/>
      <color indexed="8"/>
      <name val="Arial"/>
      <family val="2"/>
    </font>
    <font>
      <b/>
      <sz val="10"/>
      <color indexed="10"/>
      <name val="Arial"/>
      <family val="2"/>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4" fillId="0" borderId="0" xfId="0" applyFont="1" applyAlignment="1">
      <alignment/>
    </xf>
    <xf numFmtId="0" fontId="4" fillId="0" borderId="0" xfId="0" applyFont="1" applyBorder="1" applyAlignment="1" applyProtection="1">
      <alignment horizontal="center"/>
      <protection/>
    </xf>
    <xf numFmtId="3"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protection/>
    </xf>
    <xf numFmtId="0" fontId="4" fillId="0" borderId="0" xfId="0" applyFont="1" applyAlignment="1">
      <alignment horizontal="center"/>
    </xf>
    <xf numFmtId="37" fontId="4" fillId="0" borderId="0" xfId="0" applyNumberFormat="1" applyFont="1" applyAlignment="1">
      <alignment/>
    </xf>
    <xf numFmtId="168"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167" fontId="4" fillId="0" borderId="0" xfId="0" applyNumberFormat="1" applyFont="1" applyBorder="1" applyAlignment="1">
      <alignment/>
    </xf>
    <xf numFmtId="168" fontId="4" fillId="0" borderId="0" xfId="0" applyNumberFormat="1" applyFont="1" applyAlignment="1">
      <alignment/>
    </xf>
    <xf numFmtId="0" fontId="4" fillId="0" borderId="0" xfId="0" applyFont="1" applyAlignment="1" applyProtection="1">
      <alignment horizontal="center"/>
      <protection locked="0"/>
    </xf>
    <xf numFmtId="3" fontId="4" fillId="0" borderId="0" xfId="0" applyNumberFormat="1" applyFont="1" applyBorder="1" applyAlignment="1" applyProtection="1">
      <alignment horizontal="center" vertical="center"/>
      <protection/>
    </xf>
    <xf numFmtId="167"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vertical="center"/>
      <protection/>
    </xf>
    <xf numFmtId="0" fontId="4" fillId="0" borderId="0" xfId="0" applyFont="1" applyAlignment="1">
      <alignment horizontal="centerContinuous"/>
    </xf>
    <xf numFmtId="0" fontId="7" fillId="0" borderId="0" xfId="0" applyFont="1" applyAlignment="1">
      <alignment/>
    </xf>
    <xf numFmtId="0" fontId="7" fillId="0" borderId="0" xfId="0" applyFont="1" applyAlignment="1" applyProtection="1">
      <alignment horizontal="centerContinuous"/>
      <protection/>
    </xf>
    <xf numFmtId="0" fontId="7" fillId="0" borderId="0" xfId="0" applyFont="1" applyAlignment="1">
      <alignment horizontal="centerContinuous"/>
    </xf>
    <xf numFmtId="0" fontId="8" fillId="0" borderId="0" xfId="0" applyFont="1" applyAlignment="1" applyProtection="1">
      <alignment horizontal="centerContinuous"/>
      <protection/>
    </xf>
    <xf numFmtId="0" fontId="7" fillId="0" borderId="1" xfId="0" applyFont="1" applyBorder="1" applyAlignment="1" applyProtection="1">
      <alignment horizontal="center"/>
      <protection/>
    </xf>
    <xf numFmtId="0" fontId="7" fillId="0" borderId="2" xfId="0" applyFont="1" applyBorder="1" applyAlignment="1" applyProtection="1">
      <alignment horizontal="center"/>
      <protection/>
    </xf>
    <xf numFmtId="0" fontId="7" fillId="0" borderId="2" xfId="0" applyFont="1" applyBorder="1" applyAlignment="1">
      <alignment/>
    </xf>
    <xf numFmtId="169" fontId="7" fillId="0" borderId="3" xfId="0" applyNumberFormat="1" applyFont="1" applyBorder="1" applyAlignment="1" applyProtection="1">
      <alignment/>
      <protection/>
    </xf>
    <xf numFmtId="169" fontId="7" fillId="0" borderId="3" xfId="0" applyNumberFormat="1" applyFont="1" applyBorder="1" applyAlignment="1">
      <alignment/>
    </xf>
    <xf numFmtId="169" fontId="7" fillId="0" borderId="3" xfId="0" applyNumberFormat="1" applyFont="1" applyBorder="1" applyAlignment="1" applyProtection="1" quotePrefix="1">
      <alignment horizontal="right"/>
      <protection/>
    </xf>
    <xf numFmtId="169" fontId="7" fillId="0" borderId="3" xfId="0" applyNumberFormat="1" applyFont="1" applyBorder="1" applyAlignment="1" applyProtection="1">
      <alignment horizontal="center"/>
      <protection/>
    </xf>
    <xf numFmtId="169" fontId="7" fillId="0" borderId="1" xfId="0" applyNumberFormat="1" applyFont="1" applyBorder="1" applyAlignment="1" applyProtection="1" quotePrefix="1">
      <alignment horizontal="right"/>
      <protection/>
    </xf>
    <xf numFmtId="169" fontId="7" fillId="0" borderId="3" xfId="0" applyNumberFormat="1"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pplyProtection="1">
      <alignment horizontal="center" vertical="center" wrapText="1"/>
      <protection/>
    </xf>
    <xf numFmtId="0" fontId="7" fillId="0" borderId="5" xfId="0" applyFont="1" applyBorder="1" applyAlignment="1" applyProtection="1">
      <alignment horizontal="center" vertical="center"/>
      <protection/>
    </xf>
    <xf numFmtId="0" fontId="7" fillId="0" borderId="4" xfId="0" applyFont="1" applyBorder="1" applyAlignment="1" applyProtection="1">
      <alignment horizontal="center" vertical="center" wrapText="1"/>
      <protection/>
    </xf>
    <xf numFmtId="0" fontId="7" fillId="0" borderId="2" xfId="0" applyFont="1" applyBorder="1" applyAlignment="1">
      <alignment horizontal="center" vertical="center"/>
    </xf>
    <xf numFmtId="169" fontId="7" fillId="0" borderId="3" xfId="0" applyNumberFormat="1" applyFont="1" applyBorder="1" applyAlignment="1">
      <alignment horizontal="center" vertical="center"/>
    </xf>
    <xf numFmtId="169" fontId="7" fillId="0" borderId="3" xfId="0" applyNumberFormat="1" applyFont="1" applyBorder="1" applyAlignment="1">
      <alignment horizontal="center" vertical="center" wrapText="1"/>
    </xf>
    <xf numFmtId="169" fontId="7" fillId="0" borderId="3" xfId="0" applyNumberFormat="1" applyFont="1" applyBorder="1" applyAlignment="1" applyProtection="1">
      <alignment horizontal="center" vertical="center" wrapText="1"/>
      <protection/>
    </xf>
    <xf numFmtId="169" fontId="7" fillId="0" borderId="3" xfId="0" applyNumberFormat="1" applyFont="1" applyBorder="1" applyAlignment="1" applyProtection="1">
      <alignment horizontal="center" vertical="center"/>
      <protection/>
    </xf>
    <xf numFmtId="169" fontId="7" fillId="0" borderId="2" xfId="0" applyNumberFormat="1" applyFont="1" applyBorder="1" applyAlignment="1" applyProtection="1" quotePrefix="1">
      <alignment horizontal="right"/>
      <protection/>
    </xf>
    <xf numFmtId="167" fontId="4" fillId="0" borderId="0" xfId="0" applyNumberFormat="1"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pplyProtection="1">
      <alignment wrapText="1"/>
      <protection/>
    </xf>
    <xf numFmtId="0" fontId="12" fillId="0" borderId="0" xfId="0" applyFont="1" applyAlignment="1" applyProtection="1">
      <alignment/>
      <protection/>
    </xf>
    <xf numFmtId="0" fontId="4" fillId="0" borderId="0" xfId="0" applyFont="1" applyAlignment="1" applyProtection="1">
      <alignment/>
      <protection/>
    </xf>
    <xf numFmtId="0" fontId="14" fillId="0" borderId="0" xfId="0" applyFont="1" applyAlignment="1">
      <alignment/>
    </xf>
    <xf numFmtId="0" fontId="11" fillId="0" borderId="0" xfId="0" applyFont="1" applyAlignment="1" applyProtection="1">
      <alignment/>
      <protection/>
    </xf>
    <xf numFmtId="0" fontId="11" fillId="0" borderId="0" xfId="0" applyFont="1" applyAlignment="1" applyProtection="1">
      <alignment horizontal="left" wrapText="1"/>
      <protection/>
    </xf>
    <xf numFmtId="0" fontId="14" fillId="0" borderId="0" xfId="0" applyFont="1" applyAlignment="1" applyProtection="1">
      <alignment horizontal="left"/>
      <protection/>
    </xf>
    <xf numFmtId="0" fontId="12" fillId="0" borderId="0" xfId="0" applyFont="1" applyAlignment="1" applyProtection="1">
      <alignment horizontal="left"/>
      <protection/>
    </xf>
    <xf numFmtId="0" fontId="11" fillId="0" borderId="0" xfId="0" applyFont="1" applyAlignment="1" applyProtection="1">
      <alignment horizontal="left"/>
      <protection/>
    </xf>
    <xf numFmtId="0" fontId="11" fillId="0" borderId="0" xfId="0" applyFont="1" applyAlignment="1">
      <alignment horizontal="left"/>
    </xf>
    <xf numFmtId="0" fontId="14" fillId="0" borderId="0" xfId="0" applyFont="1" applyAlignment="1">
      <alignment horizontal="left"/>
    </xf>
    <xf numFmtId="165" fontId="12" fillId="0" borderId="0" xfId="0" applyNumberFormat="1" applyFont="1" applyAlignment="1" applyProtection="1">
      <alignment horizontal="left"/>
      <protection/>
    </xf>
    <xf numFmtId="0" fontId="12"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pplyProtection="1">
      <alignment horizontal="centerContinuous"/>
      <protection/>
    </xf>
    <xf numFmtId="0" fontId="14" fillId="0" borderId="0" xfId="0" applyFont="1" applyAlignment="1">
      <alignment horizontal="centerContinuous"/>
    </xf>
    <xf numFmtId="0" fontId="16" fillId="0" borderId="0" xfId="0" applyFont="1" applyAlignment="1" applyProtection="1">
      <alignment horizontal="centerContinuous"/>
      <protection/>
    </xf>
    <xf numFmtId="0" fontId="14" fillId="0" borderId="6" xfId="0" applyFont="1" applyBorder="1" applyAlignment="1" applyProtection="1">
      <alignment horizontal="centerContinuous"/>
      <protection/>
    </xf>
    <xf numFmtId="0" fontId="14" fillId="0" borderId="6" xfId="0" applyFont="1" applyBorder="1" applyAlignment="1">
      <alignment horizontal="centerContinuous"/>
    </xf>
    <xf numFmtId="0" fontId="14" fillId="0" borderId="7" xfId="0" applyFont="1" applyBorder="1" applyAlignment="1">
      <alignment horizontal="centerContinuous"/>
    </xf>
    <xf numFmtId="0" fontId="14" fillId="0" borderId="8" xfId="0" applyFont="1" applyBorder="1" applyAlignment="1">
      <alignment horizontal="centerContinuous"/>
    </xf>
    <xf numFmtId="0" fontId="14" fillId="0" borderId="5" xfId="0" applyFont="1" applyBorder="1" applyAlignment="1" applyProtection="1">
      <alignment horizontal="center" vertical="center"/>
      <protection/>
    </xf>
    <xf numFmtId="37" fontId="14" fillId="0" borderId="5" xfId="0" applyNumberFormat="1" applyFont="1" applyBorder="1" applyAlignment="1" applyProtection="1">
      <alignment horizontal="center" vertical="center"/>
      <protection/>
    </xf>
    <xf numFmtId="0" fontId="14" fillId="0" borderId="5" xfId="0" applyFont="1" applyBorder="1" applyAlignment="1" applyProtection="1" quotePrefix="1">
      <alignment horizontal="center" vertical="center" wrapText="1"/>
      <protection/>
    </xf>
    <xf numFmtId="0" fontId="14" fillId="0" borderId="2" xfId="0" applyFont="1" applyBorder="1" applyAlignment="1" applyProtection="1">
      <alignment horizontal="center"/>
      <protection/>
    </xf>
    <xf numFmtId="3" fontId="14" fillId="0" borderId="3" xfId="0" applyNumberFormat="1" applyFont="1" applyBorder="1" applyAlignment="1" applyProtection="1">
      <alignment/>
      <protection/>
    </xf>
    <xf numFmtId="3" fontId="14" fillId="0" borderId="3" xfId="0" applyNumberFormat="1" applyFont="1" applyBorder="1" applyAlignment="1">
      <alignment/>
    </xf>
    <xf numFmtId="0" fontId="14" fillId="0" borderId="2" xfId="0" applyFont="1" applyBorder="1" applyAlignment="1">
      <alignment/>
    </xf>
    <xf numFmtId="3" fontId="14" fillId="0" borderId="3" xfId="0" applyNumberFormat="1" applyFont="1" applyBorder="1" applyAlignment="1" applyProtection="1" quotePrefix="1">
      <alignment/>
      <protection/>
    </xf>
    <xf numFmtId="37" fontId="14" fillId="0" borderId="2" xfId="0" applyNumberFormat="1" applyFont="1" applyBorder="1" applyAlignment="1">
      <alignment/>
    </xf>
    <xf numFmtId="3" fontId="14" fillId="0" borderId="3" xfId="0" applyNumberFormat="1" applyFont="1" applyBorder="1" applyAlignment="1">
      <alignment/>
    </xf>
    <xf numFmtId="3" fontId="14" fillId="0" borderId="3" xfId="0" applyNumberFormat="1" applyFont="1" applyBorder="1" applyAlignment="1" applyProtection="1">
      <alignment/>
      <protection/>
    </xf>
    <xf numFmtId="3" fontId="14" fillId="0" borderId="2" xfId="0" applyNumberFormat="1" applyFont="1" applyBorder="1" applyAlignment="1" applyProtection="1">
      <alignment/>
      <protection/>
    </xf>
    <xf numFmtId="0" fontId="14" fillId="0" borderId="1" xfId="0" applyFont="1" applyBorder="1" applyAlignment="1" applyProtection="1">
      <alignment horizontal="center"/>
      <protection/>
    </xf>
    <xf numFmtId="37" fontId="14" fillId="0" borderId="1" xfId="0" applyNumberFormat="1" applyFont="1" applyBorder="1" applyAlignment="1">
      <alignment/>
    </xf>
    <xf numFmtId="3" fontId="14" fillId="0" borderId="1" xfId="0" applyNumberFormat="1" applyFont="1" applyBorder="1" applyAlignment="1" applyProtection="1">
      <alignment/>
      <protection/>
    </xf>
    <xf numFmtId="0" fontId="0" fillId="0" borderId="0" xfId="0" applyFont="1" applyAlignment="1">
      <alignment/>
    </xf>
    <xf numFmtId="169" fontId="14" fillId="0" borderId="3" xfId="0" applyNumberFormat="1" applyFont="1" applyBorder="1" applyAlignment="1" applyProtection="1">
      <alignment/>
      <protection/>
    </xf>
    <xf numFmtId="169" fontId="14" fillId="0" borderId="3" xfId="0" applyNumberFormat="1" applyFont="1" applyBorder="1" applyAlignment="1">
      <alignment/>
    </xf>
    <xf numFmtId="0" fontId="14" fillId="0" borderId="2" xfId="0" applyFont="1" applyBorder="1" applyAlignment="1">
      <alignment horizontal="center"/>
    </xf>
    <xf numFmtId="169" fontId="14" fillId="0" borderId="2" xfId="0" applyNumberFormat="1" applyFont="1" applyBorder="1" applyAlignment="1">
      <alignment/>
    </xf>
    <xf numFmtId="0" fontId="14" fillId="0" borderId="1" xfId="0" applyFont="1" applyBorder="1" applyAlignment="1">
      <alignment horizontal="center"/>
    </xf>
    <xf numFmtId="0" fontId="14" fillId="0" borderId="1" xfId="0" applyFont="1" applyBorder="1" applyAlignment="1">
      <alignment/>
    </xf>
    <xf numFmtId="169" fontId="14" fillId="0" borderId="2" xfId="0" applyNumberFormat="1" applyFont="1" applyBorder="1" applyAlignment="1">
      <alignment horizontal="right"/>
    </xf>
    <xf numFmtId="0" fontId="14" fillId="0" borderId="5" xfId="0" applyFont="1" applyBorder="1" applyAlignment="1" applyProtection="1">
      <alignment horizontal="center"/>
      <protection/>
    </xf>
    <xf numFmtId="0" fontId="14" fillId="0" borderId="5" xfId="0" applyFont="1" applyBorder="1" applyAlignment="1" applyProtection="1" quotePrefix="1">
      <alignment horizontal="center"/>
      <protection/>
    </xf>
    <xf numFmtId="172" fontId="14" fillId="0" borderId="3" xfId="0" applyNumberFormat="1" applyFont="1" applyBorder="1" applyAlignment="1" applyProtection="1">
      <alignment/>
      <protection/>
    </xf>
    <xf numFmtId="172" fontId="14" fillId="0" borderId="3" xfId="0" applyNumberFormat="1" applyFont="1" applyBorder="1" applyAlignment="1">
      <alignment/>
    </xf>
    <xf numFmtId="172" fontId="14" fillId="0" borderId="1" xfId="0" applyNumberFormat="1" applyFont="1" applyBorder="1" applyAlignment="1" applyProtection="1">
      <alignment/>
      <protection/>
    </xf>
    <xf numFmtId="0" fontId="14" fillId="0" borderId="0" xfId="0" applyFont="1" applyBorder="1" applyAlignment="1">
      <alignment/>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3" fontId="14" fillId="0" borderId="3" xfId="0" applyNumberFormat="1" applyFont="1" applyBorder="1" applyAlignment="1" applyProtection="1" quotePrefix="1">
      <alignment horizontal="right"/>
      <protection/>
    </xf>
    <xf numFmtId="3" fontId="14" fillId="0" borderId="2" xfId="0" applyNumberFormat="1" applyFont="1" applyBorder="1" applyAlignment="1" applyProtection="1">
      <alignment horizontal="center"/>
      <protection/>
    </xf>
    <xf numFmtId="3" fontId="14" fillId="0" borderId="2" xfId="0" applyNumberFormat="1" applyFont="1" applyBorder="1" applyAlignment="1">
      <alignment horizontal="center"/>
    </xf>
    <xf numFmtId="3" fontId="14" fillId="0" borderId="2" xfId="0" applyNumberFormat="1" applyFont="1" applyBorder="1" applyAlignment="1" applyProtection="1" quotePrefix="1">
      <alignment horizontal="right"/>
      <protection/>
    </xf>
    <xf numFmtId="3" fontId="14" fillId="0" borderId="1" xfId="0" applyNumberFormat="1" applyFont="1" applyBorder="1" applyAlignment="1" applyProtection="1" quotePrefix="1">
      <alignment horizontal="right"/>
      <protection/>
    </xf>
    <xf numFmtId="0" fontId="14" fillId="0" borderId="9" xfId="0" applyFont="1" applyBorder="1" applyAlignment="1">
      <alignment horizontal="centerContinuous" vertical="center"/>
    </xf>
    <xf numFmtId="0" fontId="14" fillId="0" borderId="8" xfId="0" applyFont="1" applyBorder="1" applyAlignment="1">
      <alignment horizontal="centerContinuous" vertical="center"/>
    </xf>
    <xf numFmtId="0" fontId="14" fillId="0" borderId="6" xfId="0" applyFont="1" applyBorder="1" applyAlignment="1" applyProtection="1">
      <alignment horizontal="centerContinuous" vertical="center" wrapText="1"/>
      <protection/>
    </xf>
    <xf numFmtId="0" fontId="14" fillId="0" borderId="8" xfId="0" applyFont="1" applyBorder="1" applyAlignment="1">
      <alignment horizontal="centerContinuous" vertical="center" wrapText="1"/>
    </xf>
    <xf numFmtId="0" fontId="14" fillId="0" borderId="9" xfId="0" applyFont="1" applyBorder="1" applyAlignment="1">
      <alignment horizontal="centerContinuous" vertical="center" wrapText="1"/>
    </xf>
    <xf numFmtId="0" fontId="14" fillId="0" borderId="6" xfId="0" applyFont="1" applyBorder="1" applyAlignment="1">
      <alignment horizontal="centerContinuous" vertical="center"/>
    </xf>
    <xf numFmtId="0" fontId="14" fillId="0" borderId="9" xfId="0" applyFont="1" applyBorder="1" applyAlignment="1" applyProtection="1">
      <alignment horizontal="centerContinuous" vertical="center"/>
      <protection/>
    </xf>
    <xf numFmtId="0" fontId="14" fillId="0" borderId="9" xfId="0" applyFont="1" applyBorder="1" applyAlignment="1" applyProtection="1">
      <alignment horizontal="centerContinuous" vertical="center" wrapText="1"/>
      <protection/>
    </xf>
    <xf numFmtId="3" fontId="14" fillId="0" borderId="3" xfId="0" applyNumberFormat="1" applyFont="1" applyBorder="1" applyAlignment="1">
      <alignment horizontal="center"/>
    </xf>
    <xf numFmtId="169" fontId="14" fillId="0" borderId="3" xfId="0" applyNumberFormat="1" applyFont="1" applyBorder="1" applyAlignment="1" applyProtection="1">
      <alignment horizontal="center"/>
      <protection/>
    </xf>
    <xf numFmtId="169" fontId="14" fillId="0" borderId="3" xfId="0" applyNumberFormat="1" applyFont="1" applyBorder="1" applyAlignment="1" applyProtection="1" quotePrefix="1">
      <alignment horizontal="right"/>
      <protection/>
    </xf>
    <xf numFmtId="169" fontId="14" fillId="0" borderId="3" xfId="0" applyNumberFormat="1" applyFont="1" applyBorder="1" applyAlignment="1">
      <alignment horizontal="center"/>
    </xf>
    <xf numFmtId="169" fontId="14" fillId="0" borderId="2" xfId="0" applyNumberFormat="1" applyFont="1" applyBorder="1" applyAlignment="1" applyProtection="1">
      <alignment/>
      <protection/>
    </xf>
    <xf numFmtId="3" fontId="14" fillId="0" borderId="3" xfId="0" applyNumberFormat="1" applyFont="1" applyBorder="1" applyAlignment="1" applyProtection="1">
      <alignment horizontal="center"/>
      <protection/>
    </xf>
    <xf numFmtId="169" fontId="14" fillId="0" borderId="3" xfId="0" applyNumberFormat="1" applyFont="1" applyBorder="1" applyAlignment="1" applyProtection="1">
      <alignment horizontal="right"/>
      <protection/>
    </xf>
    <xf numFmtId="169" fontId="14" fillId="0" borderId="2" xfId="0" applyNumberFormat="1" applyFont="1" applyBorder="1" applyAlignment="1" applyProtection="1" quotePrefix="1">
      <alignment horizontal="right"/>
      <protection/>
    </xf>
    <xf numFmtId="169" fontId="14" fillId="0" borderId="1" xfId="0" applyNumberFormat="1" applyFont="1" applyBorder="1" applyAlignment="1" applyProtection="1" quotePrefix="1">
      <alignment horizontal="right"/>
      <protection/>
    </xf>
    <xf numFmtId="169" fontId="14" fillId="0" borderId="1" xfId="0" applyNumberFormat="1" applyFont="1" applyBorder="1" applyAlignment="1" applyProtection="1">
      <alignment/>
      <protection/>
    </xf>
    <xf numFmtId="0" fontId="14" fillId="0" borderId="6" xfId="0" applyFont="1" applyBorder="1" applyAlignment="1" applyProtection="1">
      <alignment horizontal="centerContinuous" vertical="center"/>
      <protection/>
    </xf>
    <xf numFmtId="0" fontId="14" fillId="0" borderId="6" xfId="0" applyFont="1" applyBorder="1" applyAlignment="1">
      <alignment horizontal="centerContinuous" vertical="center" wrapText="1"/>
    </xf>
    <xf numFmtId="0" fontId="14" fillId="0" borderId="4" xfId="0" applyFont="1" applyBorder="1" applyAlignment="1" applyProtection="1">
      <alignment horizontal="center"/>
      <protection/>
    </xf>
    <xf numFmtId="169" fontId="14" fillId="0" borderId="2" xfId="0" applyNumberFormat="1" applyFont="1" applyBorder="1" applyAlignment="1">
      <alignment/>
    </xf>
    <xf numFmtId="3" fontId="14" fillId="0" borderId="2" xfId="0" applyNumberFormat="1" applyFont="1" applyBorder="1" applyAlignment="1">
      <alignment/>
    </xf>
    <xf numFmtId="37" fontId="14" fillId="0" borderId="9" xfId="0" applyNumberFormat="1" applyFont="1" applyBorder="1" applyAlignment="1">
      <alignment horizontal="right"/>
    </xf>
    <xf numFmtId="37" fontId="14" fillId="0" borderId="2" xfId="0" applyNumberFormat="1" applyFont="1" applyBorder="1" applyAlignment="1">
      <alignment horizontal="right"/>
    </xf>
    <xf numFmtId="37" fontId="14" fillId="0" borderId="1" xfId="0" applyNumberFormat="1" applyFont="1" applyBorder="1" applyAlignment="1">
      <alignment horizontal="right"/>
    </xf>
    <xf numFmtId="37" fontId="14" fillId="0" borderId="5" xfId="0" applyNumberFormat="1" applyFont="1" applyBorder="1" applyAlignment="1" applyProtection="1">
      <alignment horizontal="center" vertical="center" wrapText="1"/>
      <protection/>
    </xf>
    <xf numFmtId="0" fontId="14" fillId="0" borderId="5" xfId="0" applyFont="1" applyBorder="1" applyAlignment="1">
      <alignment horizontal="center" vertical="center" wrapText="1"/>
    </xf>
    <xf numFmtId="37" fontId="14" fillId="0" borderId="10" xfId="0" applyNumberFormat="1" applyFont="1" applyBorder="1" applyAlignment="1" applyProtection="1">
      <alignment horizontal="center" vertical="center" wrapText="1"/>
      <protection/>
    </xf>
    <xf numFmtId="0" fontId="14" fillId="0" borderId="4" xfId="0" applyFont="1" applyBorder="1" applyAlignment="1" applyProtection="1" quotePrefix="1">
      <alignment vertical="center"/>
      <protection/>
    </xf>
    <xf numFmtId="0" fontId="14" fillId="0" borderId="2" xfId="0" applyFont="1" applyBorder="1" applyAlignment="1">
      <alignment/>
    </xf>
    <xf numFmtId="0" fontId="14" fillId="0" borderId="2" xfId="0" applyFont="1" applyBorder="1" applyAlignment="1" applyProtection="1">
      <alignment/>
      <protection/>
    </xf>
    <xf numFmtId="0" fontId="14" fillId="0" borderId="1" xfId="0" applyFont="1" applyBorder="1" applyAlignment="1" applyProtection="1">
      <alignment/>
      <protection/>
    </xf>
    <xf numFmtId="37" fontId="14" fillId="0" borderId="4" xfId="0" applyNumberFormat="1" applyFont="1" applyBorder="1" applyAlignment="1">
      <alignment horizontal="right"/>
    </xf>
    <xf numFmtId="0" fontId="14" fillId="0" borderId="1" xfId="0" applyFont="1" applyBorder="1" applyAlignment="1">
      <alignment/>
    </xf>
    <xf numFmtId="169" fontId="14" fillId="0" borderId="4" xfId="0" applyNumberFormat="1" applyFont="1" applyBorder="1" applyAlignment="1">
      <alignment horizontal="right"/>
    </xf>
    <xf numFmtId="169" fontId="14" fillId="0" borderId="1" xfId="0" applyNumberFormat="1" applyFont="1" applyBorder="1" applyAlignment="1">
      <alignment horizontal="right"/>
    </xf>
    <xf numFmtId="0" fontId="21" fillId="0" borderId="0" xfId="0" applyFont="1" applyAlignment="1">
      <alignment/>
    </xf>
    <xf numFmtId="0" fontId="16" fillId="0" borderId="0" xfId="0" applyFont="1" applyAlignment="1">
      <alignment horizontal="centerContinuous"/>
    </xf>
    <xf numFmtId="0" fontId="14" fillId="0" borderId="5" xfId="0" applyFont="1" applyBorder="1" applyAlignment="1">
      <alignment horizontal="center"/>
    </xf>
    <xf numFmtId="0" fontId="14" fillId="0" borderId="5" xfId="0" applyFont="1" applyBorder="1" applyAlignment="1" quotePrefix="1">
      <alignment horizontal="center"/>
    </xf>
    <xf numFmtId="0" fontId="14" fillId="0" borderId="4" xfId="0" applyFont="1" applyBorder="1" applyAlignment="1" applyProtection="1" quotePrefix="1">
      <alignment/>
      <protection/>
    </xf>
    <xf numFmtId="37" fontId="14" fillId="0" borderId="5" xfId="0" applyNumberFormat="1" applyFont="1" applyBorder="1" applyAlignment="1">
      <alignment/>
    </xf>
    <xf numFmtId="169" fontId="14" fillId="0" borderId="5" xfId="0" applyNumberFormat="1" applyFont="1" applyBorder="1" applyAlignment="1">
      <alignment/>
    </xf>
    <xf numFmtId="169" fontId="14" fillId="0" borderId="4" xfId="0" applyNumberFormat="1" applyFont="1" applyBorder="1" applyAlignment="1">
      <alignment/>
    </xf>
    <xf numFmtId="169" fontId="14" fillId="0" borderId="4" xfId="0" applyNumberFormat="1" applyFont="1" applyBorder="1" applyAlignment="1">
      <alignment/>
    </xf>
    <xf numFmtId="169" fontId="14" fillId="0" borderId="4" xfId="0" applyNumberFormat="1" applyFont="1" applyBorder="1" applyAlignment="1" applyProtection="1">
      <alignment/>
      <protection/>
    </xf>
    <xf numFmtId="169" fontId="14" fillId="0" borderId="3" xfId="0" applyNumberFormat="1" applyFont="1" applyBorder="1" applyAlignment="1">
      <alignment/>
    </xf>
    <xf numFmtId="169" fontId="14" fillId="0" borderId="3" xfId="0" applyNumberFormat="1" applyFont="1" applyBorder="1" applyAlignment="1" applyProtection="1">
      <alignment/>
      <protection/>
    </xf>
    <xf numFmtId="37" fontId="14" fillId="0" borderId="2" xfId="0" applyNumberFormat="1" applyFont="1" applyBorder="1" applyAlignment="1" quotePrefix="1">
      <alignment horizontal="right"/>
    </xf>
    <xf numFmtId="169" fontId="14" fillId="0" borderId="2" xfId="0" applyNumberFormat="1" applyFont="1" applyBorder="1" applyAlignment="1" quotePrefix="1">
      <alignment horizontal="right"/>
    </xf>
    <xf numFmtId="169" fontId="14" fillId="0" borderId="0" xfId="0" applyNumberFormat="1" applyFont="1" applyBorder="1" applyAlignment="1">
      <alignment/>
    </xf>
    <xf numFmtId="169" fontId="14" fillId="0" borderId="0" xfId="0" applyNumberFormat="1" applyFont="1" applyBorder="1" applyAlignment="1" quotePrefix="1">
      <alignment horizontal="right"/>
    </xf>
    <xf numFmtId="169" fontId="14" fillId="0" borderId="0" xfId="0" applyNumberFormat="1" applyFont="1" applyBorder="1" applyAlignment="1" applyProtection="1" quotePrefix="1">
      <alignment horizontal="right"/>
      <protection/>
    </xf>
    <xf numFmtId="169" fontId="14" fillId="0" borderId="2" xfId="0" applyNumberFormat="1" applyFont="1" applyBorder="1" applyAlignment="1" applyProtection="1">
      <alignment/>
      <protection/>
    </xf>
    <xf numFmtId="167" fontId="14" fillId="0" borderId="2" xfId="0" applyNumberFormat="1" applyFont="1" applyBorder="1" applyAlignment="1">
      <alignment horizontal="right"/>
    </xf>
    <xf numFmtId="167" fontId="14" fillId="0" borderId="2" xfId="0" applyNumberFormat="1" applyFont="1" applyBorder="1" applyAlignment="1" applyProtection="1">
      <alignment horizontal="right"/>
      <protection/>
    </xf>
    <xf numFmtId="0" fontId="14" fillId="0" borderId="2" xfId="0" applyFont="1" applyBorder="1" applyAlignment="1">
      <alignment horizontal="right"/>
    </xf>
    <xf numFmtId="0" fontId="14" fillId="0" borderId="2" xfId="0" applyFont="1" applyBorder="1" applyAlignment="1" applyProtection="1">
      <alignment horizontal="left"/>
      <protection/>
    </xf>
    <xf numFmtId="0" fontId="14" fillId="0" borderId="1" xfId="0" applyFont="1" applyBorder="1" applyAlignment="1">
      <alignment horizontal="right"/>
    </xf>
    <xf numFmtId="0" fontId="14" fillId="0" borderId="5" xfId="0" applyFont="1" applyBorder="1" applyAlignment="1">
      <alignment horizontal="centerContinuous" vertical="center"/>
    </xf>
    <xf numFmtId="0" fontId="14" fillId="0" borderId="5" xfId="0" applyFont="1" applyBorder="1" applyAlignment="1" quotePrefix="1">
      <alignment horizontal="center" vertical="center"/>
    </xf>
    <xf numFmtId="37" fontId="14" fillId="0" borderId="4" xfId="0" applyNumberFormat="1" applyFont="1" applyBorder="1" applyAlignment="1">
      <alignment/>
    </xf>
    <xf numFmtId="37" fontId="14" fillId="0" borderId="2" xfId="0" applyNumberFormat="1" applyFont="1" applyBorder="1" applyAlignment="1">
      <alignment/>
    </xf>
    <xf numFmtId="37" fontId="14" fillId="0" borderId="1" xfId="0" applyNumberFormat="1" applyFont="1" applyBorder="1" applyAlignment="1">
      <alignment/>
    </xf>
    <xf numFmtId="0" fontId="16" fillId="0" borderId="0" xfId="0" applyFont="1" applyAlignment="1" quotePrefix="1">
      <alignment horizontal="centerContinuous"/>
    </xf>
    <xf numFmtId="0" fontId="14" fillId="0" borderId="2" xfId="0" applyFont="1" applyBorder="1" applyAlignment="1">
      <alignment horizontal="left" indent="1"/>
    </xf>
    <xf numFmtId="37" fontId="14" fillId="0" borderId="9" xfId="0" applyNumberFormat="1" applyFont="1" applyBorder="1" applyAlignment="1">
      <alignment/>
    </xf>
    <xf numFmtId="167" fontId="14" fillId="0" borderId="3" xfId="0" applyNumberFormat="1" applyFont="1" applyBorder="1" applyAlignment="1" quotePrefix="1">
      <alignment horizontal="right"/>
    </xf>
    <xf numFmtId="0" fontId="14" fillId="0" borderId="2" xfId="0" applyFont="1" applyBorder="1" applyAlignment="1" quotePrefix="1">
      <alignment horizontal="left" indent="1"/>
    </xf>
    <xf numFmtId="167" fontId="14" fillId="0" borderId="3" xfId="0" applyNumberFormat="1" applyFont="1" applyBorder="1" applyAlignment="1">
      <alignment/>
    </xf>
    <xf numFmtId="0" fontId="14" fillId="0" borderId="2" xfId="0" applyFont="1" applyFill="1" applyBorder="1" applyAlignment="1">
      <alignment horizontal="left" indent="1"/>
    </xf>
    <xf numFmtId="0" fontId="14" fillId="0" borderId="1" xfId="0" applyFont="1" applyBorder="1" applyAlignment="1">
      <alignment horizontal="left" indent="1"/>
    </xf>
    <xf numFmtId="167" fontId="14" fillId="0" borderId="1" xfId="0" applyNumberFormat="1" applyFont="1" applyBorder="1" applyAlignment="1">
      <alignment/>
    </xf>
    <xf numFmtId="0" fontId="14" fillId="0" borderId="5" xfId="0" applyFont="1" applyBorder="1" applyAlignment="1">
      <alignment horizontal="centerContinuous"/>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37" fontId="23" fillId="0" borderId="11" xfId="0" applyNumberFormat="1" applyFont="1" applyBorder="1" applyAlignment="1">
      <alignment horizontal="center" vertical="center" wrapText="1"/>
    </xf>
    <xf numFmtId="164" fontId="14" fillId="0" borderId="4" xfId="0" applyNumberFormat="1" applyFont="1" applyBorder="1" applyAlignment="1" applyProtection="1">
      <alignment/>
      <protection/>
    </xf>
    <xf numFmtId="37" fontId="14" fillId="0" borderId="4" xfId="0" applyNumberFormat="1" applyFont="1" applyBorder="1" applyAlignment="1" applyProtection="1">
      <alignment horizontal="right"/>
      <protection/>
    </xf>
    <xf numFmtId="37" fontId="14" fillId="0" borderId="0" xfId="0" applyNumberFormat="1" applyFont="1" applyAlignment="1">
      <alignment/>
    </xf>
    <xf numFmtId="164" fontId="14" fillId="0" borderId="2" xfId="0" applyNumberFormat="1" applyFont="1" applyBorder="1" applyAlignment="1" applyProtection="1">
      <alignment/>
      <protection/>
    </xf>
    <xf numFmtId="37" fontId="14" fillId="0" borderId="2" xfId="0" applyNumberFormat="1" applyFont="1" applyBorder="1" applyAlignment="1" applyProtection="1">
      <alignment horizontal="right"/>
      <protection/>
    </xf>
    <xf numFmtId="37" fontId="14" fillId="0" borderId="2" xfId="0" applyNumberFormat="1" applyFont="1" applyBorder="1" applyAlignment="1">
      <alignment horizontal="right" vertical="center"/>
    </xf>
    <xf numFmtId="0" fontId="14" fillId="0" borderId="12" xfId="0" applyFont="1" applyBorder="1" applyAlignment="1">
      <alignment horizontal="centerContinuous"/>
    </xf>
    <xf numFmtId="0" fontId="14" fillId="0" borderId="8" xfId="0" applyFont="1" applyBorder="1" applyAlignment="1" quotePrefix="1">
      <alignment horizontal="center" vertical="center"/>
    </xf>
    <xf numFmtId="0" fontId="0" fillId="0" borderId="0" xfId="0" applyAlignment="1">
      <alignment/>
    </xf>
    <xf numFmtId="0" fontId="0" fillId="0" borderId="6" xfId="0" applyFont="1" applyBorder="1" applyAlignment="1">
      <alignment/>
    </xf>
    <xf numFmtId="0" fontId="14" fillId="0" borderId="9" xfId="0" applyFont="1" applyBorder="1" applyAlignment="1" quotePrefix="1">
      <alignment horizontal="center" vertical="center"/>
    </xf>
    <xf numFmtId="37" fontId="14" fillId="0" borderId="3" xfId="0" applyNumberFormat="1" applyFont="1" applyBorder="1" applyAlignment="1">
      <alignment/>
    </xf>
    <xf numFmtId="0" fontId="14" fillId="0" borderId="4" xfId="0" applyFont="1" applyBorder="1" applyAlignment="1" applyProtection="1" quotePrefix="1">
      <alignment horizontal="left" indent="1"/>
      <protection/>
    </xf>
    <xf numFmtId="0" fontId="14" fillId="0" borderId="2" xfId="0" applyFont="1" applyBorder="1" applyAlignment="1" applyProtection="1">
      <alignment horizontal="left" indent="1"/>
      <protection/>
    </xf>
    <xf numFmtId="0" fontId="14" fillId="0" borderId="9" xfId="0" applyFont="1" applyBorder="1" applyAlignment="1">
      <alignment/>
    </xf>
    <xf numFmtId="0" fontId="14" fillId="0" borderId="7"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37" fontId="14" fillId="0" borderId="10" xfId="0" applyNumberFormat="1" applyFont="1" applyBorder="1" applyAlignment="1">
      <alignment/>
    </xf>
    <xf numFmtId="37" fontId="14" fillId="0" borderId="0" xfId="0" applyNumberFormat="1" applyFont="1" applyBorder="1" applyAlignment="1">
      <alignment/>
    </xf>
    <xf numFmtId="0" fontId="14" fillId="0" borderId="2" xfId="0" applyFont="1" applyBorder="1" applyAlignment="1" quotePrefix="1">
      <alignment horizontal="center"/>
    </xf>
    <xf numFmtId="16" fontId="14" fillId="0" borderId="2" xfId="0" applyNumberFormat="1" applyFont="1" applyBorder="1" applyAlignment="1" quotePrefix="1">
      <alignment horizontal="center"/>
    </xf>
    <xf numFmtId="0" fontId="14" fillId="0" borderId="4" xfId="0" applyFont="1" applyBorder="1" applyAlignment="1">
      <alignment horizontal="center"/>
    </xf>
    <xf numFmtId="37" fontId="14" fillId="0" borderId="13" xfId="0" applyNumberFormat="1" applyFont="1" applyBorder="1" applyAlignment="1">
      <alignment/>
    </xf>
    <xf numFmtId="37" fontId="14" fillId="0" borderId="7" xfId="0" applyNumberFormat="1" applyFont="1" applyBorder="1" applyAlignment="1">
      <alignment/>
    </xf>
    <xf numFmtId="0" fontId="14" fillId="0" borderId="0" xfId="0" applyFont="1" applyAlignment="1" quotePrefix="1">
      <alignment horizontal="right"/>
    </xf>
    <xf numFmtId="176" fontId="14" fillId="0" borderId="9" xfId="0" applyNumberFormat="1" applyFont="1" applyBorder="1" applyAlignment="1">
      <alignment/>
    </xf>
    <xf numFmtId="177" fontId="14" fillId="0" borderId="9" xfId="0" applyNumberFormat="1" applyFont="1" applyBorder="1" applyAlignment="1">
      <alignment/>
    </xf>
    <xf numFmtId="176" fontId="14" fillId="0" borderId="2" xfId="0" applyNumberFormat="1" applyFont="1" applyBorder="1" applyAlignment="1">
      <alignment/>
    </xf>
    <xf numFmtId="177" fontId="14" fillId="0" borderId="2" xfId="0" applyNumberFormat="1" applyFont="1" applyBorder="1" applyAlignment="1">
      <alignment/>
    </xf>
    <xf numFmtId="167" fontId="14" fillId="0" borderId="0" xfId="0" applyNumberFormat="1" applyFont="1" applyAlignment="1" applyProtection="1">
      <alignment/>
      <protection/>
    </xf>
    <xf numFmtId="176" fontId="14" fillId="0" borderId="1" xfId="0" applyNumberFormat="1" applyFont="1" applyBorder="1" applyAlignment="1">
      <alignment/>
    </xf>
    <xf numFmtId="177" fontId="14" fillId="0" borderId="1" xfId="0" applyNumberFormat="1" applyFont="1" applyBorder="1" applyAlignment="1">
      <alignment/>
    </xf>
    <xf numFmtId="165" fontId="24" fillId="0" borderId="0" xfId="0" applyNumberFormat="1" applyFont="1" applyAlignment="1" applyProtection="1">
      <alignment/>
      <protection/>
    </xf>
    <xf numFmtId="0" fontId="14" fillId="0" borderId="13" xfId="0" applyFont="1" applyBorder="1" applyAlignment="1" applyProtection="1">
      <alignment horizontal="centerContinuous"/>
      <protection/>
    </xf>
    <xf numFmtId="0" fontId="14" fillId="0" borderId="7" xfId="0" applyFont="1" applyBorder="1" applyAlignment="1" applyProtection="1">
      <alignment horizontal="centerContinuous"/>
      <protection/>
    </xf>
    <xf numFmtId="0" fontId="14" fillId="0" borderId="11" xfId="0" applyFont="1" applyBorder="1" applyAlignment="1" applyProtection="1">
      <alignment horizontal="center"/>
      <protection/>
    </xf>
    <xf numFmtId="0" fontId="16" fillId="0" borderId="2" xfId="0" applyFont="1" applyBorder="1" applyAlignment="1" applyProtection="1">
      <alignment horizontal="left"/>
      <protection/>
    </xf>
    <xf numFmtId="0" fontId="14" fillId="0" borderId="3" xfId="0" applyFont="1" applyBorder="1" applyAlignment="1" applyProtection="1">
      <alignment horizontal="center"/>
      <protection/>
    </xf>
    <xf numFmtId="168" fontId="14" fillId="0" borderId="3" xfId="0" applyNumberFormat="1" applyFont="1" applyBorder="1" applyAlignment="1" applyProtection="1">
      <alignment/>
      <protection/>
    </xf>
    <xf numFmtId="0" fontId="14" fillId="0" borderId="3" xfId="0" applyFont="1" applyBorder="1" applyAlignment="1" applyProtection="1" quotePrefix="1">
      <alignment horizontal="center"/>
      <protection/>
    </xf>
    <xf numFmtId="168" fontId="14" fillId="0" borderId="3" xfId="0" applyNumberFormat="1" applyFont="1" applyBorder="1" applyAlignment="1">
      <alignment/>
    </xf>
    <xf numFmtId="168" fontId="14" fillId="0" borderId="2" xfId="0" applyNumberFormat="1" applyFont="1" applyBorder="1" applyAlignment="1">
      <alignment/>
    </xf>
    <xf numFmtId="168" fontId="14" fillId="0" borderId="2" xfId="0" applyNumberFormat="1" applyFont="1" applyBorder="1" applyAlignment="1" applyProtection="1">
      <alignment/>
      <protection/>
    </xf>
    <xf numFmtId="0" fontId="16" fillId="0" borderId="9" xfId="0" applyFont="1" applyBorder="1" applyAlignment="1" applyProtection="1">
      <alignment horizontal="left"/>
      <protection/>
    </xf>
    <xf numFmtId="0" fontId="14" fillId="0" borderId="8" xfId="0" applyFont="1" applyBorder="1" applyAlignment="1" applyProtection="1">
      <alignment horizontal="center"/>
      <protection/>
    </xf>
    <xf numFmtId="168" fontId="14" fillId="0" borderId="8" xfId="0" applyNumberFormat="1" applyFont="1" applyBorder="1" applyAlignment="1" applyProtection="1">
      <alignment/>
      <protection/>
    </xf>
    <xf numFmtId="0" fontId="14" fillId="0" borderId="10" xfId="0" applyFont="1" applyBorder="1" applyAlignment="1">
      <alignment/>
    </xf>
    <xf numFmtId="0" fontId="16" fillId="0" borderId="2" xfId="0" applyFont="1" applyBorder="1" applyAlignment="1">
      <alignment/>
    </xf>
    <xf numFmtId="0" fontId="14" fillId="0" borderId="2" xfId="0" applyFont="1" applyBorder="1" applyAlignment="1" applyProtection="1">
      <alignment horizontal="fill"/>
      <protection/>
    </xf>
    <xf numFmtId="168" fontId="14" fillId="0" borderId="3" xfId="0" applyNumberFormat="1" applyFont="1" applyBorder="1" applyAlignment="1" applyProtection="1">
      <alignment/>
      <protection/>
    </xf>
    <xf numFmtId="168" fontId="14" fillId="0" borderId="3" xfId="0" applyNumberFormat="1" applyFont="1" applyBorder="1" applyAlignment="1" applyProtection="1" quotePrefix="1">
      <alignment horizontal="right"/>
      <protection/>
    </xf>
    <xf numFmtId="168" fontId="14" fillId="0" borderId="3" xfId="0" applyNumberFormat="1" applyFont="1" applyBorder="1" applyAlignment="1" quotePrefix="1">
      <alignment horizontal="right"/>
    </xf>
    <xf numFmtId="168" fontId="14" fillId="0" borderId="2" xfId="0" applyNumberFormat="1" applyFont="1" applyBorder="1" applyAlignment="1" quotePrefix="1">
      <alignment horizontal="right"/>
    </xf>
    <xf numFmtId="0" fontId="14" fillId="0" borderId="1" xfId="0" applyFont="1" applyBorder="1" applyAlignment="1" applyProtection="1">
      <alignment horizontal="fill"/>
      <protection/>
    </xf>
    <xf numFmtId="168" fontId="14" fillId="0" borderId="1" xfId="0" applyNumberFormat="1" applyFont="1" applyBorder="1" applyAlignment="1" quotePrefix="1">
      <alignment horizontal="right"/>
    </xf>
    <xf numFmtId="168" fontId="14" fillId="0" borderId="9" xfId="0" applyNumberFormat="1" applyFont="1" applyBorder="1" applyAlignment="1">
      <alignment/>
    </xf>
    <xf numFmtId="168" fontId="14" fillId="0" borderId="11" xfId="0" applyNumberFormat="1" applyFont="1" applyBorder="1" applyAlignment="1">
      <alignment/>
    </xf>
    <xf numFmtId="168" fontId="14" fillId="0" borderId="3" xfId="0" applyNumberFormat="1" applyFont="1" applyBorder="1" applyAlignment="1" applyProtection="1" quotePrefix="1">
      <alignment/>
      <protection/>
    </xf>
    <xf numFmtId="168" fontId="14" fillId="0" borderId="2" xfId="0" applyNumberFormat="1" applyFont="1" applyBorder="1" applyAlignment="1" applyProtection="1" quotePrefix="1">
      <alignment horizontal="right"/>
      <protection/>
    </xf>
    <xf numFmtId="168" fontId="14" fillId="0" borderId="1" xfId="0" applyNumberFormat="1" applyFont="1" applyBorder="1" applyAlignment="1" applyProtection="1" quotePrefix="1">
      <alignment horizontal="right"/>
      <protection/>
    </xf>
    <xf numFmtId="167" fontId="14" fillId="0" borderId="3" xfId="0" applyNumberFormat="1" applyFont="1" applyBorder="1" applyAlignment="1" applyProtection="1">
      <alignment/>
      <protection/>
    </xf>
    <xf numFmtId="167" fontId="14" fillId="0" borderId="3" xfId="0" applyNumberFormat="1" applyFont="1" applyBorder="1" applyAlignment="1" applyProtection="1" quotePrefix="1">
      <alignment/>
      <protection/>
    </xf>
    <xf numFmtId="167" fontId="14" fillId="0" borderId="3" xfId="0" applyNumberFormat="1" applyFont="1" applyBorder="1" applyAlignment="1" applyProtection="1">
      <alignment/>
      <protection/>
    </xf>
    <xf numFmtId="167" fontId="14" fillId="0" borderId="0" xfId="0" applyNumberFormat="1" applyFont="1" applyAlignment="1" applyProtection="1" quotePrefix="1">
      <alignment horizontal="fill"/>
      <protection/>
    </xf>
    <xf numFmtId="167" fontId="14" fillId="0" borderId="3" xfId="0" applyNumberFormat="1" applyFont="1" applyBorder="1" applyAlignment="1" applyProtection="1" quotePrefix="1">
      <alignment horizontal="right"/>
      <protection/>
    </xf>
    <xf numFmtId="168" fontId="14" fillId="0" borderId="3" xfId="0" applyNumberFormat="1" applyFont="1" applyBorder="1" applyAlignment="1">
      <alignment/>
    </xf>
    <xf numFmtId="167" fontId="14" fillId="0" borderId="3" xfId="0" applyNumberFormat="1" applyFont="1" applyBorder="1" applyAlignment="1">
      <alignment/>
    </xf>
    <xf numFmtId="167" fontId="14" fillId="0" borderId="2" xfId="0" applyNumberFormat="1" applyFont="1" applyBorder="1" applyAlignment="1" applyProtection="1" quotePrefix="1">
      <alignment horizontal="right"/>
      <protection/>
    </xf>
    <xf numFmtId="167" fontId="14" fillId="0" borderId="1" xfId="0" applyNumberFormat="1" applyFont="1" applyBorder="1" applyAlignment="1" applyProtection="1" quotePrefix="1">
      <alignment horizontal="right"/>
      <protection/>
    </xf>
    <xf numFmtId="168" fontId="14" fillId="0" borderId="9" xfId="0" applyNumberFormat="1" applyFont="1" applyBorder="1" applyAlignment="1" quotePrefix="1">
      <alignment horizontal="right"/>
    </xf>
    <xf numFmtId="168" fontId="14" fillId="0" borderId="11" xfId="0" applyNumberFormat="1" applyFont="1" applyBorder="1" applyAlignment="1" quotePrefix="1">
      <alignment horizontal="right"/>
    </xf>
    <xf numFmtId="0" fontId="14" fillId="0" borderId="4" xfId="0" applyFont="1" applyBorder="1" applyAlignment="1" quotePrefix="1">
      <alignment horizontal="center" vertical="center"/>
    </xf>
    <xf numFmtId="0" fontId="14" fillId="0" borderId="2" xfId="0" applyFont="1" applyBorder="1" applyAlignment="1" applyProtection="1" quotePrefix="1">
      <alignment vertical="center"/>
      <protection/>
    </xf>
    <xf numFmtId="164" fontId="14" fillId="0" borderId="1" xfId="0" applyNumberFormat="1" applyFont="1" applyBorder="1" applyAlignment="1" applyProtection="1">
      <alignment/>
      <protection/>
    </xf>
    <xf numFmtId="0" fontId="4" fillId="0" borderId="0" xfId="0" applyFont="1" applyAlignment="1">
      <alignment wrapText="1"/>
    </xf>
    <xf numFmtId="0" fontId="14" fillId="0" borderId="0" xfId="0" applyFont="1" applyAlignment="1" applyProtection="1">
      <alignment vertical="center" wrapText="1"/>
      <protection/>
    </xf>
    <xf numFmtId="0" fontId="0" fillId="0" borderId="0" xfId="0" applyFont="1" applyAlignment="1">
      <alignment vertical="center" wrapText="1"/>
    </xf>
    <xf numFmtId="0" fontId="14" fillId="0" borderId="0" xfId="0" applyFont="1" applyAlignment="1">
      <alignment vertical="center" wrapText="1"/>
    </xf>
    <xf numFmtId="0" fontId="14" fillId="0" borderId="9" xfId="0" applyFont="1" applyBorder="1" applyAlignment="1" applyProtection="1">
      <alignment horizontal="center" vertical="center"/>
      <protection/>
    </xf>
    <xf numFmtId="0" fontId="0" fillId="0" borderId="1" xfId="0" applyFont="1" applyBorder="1" applyAlignment="1">
      <alignment vertical="center"/>
    </xf>
    <xf numFmtId="0" fontId="14" fillId="0" borderId="0" xfId="0" applyFont="1" applyAlignment="1" applyProtection="1" quotePrefix="1">
      <alignment vertical="center" wrapText="1"/>
      <protection/>
    </xf>
    <xf numFmtId="0" fontId="14" fillId="0" borderId="0" xfId="0" applyFont="1" applyAlignment="1" applyProtection="1">
      <alignment horizontal="left" vertical="center"/>
      <protection/>
    </xf>
    <xf numFmtId="0" fontId="0" fillId="0" borderId="0" xfId="0" applyFont="1" applyAlignment="1">
      <alignment vertical="center"/>
    </xf>
    <xf numFmtId="0" fontId="14" fillId="0" borderId="0" xfId="0" applyFont="1" applyAlignment="1">
      <alignment vertical="center"/>
    </xf>
    <xf numFmtId="0" fontId="14" fillId="0" borderId="0" xfId="0" applyFont="1" applyAlignment="1" applyProtection="1">
      <alignment horizontal="left" vertical="center" wrapText="1"/>
      <protection/>
    </xf>
    <xf numFmtId="0" fontId="14" fillId="0" borderId="6" xfId="0" applyFont="1" applyBorder="1" applyAlignment="1" applyProtection="1">
      <alignment horizontal="left" vertical="center" wrapText="1"/>
      <protection/>
    </xf>
    <xf numFmtId="0" fontId="0" fillId="0" borderId="6" xfId="0" applyFont="1" applyBorder="1" applyAlignment="1">
      <alignment vertical="center" wrapText="1"/>
    </xf>
    <xf numFmtId="0" fontId="14" fillId="0" borderId="9" xfId="0" applyFont="1" applyBorder="1" applyAlignment="1" applyProtection="1">
      <alignment horizontal="center" vertical="center" wrapText="1"/>
      <protection/>
    </xf>
    <xf numFmtId="0" fontId="0" fillId="0" borderId="1" xfId="0" applyFont="1" applyBorder="1" applyAlignment="1">
      <alignment horizontal="center"/>
    </xf>
    <xf numFmtId="0" fontId="14" fillId="0" borderId="0" xfId="0" applyFont="1" applyAlignment="1" applyProtection="1" quotePrefix="1">
      <alignment horizontal="left" vertical="center" wrapText="1"/>
      <protection/>
    </xf>
    <xf numFmtId="0" fontId="9" fillId="0" borderId="6" xfId="0" applyFont="1" applyBorder="1" applyAlignment="1">
      <alignment vertical="center" wrapText="1"/>
    </xf>
    <xf numFmtId="0" fontId="10" fillId="0" borderId="6" xfId="0" applyFont="1" applyBorder="1" applyAlignment="1">
      <alignment vertical="center" wrapText="1"/>
    </xf>
    <xf numFmtId="0" fontId="9" fillId="0" borderId="0" xfId="0" applyFont="1" applyAlignment="1" applyProtection="1">
      <alignment horizontal="left" vertical="center"/>
      <protection/>
    </xf>
    <xf numFmtId="0" fontId="10" fillId="0" borderId="0" xfId="0" applyFont="1" applyAlignment="1">
      <alignment vertical="center"/>
    </xf>
    <xf numFmtId="0" fontId="14" fillId="0" borderId="9" xfId="0" applyFont="1" applyBorder="1" applyAlignment="1">
      <alignment horizontal="center" vertical="center"/>
    </xf>
    <xf numFmtId="0" fontId="0" fillId="0" borderId="1" xfId="0" applyFont="1" applyBorder="1" applyAlignment="1">
      <alignment horizontal="center" vertical="center"/>
    </xf>
    <xf numFmtId="0" fontId="14" fillId="0" borderId="6" xfId="0" applyFont="1" applyBorder="1" applyAlignment="1">
      <alignment vertical="center" wrapText="1"/>
    </xf>
    <xf numFmtId="0" fontId="0" fillId="0" borderId="6" xfId="0" applyBorder="1" applyAlignment="1">
      <alignment wrapText="1"/>
    </xf>
    <xf numFmtId="0" fontId="14" fillId="0" borderId="0" xfId="0" applyFont="1" applyBorder="1" applyAlignment="1">
      <alignment horizontal="left" vertical="center" wrapText="1"/>
    </xf>
    <xf numFmtId="0" fontId="14" fillId="0" borderId="0" xfId="0" applyFont="1" applyAlignment="1">
      <alignment horizontal="left" wrapText="1"/>
    </xf>
    <xf numFmtId="0" fontId="0" fillId="0" borderId="0" xfId="0" applyFont="1" applyAlignment="1">
      <alignment/>
    </xf>
    <xf numFmtId="0" fontId="14" fillId="0" borderId="0" xfId="0" applyFont="1" applyAlignment="1">
      <alignment/>
    </xf>
    <xf numFmtId="0" fontId="14" fillId="0" borderId="0" xfId="0" applyFont="1" applyBorder="1" applyAlignment="1">
      <alignment vertical="center" wrapText="1"/>
    </xf>
    <xf numFmtId="0" fontId="14" fillId="0" borderId="9" xfId="0" applyFont="1" applyBorder="1" applyAlignment="1">
      <alignment horizontal="center" vertical="center" wrapText="1"/>
    </xf>
    <xf numFmtId="0" fontId="0" fillId="0" borderId="1" xfId="0" applyFont="1" applyBorder="1" applyAlignment="1">
      <alignment/>
    </xf>
    <xf numFmtId="0" fontId="14"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14" fillId="0" borderId="6" xfId="0" applyFont="1" applyBorder="1" applyAlignment="1">
      <alignment/>
    </xf>
    <xf numFmtId="0" fontId="14" fillId="0" borderId="6" xfId="0" applyFont="1" applyBorder="1" applyAlignment="1">
      <alignment horizontal="left" wrapText="1"/>
    </xf>
    <xf numFmtId="0" fontId="0" fillId="0" borderId="6" xfId="0" applyFont="1" applyBorder="1" applyAlignment="1">
      <alignment wrapText="1"/>
    </xf>
    <xf numFmtId="0" fontId="14" fillId="0" borderId="1" xfId="0" applyFont="1" applyBorder="1" applyAlignment="1">
      <alignment/>
    </xf>
    <xf numFmtId="0" fontId="14" fillId="0" borderId="1" xfId="0" applyFont="1" applyBorder="1" applyAlignment="1">
      <alignment horizontal="center"/>
    </xf>
    <xf numFmtId="0" fontId="14" fillId="0" borderId="0" xfId="0" applyFont="1" applyBorder="1" applyAlignment="1" quotePrefix="1">
      <alignment vertical="center"/>
    </xf>
    <xf numFmtId="0" fontId="14" fillId="0" borderId="0" xfId="0" applyFont="1" applyBorder="1" applyAlignment="1">
      <alignment vertical="center"/>
    </xf>
    <xf numFmtId="0" fontId="14" fillId="0" borderId="0" xfId="0" applyFont="1" applyAlignment="1">
      <alignment horizontal="center"/>
    </xf>
    <xf numFmtId="0" fontId="14" fillId="0" borderId="6" xfId="0" applyFont="1" applyBorder="1" applyAlignment="1" applyProtection="1">
      <alignment horizontal="left" vertical="center"/>
      <protection/>
    </xf>
    <xf numFmtId="0" fontId="14" fillId="0" borderId="6" xfId="0" applyFont="1" applyBorder="1" applyAlignment="1">
      <alignment vertical="center"/>
    </xf>
    <xf numFmtId="0" fontId="14" fillId="0" borderId="0" xfId="0" applyFont="1" applyAlignment="1">
      <alignment horizontal="left" vertical="center" wrapText="1"/>
    </xf>
    <xf numFmtId="0" fontId="0" fillId="0" borderId="0" xfId="0" applyFont="1" applyAlignment="1">
      <alignment horizontal="left" vertical="center"/>
    </xf>
    <xf numFmtId="0" fontId="0" fillId="0" borderId="6" xfId="0" applyFont="1" applyBorder="1" applyAlignment="1">
      <alignment vertical="center"/>
    </xf>
    <xf numFmtId="0" fontId="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999739"/>
        <c:axId val="49888788"/>
      </c:barChart>
      <c:catAx>
        <c:axId val="12999739"/>
        <c:scaling>
          <c:orientation val="minMax"/>
        </c:scaling>
        <c:axPos val="b"/>
        <c:delete val="0"/>
        <c:numFmt formatCode="General" sourceLinked="1"/>
        <c:majorTickMark val="in"/>
        <c:minorTickMark val="none"/>
        <c:tickLblPos val="nextTo"/>
        <c:crossAx val="49888788"/>
        <c:crosses val="autoZero"/>
        <c:auto val="0"/>
        <c:lblOffset val="100"/>
        <c:noMultiLvlLbl val="0"/>
      </c:catAx>
      <c:valAx>
        <c:axId val="49888788"/>
        <c:scaling>
          <c:orientation val="minMax"/>
        </c:scaling>
        <c:axPos val="l"/>
        <c:delete val="0"/>
        <c:numFmt formatCode="General" sourceLinked="1"/>
        <c:majorTickMark val="in"/>
        <c:minorTickMark val="none"/>
        <c:tickLblPos val="nextTo"/>
        <c:crossAx val="12999739"/>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6345909"/>
        <c:axId val="14459998"/>
      </c:barChart>
      <c:catAx>
        <c:axId val="46345909"/>
        <c:scaling>
          <c:orientation val="minMax"/>
        </c:scaling>
        <c:axPos val="b"/>
        <c:delete val="0"/>
        <c:numFmt formatCode="General" sourceLinked="1"/>
        <c:majorTickMark val="in"/>
        <c:minorTickMark val="none"/>
        <c:tickLblPos val="nextTo"/>
        <c:crossAx val="14459998"/>
        <c:crosses val="autoZero"/>
        <c:auto val="0"/>
        <c:lblOffset val="100"/>
        <c:noMultiLvlLbl val="0"/>
      </c:catAx>
      <c:valAx>
        <c:axId val="14459998"/>
        <c:scaling>
          <c:orientation val="minMax"/>
        </c:scaling>
        <c:axPos val="l"/>
        <c:delete val="0"/>
        <c:numFmt formatCode="General" sourceLinked="1"/>
        <c:majorTickMark val="in"/>
        <c:minorTickMark val="none"/>
        <c:tickLblPos val="nextTo"/>
        <c:crossAx val="46345909"/>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031119"/>
        <c:axId val="30409160"/>
      </c:barChart>
      <c:catAx>
        <c:axId val="63031119"/>
        <c:scaling>
          <c:orientation val="minMax"/>
        </c:scaling>
        <c:axPos val="b"/>
        <c:delete val="0"/>
        <c:numFmt formatCode="General" sourceLinked="1"/>
        <c:majorTickMark val="in"/>
        <c:minorTickMark val="none"/>
        <c:tickLblPos val="nextTo"/>
        <c:crossAx val="30409160"/>
        <c:crosses val="autoZero"/>
        <c:auto val="0"/>
        <c:lblOffset val="100"/>
        <c:noMultiLvlLbl val="0"/>
      </c:catAx>
      <c:valAx>
        <c:axId val="30409160"/>
        <c:scaling>
          <c:orientation val="minMax"/>
        </c:scaling>
        <c:axPos val="l"/>
        <c:delete val="0"/>
        <c:numFmt formatCode="General" sourceLinked="1"/>
        <c:majorTickMark val="in"/>
        <c:minorTickMark val="none"/>
        <c:tickLblPos val="nextTo"/>
        <c:crossAx val="63031119"/>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Figure 4.1
Rate of Natural Increase
Michigan, 1910 - 2002 and United States, 1910 - 2002
</a:t>
            </a:r>
          </a:p>
        </c:rich>
      </c:tx>
      <c:layout>
        <c:manualLayout>
          <c:xMode val="factor"/>
          <c:yMode val="factor"/>
          <c:x val="0"/>
          <c:y val="-0.01975"/>
        </c:manualLayout>
      </c:layout>
      <c:spPr>
        <a:noFill/>
        <a:ln>
          <a:noFill/>
        </a:ln>
      </c:spPr>
    </c:title>
    <c:plotArea>
      <c:layout>
        <c:manualLayout>
          <c:xMode val="edge"/>
          <c:yMode val="edge"/>
          <c:x val="0.05475"/>
          <c:y val="0.08125"/>
          <c:w val="0.81375"/>
          <c:h val="0.855"/>
        </c:manualLayout>
      </c:layout>
      <c:lineChart>
        <c:grouping val="standard"/>
        <c:varyColors val="0"/>
        <c:ser>
          <c:idx val="0"/>
          <c:order val="0"/>
          <c:tx>
            <c:strRef>
              <c:f>'Figure 4.1'!$B$1:$B$2</c:f>
              <c:strCache>
                <c:ptCount val="1"/>
                <c:pt idx="0">
                  <c:v>Michigan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4.1'!$B$5:$B$25</c:f>
              <c:numCache/>
            </c:numRef>
          </c:val>
          <c:smooth val="0"/>
        </c:ser>
        <c:ser>
          <c:idx val="1"/>
          <c:order val="1"/>
          <c:tx>
            <c:strRef>
              <c:f>'Figure 4.1'!$D$1:$D$2</c:f>
              <c:strCache>
                <c:ptCount val="1"/>
                <c:pt idx="0">
                  <c:v>United States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4.1'!$D$5:$D$25</c:f>
              <c:numCache/>
            </c:numRef>
          </c:val>
          <c:smooth val="0"/>
        </c:ser>
        <c:marker val="1"/>
        <c:axId val="5246985"/>
        <c:axId val="47222866"/>
      </c:lineChart>
      <c:catAx>
        <c:axId val="5246985"/>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in"/>
        <c:minorTickMark val="none"/>
        <c:tickLblPos val="nextTo"/>
        <c:crossAx val="47222866"/>
        <c:crossesAt val="0"/>
        <c:auto val="0"/>
        <c:lblOffset val="100"/>
        <c:noMultiLvlLbl val="0"/>
      </c:catAx>
      <c:valAx>
        <c:axId val="47222866"/>
        <c:scaling>
          <c:orientation val="minMax"/>
        </c:scaling>
        <c:axPos val="l"/>
        <c:title>
          <c:tx>
            <c:rich>
              <a:bodyPr vert="horz" rot="-5400000" anchor="ctr"/>
              <a:lstStyle/>
              <a:p>
                <a:pPr algn="ctr">
                  <a:defRPr/>
                </a:pPr>
                <a:r>
                  <a:rPr lang="en-US" cap="none" sz="900" b="1" i="0" u="none" baseline="0"/>
                  <a:t>Births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crossAx val="5246985"/>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0</xdr:rowOff>
    </xdr:from>
    <xdr:to>
      <xdr:col>9</xdr:col>
      <xdr:colOff>57150</xdr:colOff>
      <xdr:row>21</xdr:row>
      <xdr:rowOff>0</xdr:rowOff>
    </xdr:to>
    <xdr:graphicFrame>
      <xdr:nvGraphicFramePr>
        <xdr:cNvPr id="1" name="Chart 1"/>
        <xdr:cNvGraphicFramePr/>
      </xdr:nvGraphicFramePr>
      <xdr:xfrm>
        <a:off x="104775" y="3038475"/>
        <a:ext cx="4819650" cy="0"/>
      </xdr:xfrm>
      <a:graphic>
        <a:graphicData uri="http://schemas.openxmlformats.org/drawingml/2006/chart">
          <c:chart xmlns:c="http://schemas.openxmlformats.org/drawingml/2006/chart" r:id="rId1"/>
        </a:graphicData>
      </a:graphic>
    </xdr:graphicFrame>
    <xdr:clientData/>
  </xdr:twoCellAnchor>
  <xdr:twoCellAnchor>
    <xdr:from>
      <xdr:col>9</xdr:col>
      <xdr:colOff>180975</xdr:colOff>
      <xdr:row>21</xdr:row>
      <xdr:rowOff>0</xdr:rowOff>
    </xdr:from>
    <xdr:to>
      <xdr:col>9</xdr:col>
      <xdr:colOff>180975</xdr:colOff>
      <xdr:row>21</xdr:row>
      <xdr:rowOff>0</xdr:rowOff>
    </xdr:to>
    <xdr:graphicFrame>
      <xdr:nvGraphicFramePr>
        <xdr:cNvPr id="2" name="Chart 2"/>
        <xdr:cNvGraphicFramePr/>
      </xdr:nvGraphicFramePr>
      <xdr:xfrm>
        <a:off x="5048250" y="3038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21</xdr:row>
      <xdr:rowOff>0</xdr:rowOff>
    </xdr:from>
    <xdr:to>
      <xdr:col>7</xdr:col>
      <xdr:colOff>514350</xdr:colOff>
      <xdr:row>21</xdr:row>
      <xdr:rowOff>0</xdr:rowOff>
    </xdr:to>
    <xdr:graphicFrame>
      <xdr:nvGraphicFramePr>
        <xdr:cNvPr id="3" name="Chart 3"/>
        <xdr:cNvGraphicFramePr/>
      </xdr:nvGraphicFramePr>
      <xdr:xfrm>
        <a:off x="28575" y="3038475"/>
        <a:ext cx="4286250" cy="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26</xdr:row>
      <xdr:rowOff>9525</xdr:rowOff>
    </xdr:from>
    <xdr:to>
      <xdr:col>13</xdr:col>
      <xdr:colOff>19050</xdr:colOff>
      <xdr:row>58</xdr:row>
      <xdr:rowOff>9525</xdr:rowOff>
    </xdr:to>
    <xdr:graphicFrame>
      <xdr:nvGraphicFramePr>
        <xdr:cNvPr id="4" name="Chart 4"/>
        <xdr:cNvGraphicFramePr/>
      </xdr:nvGraphicFramePr>
      <xdr:xfrm>
        <a:off x="142875" y="3781425"/>
        <a:ext cx="6877050" cy="51625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1"/>
  <sheetViews>
    <sheetView tabSelected="1" workbookViewId="0" topLeftCell="A1">
      <selection activeCell="A1" sqref="A1"/>
    </sheetView>
  </sheetViews>
  <sheetFormatPr defaultColWidth="9.33203125" defaultRowHeight="12.75"/>
  <cols>
    <col min="1" max="1" width="117.83203125" style="43" customWidth="1"/>
    <col min="2" max="16384" width="9.33203125" style="43" customWidth="1"/>
  </cols>
  <sheetData>
    <row r="1" ht="16.5">
      <c r="A1" s="42" t="s">
        <v>230</v>
      </c>
    </row>
    <row r="2" spans="1:12" ht="45">
      <c r="A2" s="44" t="s">
        <v>232</v>
      </c>
      <c r="B2" s="45"/>
      <c r="C2" s="45"/>
      <c r="D2" s="45"/>
      <c r="E2" s="45"/>
      <c r="F2" s="45"/>
      <c r="G2" s="45"/>
      <c r="H2" s="45"/>
      <c r="I2" s="45"/>
      <c r="J2" s="45"/>
      <c r="K2" s="45"/>
      <c r="L2" s="45"/>
    </row>
    <row r="3" spans="1:12" s="47" customFormat="1" ht="69.75">
      <c r="A3" s="44" t="s">
        <v>233</v>
      </c>
      <c r="B3" s="46"/>
      <c r="C3" s="46"/>
      <c r="D3" s="46"/>
      <c r="E3" s="46"/>
      <c r="F3" s="46"/>
      <c r="G3" s="46"/>
      <c r="H3" s="46"/>
      <c r="I3" s="46"/>
      <c r="J3" s="46"/>
      <c r="K3" s="46"/>
      <c r="L3" s="46"/>
    </row>
    <row r="4" spans="1:11" ht="16.5">
      <c r="A4" s="48" t="s">
        <v>234</v>
      </c>
      <c r="B4" s="45"/>
      <c r="C4" s="45"/>
      <c r="D4" s="45"/>
      <c r="E4" s="45"/>
      <c r="F4" s="45"/>
      <c r="G4" s="45"/>
      <c r="H4" s="45"/>
      <c r="I4" s="45"/>
      <c r="J4" s="45"/>
      <c r="K4" s="45"/>
    </row>
    <row r="5" spans="1:10" ht="30">
      <c r="A5" s="49" t="s">
        <v>235</v>
      </c>
      <c r="B5" s="50"/>
      <c r="C5" s="50"/>
      <c r="D5" s="50"/>
      <c r="E5" s="50"/>
      <c r="F5" s="50"/>
      <c r="G5" s="50"/>
      <c r="H5" s="50"/>
      <c r="I5" s="50"/>
      <c r="J5" s="50"/>
    </row>
    <row r="6" spans="1:23" ht="31.5">
      <c r="A6" s="49" t="s">
        <v>236</v>
      </c>
      <c r="B6" s="51"/>
      <c r="C6" s="51"/>
      <c r="D6" s="51"/>
      <c r="E6" s="51"/>
      <c r="F6" s="51"/>
      <c r="G6" s="51"/>
      <c r="H6" s="51"/>
      <c r="I6" s="51"/>
      <c r="J6" s="51"/>
      <c r="K6" s="51"/>
      <c r="L6" s="51"/>
      <c r="M6" s="51"/>
      <c r="N6" s="51"/>
      <c r="O6" s="51"/>
      <c r="P6" s="51"/>
      <c r="Q6" s="51"/>
      <c r="R6" s="51"/>
      <c r="S6" s="51"/>
      <c r="T6" s="51"/>
      <c r="U6" s="51"/>
      <c r="V6" s="51"/>
      <c r="W6" s="51"/>
    </row>
    <row r="7" spans="1:19" ht="30">
      <c r="A7" s="49" t="s">
        <v>237</v>
      </c>
      <c r="B7" s="51"/>
      <c r="C7" s="51"/>
      <c r="D7" s="51"/>
      <c r="E7" s="51"/>
      <c r="F7" s="51"/>
      <c r="G7" s="51"/>
      <c r="H7" s="51"/>
      <c r="I7" s="51"/>
      <c r="J7" s="51"/>
      <c r="K7" s="51"/>
      <c r="L7" s="51"/>
      <c r="M7" s="51"/>
      <c r="N7" s="51"/>
      <c r="O7" s="51"/>
      <c r="P7" s="51"/>
      <c r="Q7" s="51"/>
      <c r="R7" s="51"/>
      <c r="S7" s="51"/>
    </row>
    <row r="8" spans="1:19" ht="16.5">
      <c r="A8" s="52" t="s">
        <v>238</v>
      </c>
      <c r="B8" s="51"/>
      <c r="C8" s="51"/>
      <c r="D8" s="51"/>
      <c r="E8" s="51"/>
      <c r="F8" s="51"/>
      <c r="G8" s="51"/>
      <c r="H8" s="51"/>
      <c r="I8" s="51"/>
      <c r="J8" s="51"/>
      <c r="K8" s="51"/>
      <c r="L8" s="51"/>
      <c r="M8" s="51"/>
      <c r="N8" s="51"/>
      <c r="O8" s="51"/>
      <c r="P8" s="51"/>
      <c r="Q8" s="51"/>
      <c r="R8" s="51"/>
      <c r="S8" s="51"/>
    </row>
    <row r="9" spans="1:19" ht="16.5">
      <c r="A9" s="52" t="s">
        <v>239</v>
      </c>
      <c r="B9" s="50"/>
      <c r="C9" s="50"/>
      <c r="D9" s="50"/>
      <c r="E9" s="50"/>
      <c r="F9" s="50"/>
      <c r="G9" s="50"/>
      <c r="H9" s="50"/>
      <c r="I9" s="50"/>
      <c r="J9" s="50"/>
      <c r="K9" s="51"/>
      <c r="L9" s="51"/>
      <c r="M9" s="51"/>
      <c r="N9" s="51"/>
      <c r="O9" s="51"/>
      <c r="P9" s="51"/>
      <c r="Q9" s="51"/>
      <c r="R9" s="51"/>
      <c r="S9" s="51"/>
    </row>
    <row r="10" spans="1:19" ht="16.5">
      <c r="A10" s="53" t="s">
        <v>240</v>
      </c>
      <c r="B10" s="54"/>
      <c r="C10" s="54"/>
      <c r="D10" s="54"/>
      <c r="E10" s="54"/>
      <c r="F10" s="54"/>
      <c r="G10" s="54"/>
      <c r="H10" s="54"/>
      <c r="I10" s="54"/>
      <c r="J10" s="54"/>
      <c r="K10" s="54"/>
      <c r="L10" s="54"/>
      <c r="M10" s="54"/>
      <c r="N10" s="54"/>
      <c r="O10" s="54"/>
      <c r="P10" s="54"/>
      <c r="Q10" s="54"/>
      <c r="R10" s="54"/>
      <c r="S10" s="54"/>
    </row>
    <row r="11" spans="1:19" ht="16.5">
      <c r="A11" s="52" t="s">
        <v>241</v>
      </c>
      <c r="B11" s="55"/>
      <c r="C11" s="55"/>
      <c r="D11" s="55"/>
      <c r="E11" s="55"/>
      <c r="F11" s="55"/>
      <c r="G11" s="55"/>
      <c r="H11" s="55"/>
      <c r="I11" s="55"/>
      <c r="J11" s="55"/>
      <c r="K11" s="55"/>
      <c r="L11" s="55"/>
      <c r="M11" s="55"/>
      <c r="N11" s="55"/>
      <c r="O11" s="55"/>
      <c r="P11" s="54"/>
      <c r="Q11" s="54"/>
      <c r="R11" s="54"/>
      <c r="S11" s="54"/>
    </row>
    <row r="12" spans="1:19" ht="17.25">
      <c r="A12" s="52" t="s">
        <v>242</v>
      </c>
      <c r="B12" s="51"/>
      <c r="C12" s="51"/>
      <c r="D12" s="51"/>
      <c r="E12" s="51"/>
      <c r="F12" s="51"/>
      <c r="G12" s="51"/>
      <c r="H12" s="51"/>
      <c r="I12" s="51"/>
      <c r="J12" s="51"/>
      <c r="K12" s="51"/>
      <c r="L12" s="51"/>
      <c r="M12" s="51"/>
      <c r="N12" s="51"/>
      <c r="O12" s="51"/>
      <c r="P12" s="54"/>
      <c r="Q12" s="54"/>
      <c r="R12" s="54"/>
      <c r="S12" s="54"/>
    </row>
    <row r="13" spans="1:15" ht="16.5">
      <c r="A13" s="52" t="s">
        <v>243</v>
      </c>
      <c r="B13" s="51"/>
      <c r="C13" s="51"/>
      <c r="D13" s="51"/>
      <c r="E13" s="51"/>
      <c r="F13" s="51"/>
      <c r="G13" s="51"/>
      <c r="H13" s="51"/>
      <c r="I13" s="51"/>
      <c r="J13" s="51"/>
      <c r="K13" s="51"/>
      <c r="L13" s="51"/>
      <c r="M13" s="51"/>
      <c r="N13" s="51"/>
      <c r="O13" s="51"/>
    </row>
    <row r="14" spans="1:13" ht="16.5">
      <c r="A14" s="53" t="s">
        <v>231</v>
      </c>
      <c r="B14" s="54"/>
      <c r="C14" s="54"/>
      <c r="D14" s="54"/>
      <c r="E14" s="54"/>
      <c r="F14" s="54"/>
      <c r="G14" s="54"/>
      <c r="H14" s="54"/>
      <c r="I14" s="54"/>
      <c r="J14" s="54"/>
      <c r="K14" s="54"/>
      <c r="L14" s="54"/>
      <c r="M14" s="54"/>
    </row>
    <row r="15" spans="1:13" ht="16.5">
      <c r="A15" s="53" t="s">
        <v>244</v>
      </c>
      <c r="B15" s="56"/>
      <c r="C15" s="56"/>
      <c r="D15" s="56"/>
      <c r="E15" s="56"/>
      <c r="F15" s="56"/>
      <c r="G15" s="56"/>
      <c r="H15" s="54"/>
      <c r="I15" s="54"/>
      <c r="J15" s="54"/>
      <c r="K15" s="54"/>
      <c r="L15" s="54"/>
      <c r="M15" s="54"/>
    </row>
    <row r="16" spans="1:13" ht="16.5">
      <c r="A16" s="53" t="s">
        <v>245</v>
      </c>
      <c r="B16" s="56"/>
      <c r="C16" s="56"/>
      <c r="D16" s="56"/>
      <c r="E16" s="56"/>
      <c r="F16" s="56"/>
      <c r="G16" s="56"/>
      <c r="H16" s="54"/>
      <c r="I16" s="54"/>
      <c r="J16" s="54"/>
      <c r="K16" s="54"/>
      <c r="L16" s="54"/>
      <c r="M16" s="54"/>
    </row>
    <row r="17" spans="1:7" ht="16.5">
      <c r="A17" s="53" t="s">
        <v>246</v>
      </c>
      <c r="B17" s="56"/>
      <c r="C17" s="56"/>
      <c r="D17" s="56"/>
      <c r="E17" s="56"/>
      <c r="F17" s="56"/>
      <c r="G17" s="56"/>
    </row>
    <row r="18" ht="16.5">
      <c r="A18" s="53" t="s">
        <v>247</v>
      </c>
    </row>
    <row r="19" ht="16.5">
      <c r="A19" s="53" t="s">
        <v>248</v>
      </c>
    </row>
    <row r="20" ht="16.5">
      <c r="A20" s="53" t="s">
        <v>249</v>
      </c>
    </row>
    <row r="21" ht="16.5">
      <c r="A21" s="53" t="s">
        <v>250</v>
      </c>
    </row>
    <row r="22" ht="16.5">
      <c r="A22" s="53" t="s">
        <v>251</v>
      </c>
    </row>
    <row r="23" ht="16.5">
      <c r="A23" s="53" t="s">
        <v>252</v>
      </c>
    </row>
    <row r="24" spans="1:11" ht="16.5">
      <c r="A24" s="52" t="s">
        <v>253</v>
      </c>
      <c r="B24" s="51"/>
      <c r="C24" s="51"/>
      <c r="D24" s="51"/>
      <c r="E24" s="51"/>
      <c r="F24" s="51"/>
      <c r="G24" s="51"/>
      <c r="H24" s="51"/>
      <c r="I24" s="51"/>
      <c r="J24" s="51"/>
      <c r="K24" s="51"/>
    </row>
    <row r="25" spans="1:11" ht="31.5">
      <c r="A25" s="49" t="s">
        <v>254</v>
      </c>
      <c r="B25" s="51"/>
      <c r="C25" s="51"/>
      <c r="D25" s="51"/>
      <c r="E25" s="51"/>
      <c r="F25" s="51"/>
      <c r="G25" s="51"/>
      <c r="H25" s="51"/>
      <c r="I25" s="51"/>
      <c r="J25" s="51"/>
      <c r="K25" s="51"/>
    </row>
    <row r="26" spans="1:11" ht="16.5">
      <c r="A26" s="52" t="s">
        <v>255</v>
      </c>
      <c r="B26" s="51"/>
      <c r="C26" s="51"/>
      <c r="D26" s="51"/>
      <c r="E26" s="51"/>
      <c r="F26" s="51"/>
      <c r="G26" s="51"/>
      <c r="H26" s="51"/>
      <c r="I26" s="51"/>
      <c r="J26" s="51"/>
      <c r="K26" s="51"/>
    </row>
    <row r="27" ht="16.5" customHeight="1">
      <c r="A27" s="49" t="s">
        <v>256</v>
      </c>
    </row>
    <row r="28" ht="31.5">
      <c r="A28" s="49" t="s">
        <v>257</v>
      </c>
    </row>
    <row r="29" ht="31.5">
      <c r="A29" s="49" t="s">
        <v>258</v>
      </c>
    </row>
    <row r="30" ht="31.5">
      <c r="A30" s="49" t="s">
        <v>259</v>
      </c>
    </row>
    <row r="31" ht="31.5">
      <c r="A31" s="49" t="s">
        <v>260</v>
      </c>
    </row>
    <row r="32" ht="31.5">
      <c r="A32" s="49" t="s">
        <v>261</v>
      </c>
    </row>
    <row r="33" ht="16.5">
      <c r="A33" s="52" t="s">
        <v>262</v>
      </c>
    </row>
    <row r="34" ht="31.5">
      <c r="A34" s="49" t="s">
        <v>263</v>
      </c>
    </row>
    <row r="35" ht="16.5">
      <c r="A35" s="52" t="s">
        <v>264</v>
      </c>
    </row>
    <row r="36" ht="31.5">
      <c r="A36" s="49" t="s">
        <v>265</v>
      </c>
    </row>
    <row r="37" ht="16.5">
      <c r="A37" s="57" t="s">
        <v>266</v>
      </c>
    </row>
    <row r="38" ht="16.5">
      <c r="A38" s="57" t="s">
        <v>267</v>
      </c>
    </row>
    <row r="39" ht="16.5">
      <c r="A39" s="57" t="s">
        <v>268</v>
      </c>
    </row>
    <row r="40" ht="16.5">
      <c r="A40" s="57" t="s">
        <v>269</v>
      </c>
    </row>
    <row r="41" ht="15">
      <c r="A41" s="58"/>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S126"/>
  <sheetViews>
    <sheetView workbookViewId="0" topLeftCell="A1">
      <selection activeCell="A1" sqref="A1"/>
    </sheetView>
  </sheetViews>
  <sheetFormatPr defaultColWidth="9.33203125" defaultRowHeight="12.75"/>
  <cols>
    <col min="1" max="1" width="10.16015625" style="59" customWidth="1"/>
    <col min="2" max="7" width="11.5" style="59" customWidth="1"/>
    <col min="8" max="8" width="13" style="59" customWidth="1"/>
    <col min="9" max="9" width="12.66015625" style="59" customWidth="1"/>
    <col min="10" max="10" width="9.66015625" style="59" customWidth="1"/>
    <col min="11" max="11" width="9.33203125" style="59" customWidth="1"/>
    <col min="12" max="15" width="11.5" style="59" customWidth="1"/>
    <col min="16" max="16" width="14.16015625" style="59" customWidth="1"/>
    <col min="17" max="17" width="15.5" style="59" customWidth="1"/>
    <col min="18" max="18" width="12.66015625" style="59" customWidth="1"/>
    <col min="19" max="19" width="11.5" style="59" customWidth="1"/>
    <col min="20" max="16384" width="9.33203125" style="59" customWidth="1"/>
  </cols>
  <sheetData>
    <row r="2" spans="1:19" ht="12.75">
      <c r="A2" s="60" t="s">
        <v>179</v>
      </c>
      <c r="B2" s="61"/>
      <c r="C2" s="61"/>
      <c r="D2" s="61"/>
      <c r="E2" s="61"/>
      <c r="F2" s="61"/>
      <c r="G2" s="61"/>
      <c r="H2" s="61"/>
      <c r="I2" s="61"/>
      <c r="J2" s="61"/>
      <c r="K2" s="61"/>
      <c r="L2" s="61"/>
      <c r="M2" s="61"/>
      <c r="N2" s="61"/>
      <c r="O2" s="61"/>
      <c r="P2" s="61"/>
      <c r="Q2" s="61"/>
      <c r="R2" s="61"/>
      <c r="S2" s="61"/>
    </row>
    <row r="3" spans="1:19" ht="14.25">
      <c r="A3" s="62" t="s">
        <v>274</v>
      </c>
      <c r="B3" s="61"/>
      <c r="C3" s="61"/>
      <c r="D3" s="61"/>
      <c r="E3" s="61"/>
      <c r="F3" s="61"/>
      <c r="G3" s="61"/>
      <c r="H3" s="61"/>
      <c r="I3" s="61"/>
      <c r="J3" s="61"/>
      <c r="K3" s="61"/>
      <c r="L3" s="61"/>
      <c r="M3" s="61"/>
      <c r="N3" s="61"/>
      <c r="O3" s="61"/>
      <c r="P3" s="61"/>
      <c r="Q3" s="61"/>
      <c r="R3" s="61"/>
      <c r="S3" s="61"/>
    </row>
    <row r="4" spans="1:19" ht="12.75">
      <c r="A4" s="60" t="s">
        <v>228</v>
      </c>
      <c r="B4" s="61"/>
      <c r="C4" s="61"/>
      <c r="D4" s="61"/>
      <c r="E4" s="61"/>
      <c r="F4" s="61"/>
      <c r="G4" s="61"/>
      <c r="H4" s="61"/>
      <c r="I4" s="61"/>
      <c r="J4" s="61"/>
      <c r="K4" s="61"/>
      <c r="L4" s="61"/>
      <c r="M4" s="61"/>
      <c r="N4" s="61"/>
      <c r="O4" s="61"/>
      <c r="P4" s="61"/>
      <c r="Q4" s="61"/>
      <c r="R4" s="61"/>
      <c r="S4" s="61"/>
    </row>
    <row r="5" spans="1:19" ht="25.5">
      <c r="A5" s="279" t="s">
        <v>41</v>
      </c>
      <c r="B5" s="124" t="s">
        <v>200</v>
      </c>
      <c r="C5" s="107"/>
      <c r="D5" s="124" t="s">
        <v>201</v>
      </c>
      <c r="E5" s="107"/>
      <c r="F5" s="124" t="s">
        <v>183</v>
      </c>
      <c r="G5" s="107"/>
      <c r="H5" s="124" t="s">
        <v>202</v>
      </c>
      <c r="I5" s="107"/>
      <c r="J5" s="108" t="s">
        <v>203</v>
      </c>
      <c r="K5" s="109"/>
      <c r="L5" s="111" t="s">
        <v>229</v>
      </c>
      <c r="M5" s="107"/>
      <c r="N5" s="125" t="s">
        <v>204</v>
      </c>
      <c r="O5" s="109"/>
      <c r="P5" s="108" t="s">
        <v>205</v>
      </c>
      <c r="Q5" s="109"/>
      <c r="R5" s="111" t="s">
        <v>181</v>
      </c>
      <c r="S5" s="107"/>
    </row>
    <row r="6" spans="1:19" ht="12.75">
      <c r="A6" s="273"/>
      <c r="B6" s="126" t="s">
        <v>178</v>
      </c>
      <c r="C6" s="90" t="s">
        <v>162</v>
      </c>
      <c r="D6" s="90" t="s">
        <v>178</v>
      </c>
      <c r="E6" s="90" t="s">
        <v>162</v>
      </c>
      <c r="F6" s="90" t="s">
        <v>178</v>
      </c>
      <c r="G6" s="90" t="s">
        <v>162</v>
      </c>
      <c r="H6" s="90" t="s">
        <v>178</v>
      </c>
      <c r="I6" s="90" t="s">
        <v>162</v>
      </c>
      <c r="J6" s="90" t="s">
        <v>178</v>
      </c>
      <c r="K6" s="90" t="s">
        <v>162</v>
      </c>
      <c r="L6" s="90" t="s">
        <v>178</v>
      </c>
      <c r="M6" s="90" t="s">
        <v>162</v>
      </c>
      <c r="N6" s="90" t="s">
        <v>178</v>
      </c>
      <c r="O6" s="90" t="s">
        <v>162</v>
      </c>
      <c r="P6" s="90" t="s">
        <v>178</v>
      </c>
      <c r="Q6" s="90" t="s">
        <v>162</v>
      </c>
      <c r="R6" s="90" t="s">
        <v>178</v>
      </c>
      <c r="S6" s="90" t="s">
        <v>162</v>
      </c>
    </row>
    <row r="7" spans="1:19" ht="12.75">
      <c r="A7" s="70" t="s">
        <v>43</v>
      </c>
      <c r="B7" s="71">
        <v>2836</v>
      </c>
      <c r="C7" s="83">
        <v>117.1</v>
      </c>
      <c r="D7" s="71">
        <v>1460</v>
      </c>
      <c r="E7" s="83">
        <v>60.3</v>
      </c>
      <c r="F7" s="71">
        <v>2136</v>
      </c>
      <c r="G7" s="83">
        <v>88.2</v>
      </c>
      <c r="H7" s="71">
        <v>1740</v>
      </c>
      <c r="I7" s="83">
        <v>71.9</v>
      </c>
      <c r="J7" s="72"/>
      <c r="K7" s="84"/>
      <c r="L7" s="71">
        <v>224</v>
      </c>
      <c r="M7" s="83">
        <v>9.3</v>
      </c>
      <c r="N7" s="71">
        <v>2388</v>
      </c>
      <c r="O7" s="83">
        <v>98.6</v>
      </c>
      <c r="P7" s="72"/>
      <c r="Q7" s="83"/>
      <c r="R7" s="72"/>
      <c r="S7" s="83"/>
    </row>
    <row r="8" spans="1:19" ht="12.75">
      <c r="A8" s="70" t="s">
        <v>65</v>
      </c>
      <c r="B8" s="71">
        <v>3040</v>
      </c>
      <c r="C8" s="83">
        <v>123.6</v>
      </c>
      <c r="D8" s="71">
        <v>1484</v>
      </c>
      <c r="E8" s="83">
        <v>60.3</v>
      </c>
      <c r="F8" s="71">
        <v>2147</v>
      </c>
      <c r="G8" s="83">
        <v>87.3</v>
      </c>
      <c r="H8" s="71">
        <v>1901</v>
      </c>
      <c r="I8" s="83">
        <v>77.3</v>
      </c>
      <c r="J8" s="72"/>
      <c r="K8" s="84"/>
      <c r="L8" s="71">
        <v>264</v>
      </c>
      <c r="M8" s="83">
        <v>10.7</v>
      </c>
      <c r="N8" s="71">
        <v>2901</v>
      </c>
      <c r="O8" s="83">
        <v>117.9</v>
      </c>
      <c r="P8" s="72"/>
      <c r="Q8" s="83"/>
      <c r="R8" s="72"/>
      <c r="S8" s="83"/>
    </row>
    <row r="9" spans="1:19" ht="12.75">
      <c r="A9" s="70" t="s">
        <v>66</v>
      </c>
      <c r="B9" s="71">
        <v>3302</v>
      </c>
      <c r="C9" s="83">
        <v>132.1</v>
      </c>
      <c r="D9" s="71">
        <v>1483</v>
      </c>
      <c r="E9" s="83">
        <v>59.3</v>
      </c>
      <c r="F9" s="71">
        <v>2097</v>
      </c>
      <c r="G9" s="83">
        <v>83.9</v>
      </c>
      <c r="H9" s="71">
        <v>1796</v>
      </c>
      <c r="I9" s="83">
        <v>71.9</v>
      </c>
      <c r="J9" s="72"/>
      <c r="K9" s="84"/>
      <c r="L9" s="71">
        <v>289</v>
      </c>
      <c r="M9" s="83">
        <v>11.6</v>
      </c>
      <c r="N9" s="71">
        <v>2637</v>
      </c>
      <c r="O9" s="83">
        <v>105.5</v>
      </c>
      <c r="P9" s="72"/>
      <c r="Q9" s="83"/>
      <c r="R9" s="72"/>
      <c r="S9" s="83"/>
    </row>
    <row r="10" spans="1:19" ht="12.75">
      <c r="A10" s="70" t="s">
        <v>67</v>
      </c>
      <c r="B10" s="71">
        <v>3702</v>
      </c>
      <c r="C10" s="83">
        <v>145.9</v>
      </c>
      <c r="D10" s="71">
        <v>1694</v>
      </c>
      <c r="E10" s="83">
        <v>66.8</v>
      </c>
      <c r="F10" s="71">
        <v>2321</v>
      </c>
      <c r="G10" s="83">
        <v>91.5</v>
      </c>
      <c r="H10" s="71">
        <v>2017</v>
      </c>
      <c r="I10" s="83">
        <v>79.5</v>
      </c>
      <c r="J10" s="72"/>
      <c r="K10" s="84"/>
      <c r="L10" s="71">
        <v>265</v>
      </c>
      <c r="M10" s="83">
        <v>10.4</v>
      </c>
      <c r="N10" s="71">
        <v>2607</v>
      </c>
      <c r="O10" s="83">
        <v>102.7</v>
      </c>
      <c r="P10" s="72"/>
      <c r="Q10" s="83"/>
      <c r="R10" s="72"/>
      <c r="S10" s="83"/>
    </row>
    <row r="11" spans="1:19" ht="12.75">
      <c r="A11" s="70" t="s">
        <v>68</v>
      </c>
      <c r="B11" s="71">
        <v>3981</v>
      </c>
      <c r="C11" s="83">
        <v>154.5</v>
      </c>
      <c r="D11" s="71">
        <v>1728</v>
      </c>
      <c r="E11" s="83">
        <v>67.1</v>
      </c>
      <c r="F11" s="71">
        <v>2431</v>
      </c>
      <c r="G11" s="83">
        <v>94.3</v>
      </c>
      <c r="H11" s="71">
        <v>2035</v>
      </c>
      <c r="I11" s="83">
        <v>79</v>
      </c>
      <c r="J11" s="72"/>
      <c r="K11" s="84"/>
      <c r="L11" s="71">
        <v>298</v>
      </c>
      <c r="M11" s="83">
        <v>11.6</v>
      </c>
      <c r="N11" s="71">
        <v>2646</v>
      </c>
      <c r="O11" s="83">
        <v>102.7</v>
      </c>
      <c r="P11" s="72"/>
      <c r="Q11" s="83"/>
      <c r="R11" s="72"/>
      <c r="S11" s="83"/>
    </row>
    <row r="12" spans="1:19" ht="12.75">
      <c r="A12" s="70" t="s">
        <v>69</v>
      </c>
      <c r="B12" s="71">
        <v>3715</v>
      </c>
      <c r="C12" s="83">
        <v>142</v>
      </c>
      <c r="D12" s="71">
        <v>1693</v>
      </c>
      <c r="E12" s="83">
        <v>64.7</v>
      </c>
      <c r="F12" s="71">
        <v>2405</v>
      </c>
      <c r="G12" s="83">
        <v>91.9</v>
      </c>
      <c r="H12" s="71">
        <v>2034</v>
      </c>
      <c r="I12" s="83">
        <v>77.8</v>
      </c>
      <c r="J12" s="72"/>
      <c r="K12" s="84"/>
      <c r="L12" s="71">
        <v>267</v>
      </c>
      <c r="M12" s="83">
        <v>10.2</v>
      </c>
      <c r="N12" s="71">
        <v>2417</v>
      </c>
      <c r="O12" s="83">
        <v>92.4</v>
      </c>
      <c r="P12" s="72"/>
      <c r="Q12" s="83"/>
      <c r="R12" s="72"/>
      <c r="S12" s="83"/>
    </row>
    <row r="13" spans="1:19" ht="12.75">
      <c r="A13" s="70" t="s">
        <v>70</v>
      </c>
      <c r="B13" s="71">
        <v>3933</v>
      </c>
      <c r="C13" s="83">
        <v>148.2</v>
      </c>
      <c r="D13" s="71">
        <v>1736</v>
      </c>
      <c r="E13" s="83">
        <v>65.4</v>
      </c>
      <c r="F13" s="71">
        <v>2554</v>
      </c>
      <c r="G13" s="83">
        <v>96.2</v>
      </c>
      <c r="H13" s="71">
        <v>2126</v>
      </c>
      <c r="I13" s="83">
        <v>80.1</v>
      </c>
      <c r="J13" s="72"/>
      <c r="K13" s="84"/>
      <c r="L13" s="71">
        <v>311</v>
      </c>
      <c r="M13" s="83">
        <v>11.7</v>
      </c>
      <c r="N13" s="71">
        <v>2621</v>
      </c>
      <c r="O13" s="83">
        <v>98.7</v>
      </c>
      <c r="P13" s="72"/>
      <c r="Q13" s="83"/>
      <c r="R13" s="72"/>
      <c r="S13" s="83"/>
    </row>
    <row r="14" spans="1:19" ht="12.75">
      <c r="A14" s="70" t="s">
        <v>71</v>
      </c>
      <c r="B14" s="71">
        <v>4269</v>
      </c>
      <c r="C14" s="83">
        <v>158.5</v>
      </c>
      <c r="D14" s="71">
        <v>1747</v>
      </c>
      <c r="E14" s="83">
        <v>64.9</v>
      </c>
      <c r="F14" s="71">
        <v>2690</v>
      </c>
      <c r="G14" s="83">
        <v>99.9</v>
      </c>
      <c r="H14" s="71">
        <v>2209</v>
      </c>
      <c r="I14" s="83">
        <v>82</v>
      </c>
      <c r="J14" s="72"/>
      <c r="K14" s="84"/>
      <c r="L14" s="71">
        <v>352</v>
      </c>
      <c r="M14" s="83">
        <v>13.1</v>
      </c>
      <c r="N14" s="71">
        <v>3018</v>
      </c>
      <c r="O14" s="83">
        <v>112</v>
      </c>
      <c r="P14" s="72"/>
      <c r="Q14" s="83"/>
      <c r="R14" s="72"/>
      <c r="S14" s="83"/>
    </row>
    <row r="15" spans="1:19" ht="12.75">
      <c r="A15" s="70" t="s">
        <v>72</v>
      </c>
      <c r="B15" s="71">
        <v>4202</v>
      </c>
      <c r="C15" s="83">
        <v>153.8</v>
      </c>
      <c r="D15" s="71">
        <v>1921</v>
      </c>
      <c r="E15" s="83">
        <v>70.3</v>
      </c>
      <c r="F15" s="71">
        <v>2630</v>
      </c>
      <c r="G15" s="83">
        <v>96.3</v>
      </c>
      <c r="H15" s="71">
        <v>2036</v>
      </c>
      <c r="I15" s="83">
        <v>74.5</v>
      </c>
      <c r="J15" s="72"/>
      <c r="K15" s="84"/>
      <c r="L15" s="71">
        <v>359</v>
      </c>
      <c r="M15" s="83">
        <v>13.1</v>
      </c>
      <c r="N15" s="71">
        <v>2313</v>
      </c>
      <c r="O15" s="83">
        <v>84.7</v>
      </c>
      <c r="P15" s="72"/>
      <c r="Q15" s="83"/>
      <c r="R15" s="72"/>
      <c r="S15" s="83"/>
    </row>
    <row r="16" spans="1:19" ht="12.75">
      <c r="A16" s="70" t="s">
        <v>73</v>
      </c>
      <c r="B16" s="71">
        <v>4354</v>
      </c>
      <c r="C16" s="83">
        <v>157.1</v>
      </c>
      <c r="D16" s="71">
        <v>1948</v>
      </c>
      <c r="E16" s="83">
        <v>70.3</v>
      </c>
      <c r="F16" s="71">
        <v>2739</v>
      </c>
      <c r="G16" s="83">
        <v>98.8</v>
      </c>
      <c r="H16" s="71">
        <v>1903</v>
      </c>
      <c r="I16" s="83">
        <v>68.7</v>
      </c>
      <c r="J16" s="72"/>
      <c r="K16" s="84"/>
      <c r="L16" s="71">
        <v>374</v>
      </c>
      <c r="M16" s="83">
        <v>13.5</v>
      </c>
      <c r="N16" s="71">
        <v>2265</v>
      </c>
      <c r="O16" s="83">
        <v>81.7</v>
      </c>
      <c r="P16" s="72"/>
      <c r="Q16" s="83"/>
      <c r="R16" s="72"/>
      <c r="S16" s="83"/>
    </row>
    <row r="17" spans="1:19" ht="12.75">
      <c r="A17" s="73"/>
      <c r="B17" s="71"/>
      <c r="C17" s="83"/>
      <c r="D17" s="71"/>
      <c r="E17" s="83"/>
      <c r="F17" s="71"/>
      <c r="G17" s="83"/>
      <c r="H17" s="71"/>
      <c r="I17" s="83"/>
      <c r="J17" s="72"/>
      <c r="K17" s="84"/>
      <c r="L17" s="72"/>
      <c r="M17" s="83"/>
      <c r="N17" s="71"/>
      <c r="O17" s="83"/>
      <c r="P17" s="72"/>
      <c r="Q17" s="83"/>
      <c r="R17" s="72"/>
      <c r="S17" s="83"/>
    </row>
    <row r="18" spans="1:19" ht="12.75">
      <c r="A18" s="70" t="s">
        <v>44</v>
      </c>
      <c r="B18" s="71">
        <v>4581</v>
      </c>
      <c r="C18" s="83">
        <v>163</v>
      </c>
      <c r="D18" s="71">
        <v>2105</v>
      </c>
      <c r="E18" s="83">
        <v>74.9</v>
      </c>
      <c r="F18" s="71">
        <v>3091</v>
      </c>
      <c r="G18" s="83">
        <v>110</v>
      </c>
      <c r="H18" s="71">
        <v>2158</v>
      </c>
      <c r="I18" s="83">
        <v>76.8</v>
      </c>
      <c r="J18" s="71">
        <v>49</v>
      </c>
      <c r="K18" s="83">
        <v>1.7</v>
      </c>
      <c r="L18" s="71">
        <v>398</v>
      </c>
      <c r="M18" s="83">
        <v>14.2</v>
      </c>
      <c r="N18" s="71">
        <v>2785</v>
      </c>
      <c r="O18" s="83">
        <v>99.1</v>
      </c>
      <c r="P18" s="71">
        <v>282</v>
      </c>
      <c r="Q18" s="83">
        <v>10</v>
      </c>
      <c r="R18" s="72"/>
      <c r="S18" s="83"/>
    </row>
    <row r="19" spans="1:19" ht="12.75">
      <c r="A19" s="70" t="s">
        <v>74</v>
      </c>
      <c r="B19" s="71">
        <v>4639</v>
      </c>
      <c r="C19" s="83">
        <v>160.2</v>
      </c>
      <c r="D19" s="71">
        <v>2142</v>
      </c>
      <c r="E19" s="83">
        <v>74</v>
      </c>
      <c r="F19" s="71">
        <v>2916</v>
      </c>
      <c r="G19" s="83">
        <v>100.7</v>
      </c>
      <c r="H19" s="71">
        <v>2121</v>
      </c>
      <c r="I19" s="83">
        <v>73.2</v>
      </c>
      <c r="J19" s="71">
        <v>44</v>
      </c>
      <c r="K19" s="83">
        <v>1.5</v>
      </c>
      <c r="L19" s="71">
        <v>373</v>
      </c>
      <c r="M19" s="83">
        <v>12.9</v>
      </c>
      <c r="N19" s="71">
        <v>2763</v>
      </c>
      <c r="O19" s="83">
        <v>95.4</v>
      </c>
      <c r="P19" s="72"/>
      <c r="Q19" s="83"/>
      <c r="R19" s="72"/>
      <c r="S19" s="83"/>
    </row>
    <row r="20" spans="1:19" ht="12.75">
      <c r="A20" s="70" t="s">
        <v>75</v>
      </c>
      <c r="B20" s="71">
        <v>5324</v>
      </c>
      <c r="C20" s="83">
        <v>178.5</v>
      </c>
      <c r="D20" s="71">
        <v>2291</v>
      </c>
      <c r="E20" s="83">
        <v>76.8</v>
      </c>
      <c r="F20" s="71">
        <v>2707</v>
      </c>
      <c r="G20" s="83">
        <v>90.8</v>
      </c>
      <c r="H20" s="71">
        <v>2005</v>
      </c>
      <c r="I20" s="83">
        <v>67.2</v>
      </c>
      <c r="J20" s="71">
        <v>75</v>
      </c>
      <c r="K20" s="83">
        <v>2.5</v>
      </c>
      <c r="L20" s="71">
        <v>448</v>
      </c>
      <c r="M20" s="83">
        <v>15</v>
      </c>
      <c r="N20" s="71">
        <v>2796</v>
      </c>
      <c r="O20" s="83">
        <v>93.8</v>
      </c>
      <c r="P20" s="72"/>
      <c r="Q20" s="83"/>
      <c r="R20" s="72"/>
      <c r="S20" s="83"/>
    </row>
    <row r="21" spans="1:19" ht="12.75">
      <c r="A21" s="70" t="s">
        <v>76</v>
      </c>
      <c r="B21" s="71">
        <v>4908</v>
      </c>
      <c r="C21" s="83">
        <v>160</v>
      </c>
      <c r="D21" s="71">
        <v>2388</v>
      </c>
      <c r="E21" s="83">
        <v>77.8</v>
      </c>
      <c r="F21" s="71">
        <v>2834</v>
      </c>
      <c r="G21" s="83">
        <v>92.4</v>
      </c>
      <c r="H21" s="71">
        <v>2333</v>
      </c>
      <c r="I21" s="83">
        <v>76.1</v>
      </c>
      <c r="J21" s="71">
        <v>132</v>
      </c>
      <c r="K21" s="83">
        <v>4.3</v>
      </c>
      <c r="L21" s="71">
        <v>483</v>
      </c>
      <c r="M21" s="83">
        <v>15.7</v>
      </c>
      <c r="N21" s="71">
        <v>3082</v>
      </c>
      <c r="O21" s="83">
        <v>100.5</v>
      </c>
      <c r="P21" s="72"/>
      <c r="Q21" s="83"/>
      <c r="R21" s="72"/>
      <c r="S21" s="83"/>
    </row>
    <row r="22" spans="1:19" ht="12.75">
      <c r="A22" s="70" t="s">
        <v>77</v>
      </c>
      <c r="B22" s="71">
        <v>5124</v>
      </c>
      <c r="C22" s="83">
        <v>162.5</v>
      </c>
      <c r="D22" s="71">
        <v>2414</v>
      </c>
      <c r="E22" s="83">
        <v>76.6</v>
      </c>
      <c r="F22" s="71">
        <v>2993</v>
      </c>
      <c r="G22" s="83">
        <v>94.9</v>
      </c>
      <c r="H22" s="71">
        <v>2108</v>
      </c>
      <c r="I22" s="83">
        <v>66.8</v>
      </c>
      <c r="J22" s="71">
        <v>120</v>
      </c>
      <c r="K22" s="83">
        <v>3.8</v>
      </c>
      <c r="L22" s="71">
        <v>503</v>
      </c>
      <c r="M22" s="83">
        <v>16</v>
      </c>
      <c r="N22" s="71">
        <v>2909</v>
      </c>
      <c r="O22" s="83">
        <v>92.2</v>
      </c>
      <c r="P22" s="72"/>
      <c r="Q22" s="83"/>
      <c r="R22" s="72"/>
      <c r="S22" s="83"/>
    </row>
    <row r="23" spans="1:19" ht="12.75">
      <c r="A23" s="70" t="s">
        <v>78</v>
      </c>
      <c r="B23" s="71">
        <v>5538</v>
      </c>
      <c r="C23" s="83">
        <v>171</v>
      </c>
      <c r="D23" s="71">
        <v>2567</v>
      </c>
      <c r="E23" s="83">
        <v>79.2</v>
      </c>
      <c r="F23" s="71">
        <v>3384</v>
      </c>
      <c r="G23" s="83">
        <v>104.5</v>
      </c>
      <c r="H23" s="71">
        <v>2219</v>
      </c>
      <c r="I23" s="83">
        <v>68.5</v>
      </c>
      <c r="J23" s="71">
        <v>190</v>
      </c>
      <c r="K23" s="83">
        <v>5.9</v>
      </c>
      <c r="L23" s="71">
        <v>498</v>
      </c>
      <c r="M23" s="83">
        <v>15.4</v>
      </c>
      <c r="N23" s="71">
        <v>3229</v>
      </c>
      <c r="O23" s="83">
        <v>99.7</v>
      </c>
      <c r="P23" s="72"/>
      <c r="Q23" s="83"/>
      <c r="R23" s="72"/>
      <c r="S23" s="83"/>
    </row>
    <row r="24" spans="1:19" ht="12.75">
      <c r="A24" s="70" t="s">
        <v>79</v>
      </c>
      <c r="B24" s="71">
        <v>5819</v>
      </c>
      <c r="C24" s="83">
        <v>175</v>
      </c>
      <c r="D24" s="71">
        <v>2710</v>
      </c>
      <c r="E24" s="83">
        <v>81.5</v>
      </c>
      <c r="F24" s="71">
        <v>3559</v>
      </c>
      <c r="G24" s="83">
        <v>107</v>
      </c>
      <c r="H24" s="71">
        <v>2853</v>
      </c>
      <c r="I24" s="83">
        <v>85.8</v>
      </c>
      <c r="J24" s="71">
        <v>257</v>
      </c>
      <c r="K24" s="83">
        <v>7.7</v>
      </c>
      <c r="L24" s="71">
        <v>500</v>
      </c>
      <c r="M24" s="83">
        <v>15</v>
      </c>
      <c r="N24" s="71">
        <v>3698</v>
      </c>
      <c r="O24" s="83">
        <v>111.2</v>
      </c>
      <c r="P24" s="72"/>
      <c r="Q24" s="83"/>
      <c r="R24" s="72"/>
      <c r="S24" s="83"/>
    </row>
    <row r="25" spans="1:19" ht="12.75">
      <c r="A25" s="70" t="s">
        <v>80</v>
      </c>
      <c r="B25" s="71">
        <v>6103</v>
      </c>
      <c r="C25" s="83">
        <v>178.9</v>
      </c>
      <c r="D25" s="71">
        <v>2765</v>
      </c>
      <c r="E25" s="83">
        <v>81.1</v>
      </c>
      <c r="F25" s="71">
        <v>3703</v>
      </c>
      <c r="G25" s="83">
        <v>108.6</v>
      </c>
      <c r="H25" s="71">
        <v>2925</v>
      </c>
      <c r="I25" s="83">
        <v>85.8</v>
      </c>
      <c r="J25" s="71">
        <v>335</v>
      </c>
      <c r="K25" s="83">
        <v>9.8</v>
      </c>
      <c r="L25" s="71">
        <v>569</v>
      </c>
      <c r="M25" s="83">
        <v>16.7</v>
      </c>
      <c r="N25" s="71">
        <v>4455</v>
      </c>
      <c r="O25" s="83">
        <v>130.6</v>
      </c>
      <c r="P25" s="72"/>
      <c r="Q25" s="83"/>
      <c r="R25" s="72"/>
      <c r="S25" s="83"/>
    </row>
    <row r="26" spans="1:19" ht="12.75">
      <c r="A26" s="70" t="s">
        <v>81</v>
      </c>
      <c r="B26" s="71">
        <v>6091</v>
      </c>
      <c r="C26" s="83">
        <v>174.2</v>
      </c>
      <c r="D26" s="71">
        <v>2931</v>
      </c>
      <c r="E26" s="83">
        <v>83.8</v>
      </c>
      <c r="F26" s="71">
        <v>3493</v>
      </c>
      <c r="G26" s="83">
        <v>99.9</v>
      </c>
      <c r="H26" s="71">
        <v>2599</v>
      </c>
      <c r="I26" s="83">
        <v>74.3</v>
      </c>
      <c r="J26" s="71">
        <v>279</v>
      </c>
      <c r="K26" s="83">
        <v>8</v>
      </c>
      <c r="L26" s="71">
        <v>591</v>
      </c>
      <c r="M26" s="83">
        <v>16.9</v>
      </c>
      <c r="N26" s="71">
        <v>7238</v>
      </c>
      <c r="O26" s="83">
        <v>207</v>
      </c>
      <c r="P26" s="72"/>
      <c r="Q26" s="83"/>
      <c r="R26" s="72"/>
      <c r="S26" s="83"/>
    </row>
    <row r="27" spans="1:19" ht="12.75">
      <c r="A27" s="70" t="s">
        <v>82</v>
      </c>
      <c r="B27" s="71">
        <v>5651</v>
      </c>
      <c r="C27" s="83">
        <v>157.7</v>
      </c>
      <c r="D27" s="71">
        <v>2990</v>
      </c>
      <c r="E27" s="83">
        <v>83.5</v>
      </c>
      <c r="F27" s="71">
        <v>3483</v>
      </c>
      <c r="G27" s="83">
        <v>97.2</v>
      </c>
      <c r="H27" s="71">
        <v>2612</v>
      </c>
      <c r="I27" s="83">
        <v>72.9</v>
      </c>
      <c r="J27" s="71">
        <v>328</v>
      </c>
      <c r="K27" s="83">
        <v>9.2</v>
      </c>
      <c r="L27" s="71">
        <v>559</v>
      </c>
      <c r="M27" s="83">
        <v>15.6</v>
      </c>
      <c r="N27" s="71">
        <v>4081</v>
      </c>
      <c r="O27" s="83">
        <v>113.9</v>
      </c>
      <c r="P27" s="72"/>
      <c r="Q27" s="83"/>
      <c r="R27" s="72"/>
      <c r="S27" s="83"/>
    </row>
    <row r="28" spans="1:19" ht="12.75">
      <c r="A28" s="73"/>
      <c r="B28" s="71"/>
      <c r="C28" s="83"/>
      <c r="D28" s="71"/>
      <c r="E28" s="83"/>
      <c r="F28" s="71"/>
      <c r="G28" s="83"/>
      <c r="H28" s="71"/>
      <c r="I28" s="83"/>
      <c r="J28" s="72"/>
      <c r="K28" s="83"/>
      <c r="L28" s="72"/>
      <c r="M28" s="84"/>
      <c r="N28" s="71"/>
      <c r="O28" s="83"/>
      <c r="P28" s="72"/>
      <c r="Q28" s="83"/>
      <c r="R28" s="72"/>
      <c r="S28" s="84"/>
    </row>
    <row r="29" spans="1:19" ht="12.75">
      <c r="A29" s="70" t="s">
        <v>45</v>
      </c>
      <c r="B29" s="71">
        <v>6732</v>
      </c>
      <c r="C29" s="83">
        <v>183.5</v>
      </c>
      <c r="D29" s="71">
        <v>3158</v>
      </c>
      <c r="E29" s="83">
        <v>86.1</v>
      </c>
      <c r="F29" s="71">
        <v>3876</v>
      </c>
      <c r="G29" s="83">
        <v>105.7</v>
      </c>
      <c r="H29" s="71">
        <v>2646</v>
      </c>
      <c r="I29" s="83">
        <v>72.1</v>
      </c>
      <c r="J29" s="71">
        <v>397</v>
      </c>
      <c r="K29" s="83">
        <v>10.8</v>
      </c>
      <c r="L29" s="71">
        <v>577</v>
      </c>
      <c r="M29" s="83">
        <v>15.7</v>
      </c>
      <c r="N29" s="71">
        <v>5794</v>
      </c>
      <c r="O29" s="83">
        <v>157.9</v>
      </c>
      <c r="P29" s="72"/>
      <c r="Q29" s="83"/>
      <c r="R29" s="72"/>
      <c r="S29" s="83"/>
    </row>
    <row r="30" spans="1:19" ht="12.75">
      <c r="A30" s="70" t="s">
        <v>83</v>
      </c>
      <c r="B30" s="71">
        <v>6176</v>
      </c>
      <c r="C30" s="83">
        <v>163.1</v>
      </c>
      <c r="D30" s="71">
        <v>3373</v>
      </c>
      <c r="E30" s="83">
        <v>89.1</v>
      </c>
      <c r="F30" s="71">
        <v>3931</v>
      </c>
      <c r="G30" s="83">
        <v>103.8</v>
      </c>
      <c r="H30" s="71">
        <v>2476</v>
      </c>
      <c r="I30" s="83">
        <v>65.4</v>
      </c>
      <c r="J30" s="71">
        <v>403</v>
      </c>
      <c r="K30" s="83">
        <v>10.6</v>
      </c>
      <c r="L30" s="71">
        <v>586</v>
      </c>
      <c r="M30" s="83">
        <v>15.5</v>
      </c>
      <c r="N30" s="71">
        <v>2849</v>
      </c>
      <c r="O30" s="83">
        <v>75.3</v>
      </c>
      <c r="P30" s="71">
        <v>261</v>
      </c>
      <c r="Q30" s="83">
        <v>6.9</v>
      </c>
      <c r="R30" s="72"/>
      <c r="S30" s="83"/>
    </row>
    <row r="31" spans="1:19" ht="12.75">
      <c r="A31" s="70" t="s">
        <v>84</v>
      </c>
      <c r="B31" s="71">
        <v>6897</v>
      </c>
      <c r="C31" s="83">
        <v>176.7</v>
      </c>
      <c r="D31" s="71">
        <v>3481</v>
      </c>
      <c r="E31" s="83">
        <v>89.2</v>
      </c>
      <c r="F31" s="71">
        <v>4041</v>
      </c>
      <c r="G31" s="83">
        <v>103.5</v>
      </c>
      <c r="H31" s="71">
        <v>2475</v>
      </c>
      <c r="I31" s="83">
        <v>63.4</v>
      </c>
      <c r="J31" s="71">
        <v>529</v>
      </c>
      <c r="K31" s="83">
        <v>13.6</v>
      </c>
      <c r="L31" s="71">
        <v>650</v>
      </c>
      <c r="M31" s="83">
        <v>16.7</v>
      </c>
      <c r="N31" s="71">
        <v>3728</v>
      </c>
      <c r="O31" s="83">
        <v>95.5</v>
      </c>
      <c r="P31" s="71">
        <v>267</v>
      </c>
      <c r="Q31" s="83">
        <v>6.8</v>
      </c>
      <c r="R31" s="72"/>
      <c r="S31" s="83"/>
    </row>
    <row r="32" spans="1:19" ht="12.75">
      <c r="A32" s="70" t="s">
        <v>85</v>
      </c>
      <c r="B32" s="71">
        <v>7266</v>
      </c>
      <c r="C32" s="83">
        <v>180.7</v>
      </c>
      <c r="D32" s="71">
        <v>3545</v>
      </c>
      <c r="E32" s="83">
        <v>88.2</v>
      </c>
      <c r="F32" s="71">
        <v>4420</v>
      </c>
      <c r="G32" s="83">
        <v>109.9</v>
      </c>
      <c r="H32" s="71">
        <v>2826</v>
      </c>
      <c r="I32" s="83">
        <v>70.3</v>
      </c>
      <c r="J32" s="71">
        <v>677</v>
      </c>
      <c r="K32" s="83">
        <v>16.8</v>
      </c>
      <c r="L32" s="71">
        <v>635</v>
      </c>
      <c r="M32" s="83">
        <v>15.8</v>
      </c>
      <c r="N32" s="71">
        <v>4719</v>
      </c>
      <c r="O32" s="83">
        <v>117.4</v>
      </c>
      <c r="P32" s="71">
        <v>251</v>
      </c>
      <c r="Q32" s="83">
        <v>6.2</v>
      </c>
      <c r="R32" s="72"/>
      <c r="S32" s="83"/>
    </row>
    <row r="33" spans="1:19" ht="12.75">
      <c r="A33" s="70" t="s">
        <v>86</v>
      </c>
      <c r="B33" s="71">
        <v>6985</v>
      </c>
      <c r="C33" s="83">
        <v>168.8</v>
      </c>
      <c r="D33" s="71">
        <v>3824</v>
      </c>
      <c r="E33" s="83">
        <v>92.4</v>
      </c>
      <c r="F33" s="71">
        <v>4241</v>
      </c>
      <c r="G33" s="83">
        <v>102.5</v>
      </c>
      <c r="H33" s="71">
        <v>3090</v>
      </c>
      <c r="I33" s="83">
        <v>74.7</v>
      </c>
      <c r="J33" s="71">
        <v>1001</v>
      </c>
      <c r="K33" s="83">
        <v>24.2</v>
      </c>
      <c r="L33" s="71">
        <v>661</v>
      </c>
      <c r="M33" s="83">
        <v>16</v>
      </c>
      <c r="N33" s="71">
        <v>3332</v>
      </c>
      <c r="O33" s="83">
        <v>80.5</v>
      </c>
      <c r="P33" s="71">
        <v>256</v>
      </c>
      <c r="Q33" s="83">
        <v>6.2</v>
      </c>
      <c r="R33" s="72"/>
      <c r="S33" s="83"/>
    </row>
    <row r="34" spans="1:19" ht="12.75">
      <c r="A34" s="70" t="s">
        <v>87</v>
      </c>
      <c r="B34" s="71">
        <v>7540</v>
      </c>
      <c r="C34" s="83">
        <v>177.2</v>
      </c>
      <c r="D34" s="71">
        <v>3858</v>
      </c>
      <c r="E34" s="83">
        <v>90.7</v>
      </c>
      <c r="F34" s="71">
        <v>4623</v>
      </c>
      <c r="G34" s="83">
        <v>108.6</v>
      </c>
      <c r="H34" s="71">
        <v>3278</v>
      </c>
      <c r="I34" s="83">
        <v>77</v>
      </c>
      <c r="J34" s="71">
        <v>1103</v>
      </c>
      <c r="K34" s="83">
        <v>25.9</v>
      </c>
      <c r="L34" s="71">
        <v>746</v>
      </c>
      <c r="M34" s="83">
        <v>17.5</v>
      </c>
      <c r="N34" s="71">
        <v>3294</v>
      </c>
      <c r="O34" s="83">
        <v>77.4</v>
      </c>
      <c r="P34" s="71">
        <v>319</v>
      </c>
      <c r="Q34" s="83">
        <v>7.5</v>
      </c>
      <c r="R34" s="72"/>
      <c r="S34" s="83"/>
    </row>
    <row r="35" spans="1:19" ht="12.75">
      <c r="A35" s="70" t="s">
        <v>88</v>
      </c>
      <c r="B35" s="71">
        <v>8281</v>
      </c>
      <c r="C35" s="83">
        <v>189.4</v>
      </c>
      <c r="D35" s="71">
        <v>4087</v>
      </c>
      <c r="E35" s="83">
        <v>93.5</v>
      </c>
      <c r="F35" s="71">
        <v>4663</v>
      </c>
      <c r="G35" s="83">
        <v>106.6</v>
      </c>
      <c r="H35" s="71">
        <v>3557</v>
      </c>
      <c r="I35" s="83">
        <v>81.3</v>
      </c>
      <c r="J35" s="71">
        <v>1221</v>
      </c>
      <c r="K35" s="83">
        <v>27.9</v>
      </c>
      <c r="L35" s="71">
        <v>743</v>
      </c>
      <c r="M35" s="83">
        <v>17</v>
      </c>
      <c r="N35" s="71">
        <v>4440</v>
      </c>
      <c r="O35" s="83">
        <v>101.5</v>
      </c>
      <c r="P35" s="71">
        <v>326</v>
      </c>
      <c r="Q35" s="83">
        <v>7.5</v>
      </c>
      <c r="R35" s="72"/>
      <c r="S35" s="83"/>
    </row>
    <row r="36" spans="1:19" ht="12.75">
      <c r="A36" s="70" t="s">
        <v>89</v>
      </c>
      <c r="B36" s="71">
        <v>8780</v>
      </c>
      <c r="C36" s="83">
        <v>195.5</v>
      </c>
      <c r="D36" s="71">
        <v>4264</v>
      </c>
      <c r="E36" s="83">
        <v>95</v>
      </c>
      <c r="F36" s="71">
        <v>4378</v>
      </c>
      <c r="G36" s="83">
        <v>97.5</v>
      </c>
      <c r="H36" s="71">
        <v>3634</v>
      </c>
      <c r="I36" s="83">
        <v>80.9</v>
      </c>
      <c r="J36" s="71">
        <v>1389</v>
      </c>
      <c r="K36" s="83">
        <v>30.9</v>
      </c>
      <c r="L36" s="71">
        <v>819</v>
      </c>
      <c r="M36" s="83">
        <v>18.2</v>
      </c>
      <c r="N36" s="71">
        <v>3543</v>
      </c>
      <c r="O36" s="83">
        <v>78.9</v>
      </c>
      <c r="P36" s="71">
        <v>340</v>
      </c>
      <c r="Q36" s="83">
        <v>7.6</v>
      </c>
      <c r="R36" s="72"/>
      <c r="S36" s="83"/>
    </row>
    <row r="37" spans="1:19" ht="12.75">
      <c r="A37" s="70" t="s">
        <v>90</v>
      </c>
      <c r="B37" s="71">
        <v>9786</v>
      </c>
      <c r="C37" s="83">
        <v>212.4</v>
      </c>
      <c r="D37" s="71">
        <v>4381</v>
      </c>
      <c r="E37" s="83">
        <v>95.1</v>
      </c>
      <c r="F37" s="71">
        <v>4718</v>
      </c>
      <c r="G37" s="83">
        <v>102.4</v>
      </c>
      <c r="H37" s="71">
        <v>3704</v>
      </c>
      <c r="I37" s="83">
        <v>80.4</v>
      </c>
      <c r="J37" s="71">
        <v>1429</v>
      </c>
      <c r="K37" s="83">
        <v>31</v>
      </c>
      <c r="L37" s="71">
        <v>905</v>
      </c>
      <c r="M37" s="83">
        <v>19.6</v>
      </c>
      <c r="N37" s="71">
        <v>4518</v>
      </c>
      <c r="O37" s="83">
        <v>98.1</v>
      </c>
      <c r="P37" s="71">
        <v>373</v>
      </c>
      <c r="Q37" s="83">
        <v>8.1</v>
      </c>
      <c r="R37" s="72"/>
      <c r="S37" s="83"/>
    </row>
    <row r="38" spans="1:19" ht="12.75">
      <c r="A38" s="70" t="s">
        <v>91</v>
      </c>
      <c r="B38" s="71">
        <v>10185</v>
      </c>
      <c r="C38" s="83">
        <v>215.6</v>
      </c>
      <c r="D38" s="71">
        <v>4571</v>
      </c>
      <c r="E38" s="83">
        <v>96.7</v>
      </c>
      <c r="F38" s="71">
        <v>4694</v>
      </c>
      <c r="G38" s="83">
        <v>99.3</v>
      </c>
      <c r="H38" s="71">
        <v>3913</v>
      </c>
      <c r="I38" s="83">
        <v>82.8</v>
      </c>
      <c r="J38" s="71">
        <v>1552</v>
      </c>
      <c r="K38" s="83">
        <v>32.8</v>
      </c>
      <c r="L38" s="71">
        <v>935</v>
      </c>
      <c r="M38" s="83">
        <v>19.8</v>
      </c>
      <c r="N38" s="71">
        <v>4216</v>
      </c>
      <c r="O38" s="83">
        <v>89.2</v>
      </c>
      <c r="P38" s="71">
        <v>361</v>
      </c>
      <c r="Q38" s="83">
        <v>7.6</v>
      </c>
      <c r="R38" s="72"/>
      <c r="S38" s="83"/>
    </row>
    <row r="39" spans="1:19" ht="12.75">
      <c r="A39" s="73"/>
      <c r="B39" s="71"/>
      <c r="C39" s="83"/>
      <c r="D39" s="71"/>
      <c r="E39" s="83"/>
      <c r="F39" s="71"/>
      <c r="G39" s="83"/>
      <c r="H39" s="71"/>
      <c r="I39" s="83"/>
      <c r="J39" s="71"/>
      <c r="K39" s="83"/>
      <c r="L39" s="72"/>
      <c r="M39" s="83"/>
      <c r="N39" s="71"/>
      <c r="O39" s="83"/>
      <c r="P39" s="72"/>
      <c r="Q39" s="83"/>
      <c r="R39" s="72"/>
      <c r="S39" s="83"/>
    </row>
    <row r="40" spans="1:19" ht="12.75">
      <c r="A40" s="70" t="s">
        <v>46</v>
      </c>
      <c r="B40" s="71">
        <v>9947</v>
      </c>
      <c r="C40" s="83">
        <v>205.4</v>
      </c>
      <c r="D40" s="71">
        <v>4572</v>
      </c>
      <c r="E40" s="83">
        <v>94.4</v>
      </c>
      <c r="F40" s="71">
        <v>4533</v>
      </c>
      <c r="G40" s="83">
        <v>93.6</v>
      </c>
      <c r="H40" s="71">
        <v>3805</v>
      </c>
      <c r="I40" s="83">
        <v>78.6</v>
      </c>
      <c r="J40" s="71">
        <v>1572</v>
      </c>
      <c r="K40" s="83">
        <v>32.5</v>
      </c>
      <c r="L40" s="71">
        <v>880</v>
      </c>
      <c r="M40" s="83">
        <v>18.2</v>
      </c>
      <c r="N40" s="71">
        <v>3321</v>
      </c>
      <c r="O40" s="83">
        <v>68.6</v>
      </c>
      <c r="P40" s="71">
        <v>329</v>
      </c>
      <c r="Q40" s="83">
        <v>6.8</v>
      </c>
      <c r="R40" s="71">
        <v>1047</v>
      </c>
      <c r="S40" s="83">
        <v>21.6</v>
      </c>
    </row>
    <row r="41" spans="1:19" ht="12.75">
      <c r="A41" s="70" t="s">
        <v>92</v>
      </c>
      <c r="B41" s="71">
        <v>10206</v>
      </c>
      <c r="C41" s="83">
        <v>209</v>
      </c>
      <c r="D41" s="71">
        <v>4763</v>
      </c>
      <c r="E41" s="83">
        <v>97.5</v>
      </c>
      <c r="F41" s="71">
        <v>4388</v>
      </c>
      <c r="G41" s="83">
        <v>89.8</v>
      </c>
      <c r="H41" s="71">
        <v>3630</v>
      </c>
      <c r="I41" s="83">
        <v>74.3</v>
      </c>
      <c r="J41" s="71">
        <v>1516</v>
      </c>
      <c r="K41" s="83">
        <v>31</v>
      </c>
      <c r="L41" s="71">
        <v>950</v>
      </c>
      <c r="M41" s="83">
        <v>19.5</v>
      </c>
      <c r="N41" s="71">
        <v>2883</v>
      </c>
      <c r="O41" s="83">
        <v>59</v>
      </c>
      <c r="P41" s="71">
        <v>365</v>
      </c>
      <c r="Q41" s="83">
        <v>7.5</v>
      </c>
      <c r="R41" s="71">
        <v>1005</v>
      </c>
      <c r="S41" s="83">
        <v>20.6</v>
      </c>
    </row>
    <row r="42" spans="1:19" ht="12.75">
      <c r="A42" s="70" t="s">
        <v>93</v>
      </c>
      <c r="B42" s="71">
        <v>11162</v>
      </c>
      <c r="C42" s="83">
        <v>226.6</v>
      </c>
      <c r="D42" s="71">
        <v>4935</v>
      </c>
      <c r="E42" s="83">
        <v>100.2</v>
      </c>
      <c r="F42" s="71">
        <v>4518</v>
      </c>
      <c r="G42" s="83">
        <v>91.7</v>
      </c>
      <c r="H42" s="71">
        <v>3179</v>
      </c>
      <c r="I42" s="83">
        <v>64.5</v>
      </c>
      <c r="J42" s="71">
        <v>1229</v>
      </c>
      <c r="K42" s="83">
        <v>25</v>
      </c>
      <c r="L42" s="71">
        <v>1121</v>
      </c>
      <c r="M42" s="83">
        <v>22.8</v>
      </c>
      <c r="N42" s="71">
        <v>3238</v>
      </c>
      <c r="O42" s="83">
        <v>65.7</v>
      </c>
      <c r="P42" s="71">
        <v>386</v>
      </c>
      <c r="Q42" s="83">
        <v>7.8</v>
      </c>
      <c r="R42" s="71">
        <v>948</v>
      </c>
      <c r="S42" s="83">
        <v>19.2</v>
      </c>
    </row>
    <row r="43" spans="1:19" ht="12.75">
      <c r="A43" s="70" t="s">
        <v>94</v>
      </c>
      <c r="B43" s="71">
        <v>11509</v>
      </c>
      <c r="C43" s="83">
        <v>231.7</v>
      </c>
      <c r="D43" s="71">
        <v>5055</v>
      </c>
      <c r="E43" s="83">
        <v>101.8</v>
      </c>
      <c r="F43" s="71">
        <v>4318</v>
      </c>
      <c r="G43" s="83">
        <v>86.9</v>
      </c>
      <c r="H43" s="71">
        <v>3304</v>
      </c>
      <c r="I43" s="83">
        <v>66.5</v>
      </c>
      <c r="J43" s="71">
        <v>1278</v>
      </c>
      <c r="K43" s="83">
        <v>25.7</v>
      </c>
      <c r="L43" s="71">
        <v>1103</v>
      </c>
      <c r="M43" s="83">
        <v>22.2</v>
      </c>
      <c r="N43" s="71">
        <v>2756</v>
      </c>
      <c r="O43" s="83">
        <v>55.5</v>
      </c>
      <c r="P43" s="71">
        <v>354</v>
      </c>
      <c r="Q43" s="83">
        <v>7.1</v>
      </c>
      <c r="R43" s="71">
        <v>966</v>
      </c>
      <c r="S43" s="83">
        <v>19.5</v>
      </c>
    </row>
    <row r="44" spans="1:19" ht="12.75">
      <c r="A44" s="70" t="s">
        <v>95</v>
      </c>
      <c r="B44" s="71">
        <v>11824</v>
      </c>
      <c r="C44" s="83">
        <v>236.1</v>
      </c>
      <c r="D44" s="71">
        <v>5370</v>
      </c>
      <c r="E44" s="83">
        <v>107.2</v>
      </c>
      <c r="F44" s="71">
        <v>4485</v>
      </c>
      <c r="G44" s="83">
        <v>89.6</v>
      </c>
      <c r="H44" s="71">
        <v>3774</v>
      </c>
      <c r="I44" s="83">
        <v>75.4</v>
      </c>
      <c r="J44" s="71">
        <v>1511</v>
      </c>
      <c r="K44" s="83">
        <v>30.2</v>
      </c>
      <c r="L44" s="71">
        <v>1100</v>
      </c>
      <c r="M44" s="83">
        <v>22</v>
      </c>
      <c r="N44" s="71">
        <v>3466</v>
      </c>
      <c r="O44" s="83">
        <v>69.2</v>
      </c>
      <c r="P44" s="71">
        <v>378</v>
      </c>
      <c r="Q44" s="83">
        <v>7.5</v>
      </c>
      <c r="R44" s="71">
        <v>914</v>
      </c>
      <c r="S44" s="83">
        <v>18.3</v>
      </c>
    </row>
    <row r="45" spans="1:19" ht="12.75">
      <c r="A45" s="70" t="s">
        <v>96</v>
      </c>
      <c r="B45" s="71">
        <v>12456</v>
      </c>
      <c r="C45" s="83">
        <v>246.7</v>
      </c>
      <c r="D45" s="71">
        <v>5399</v>
      </c>
      <c r="E45" s="83">
        <v>106.9</v>
      </c>
      <c r="F45" s="71">
        <v>4420</v>
      </c>
      <c r="G45" s="83">
        <v>87.5</v>
      </c>
      <c r="H45" s="71">
        <v>3771</v>
      </c>
      <c r="I45" s="83">
        <v>74.7</v>
      </c>
      <c r="J45" s="71">
        <v>1676</v>
      </c>
      <c r="K45" s="83">
        <v>33.2</v>
      </c>
      <c r="L45" s="71">
        <v>1228</v>
      </c>
      <c r="M45" s="83">
        <v>24.3</v>
      </c>
      <c r="N45" s="71">
        <v>3801</v>
      </c>
      <c r="O45" s="83">
        <v>75.3</v>
      </c>
      <c r="P45" s="71">
        <v>368</v>
      </c>
      <c r="Q45" s="83">
        <v>7.3</v>
      </c>
      <c r="R45" s="71">
        <v>897</v>
      </c>
      <c r="S45" s="83">
        <v>17.8</v>
      </c>
    </row>
    <row r="46" spans="1:19" ht="12.75">
      <c r="A46" s="70" t="s">
        <v>97</v>
      </c>
      <c r="B46" s="71">
        <v>13374</v>
      </c>
      <c r="C46" s="83">
        <v>262.7</v>
      </c>
      <c r="D46" s="71">
        <v>5752</v>
      </c>
      <c r="E46" s="83">
        <v>113</v>
      </c>
      <c r="F46" s="71">
        <v>4705</v>
      </c>
      <c r="G46" s="83">
        <v>92.4</v>
      </c>
      <c r="H46" s="71">
        <v>5246</v>
      </c>
      <c r="I46" s="83">
        <v>103.1</v>
      </c>
      <c r="J46" s="71">
        <v>1924</v>
      </c>
      <c r="K46" s="83">
        <v>37.8</v>
      </c>
      <c r="L46" s="71">
        <v>1266</v>
      </c>
      <c r="M46" s="83">
        <v>24.9</v>
      </c>
      <c r="N46" s="71">
        <v>4096</v>
      </c>
      <c r="O46" s="83">
        <v>80.5</v>
      </c>
      <c r="P46" s="71">
        <v>446</v>
      </c>
      <c r="Q46" s="83">
        <v>8.8</v>
      </c>
      <c r="R46" s="71">
        <v>997</v>
      </c>
      <c r="S46" s="83">
        <v>19.6</v>
      </c>
    </row>
    <row r="47" spans="1:19" ht="12.75">
      <c r="A47" s="70" t="s">
        <v>98</v>
      </c>
      <c r="B47" s="71">
        <v>13233</v>
      </c>
      <c r="C47" s="83">
        <v>257.8</v>
      </c>
      <c r="D47" s="71">
        <v>5732</v>
      </c>
      <c r="E47" s="83">
        <v>111.7</v>
      </c>
      <c r="F47" s="71">
        <v>4378</v>
      </c>
      <c r="G47" s="83">
        <v>85.3</v>
      </c>
      <c r="H47" s="71">
        <v>4580</v>
      </c>
      <c r="I47" s="83">
        <v>89.2</v>
      </c>
      <c r="J47" s="71">
        <v>2187</v>
      </c>
      <c r="K47" s="83">
        <v>42.6</v>
      </c>
      <c r="L47" s="71">
        <v>1255</v>
      </c>
      <c r="M47" s="83">
        <v>24.5</v>
      </c>
      <c r="N47" s="71">
        <v>4098</v>
      </c>
      <c r="O47" s="83">
        <v>79.8</v>
      </c>
      <c r="P47" s="71">
        <v>430</v>
      </c>
      <c r="Q47" s="83">
        <v>8.4</v>
      </c>
      <c r="R47" s="71">
        <v>1168</v>
      </c>
      <c r="S47" s="83">
        <v>22.8</v>
      </c>
    </row>
    <row r="48" spans="1:19" ht="12.75">
      <c r="A48" s="70" t="s">
        <v>99</v>
      </c>
      <c r="B48" s="71">
        <v>13887</v>
      </c>
      <c r="C48" s="83">
        <v>268.4</v>
      </c>
      <c r="D48" s="71">
        <v>6059</v>
      </c>
      <c r="E48" s="83">
        <v>117.1</v>
      </c>
      <c r="F48" s="71">
        <v>4543</v>
      </c>
      <c r="G48" s="83">
        <v>87.8</v>
      </c>
      <c r="H48" s="71">
        <v>3608</v>
      </c>
      <c r="I48" s="83">
        <v>69.7</v>
      </c>
      <c r="J48" s="71">
        <v>1490</v>
      </c>
      <c r="K48" s="83">
        <v>28.8</v>
      </c>
      <c r="L48" s="71">
        <v>1283</v>
      </c>
      <c r="M48" s="83">
        <v>24.8</v>
      </c>
      <c r="N48" s="71">
        <v>2869</v>
      </c>
      <c r="O48" s="83">
        <v>55.5</v>
      </c>
      <c r="P48" s="71">
        <v>424</v>
      </c>
      <c r="Q48" s="83">
        <v>8.2</v>
      </c>
      <c r="R48" s="71">
        <v>869</v>
      </c>
      <c r="S48" s="83">
        <v>16.8</v>
      </c>
    </row>
    <row r="49" spans="1:19" ht="12.75">
      <c r="A49" s="70" t="s">
        <v>100</v>
      </c>
      <c r="B49" s="71">
        <v>14898</v>
      </c>
      <c r="C49" s="83">
        <v>285.7</v>
      </c>
      <c r="D49" s="71">
        <v>6296</v>
      </c>
      <c r="E49" s="83">
        <v>120.7</v>
      </c>
      <c r="F49" s="71">
        <v>4415</v>
      </c>
      <c r="G49" s="83">
        <v>84.7</v>
      </c>
      <c r="H49" s="71">
        <v>3761</v>
      </c>
      <c r="I49" s="83">
        <v>72.1</v>
      </c>
      <c r="J49" s="71">
        <v>1553</v>
      </c>
      <c r="K49" s="83">
        <v>29.8</v>
      </c>
      <c r="L49" s="71">
        <v>1360</v>
      </c>
      <c r="M49" s="83">
        <v>26.1</v>
      </c>
      <c r="N49" s="71">
        <v>2803</v>
      </c>
      <c r="O49" s="83">
        <v>53.8</v>
      </c>
      <c r="P49" s="71">
        <v>387</v>
      </c>
      <c r="Q49" s="83">
        <v>7.4</v>
      </c>
      <c r="R49" s="71">
        <v>918</v>
      </c>
      <c r="S49" s="83">
        <v>17.6</v>
      </c>
    </row>
    <row r="50" spans="1:19" ht="12.75">
      <c r="A50" s="70"/>
      <c r="B50" s="71"/>
      <c r="C50" s="83"/>
      <c r="D50" s="71"/>
      <c r="E50" s="83"/>
      <c r="F50" s="71"/>
      <c r="G50" s="83"/>
      <c r="H50" s="71"/>
      <c r="I50" s="83"/>
      <c r="J50" s="71"/>
      <c r="K50" s="83"/>
      <c r="L50" s="71"/>
      <c r="M50" s="83"/>
      <c r="N50" s="71"/>
      <c r="O50" s="83"/>
      <c r="P50" s="71"/>
      <c r="Q50" s="83"/>
      <c r="R50" s="71"/>
      <c r="S50" s="83"/>
    </row>
    <row r="51" spans="1:19" ht="12.75">
      <c r="A51" s="70" t="s">
        <v>47</v>
      </c>
      <c r="B51" s="71">
        <v>15480</v>
      </c>
      <c r="C51" s="83">
        <v>294.5</v>
      </c>
      <c r="D51" s="71">
        <v>6513</v>
      </c>
      <c r="E51" s="83">
        <v>123.9</v>
      </c>
      <c r="F51" s="71">
        <v>4690</v>
      </c>
      <c r="G51" s="83">
        <v>89.2</v>
      </c>
      <c r="H51" s="71">
        <v>3961</v>
      </c>
      <c r="I51" s="83">
        <v>75.4</v>
      </c>
      <c r="J51" s="71">
        <v>1743</v>
      </c>
      <c r="K51" s="83">
        <v>33.2</v>
      </c>
      <c r="L51" s="71">
        <v>1408</v>
      </c>
      <c r="M51" s="83">
        <v>26.8</v>
      </c>
      <c r="N51" s="71">
        <v>2478</v>
      </c>
      <c r="O51" s="83">
        <v>47.1</v>
      </c>
      <c r="P51" s="71">
        <v>468</v>
      </c>
      <c r="Q51" s="83">
        <v>8.9</v>
      </c>
      <c r="R51" s="71">
        <v>941</v>
      </c>
      <c r="S51" s="83">
        <v>17.9</v>
      </c>
    </row>
    <row r="52" spans="1:19" ht="12.75">
      <c r="A52" s="70" t="s">
        <v>101</v>
      </c>
      <c r="B52" s="71">
        <v>15761</v>
      </c>
      <c r="C52" s="83">
        <v>289.8</v>
      </c>
      <c r="D52" s="71">
        <v>6551</v>
      </c>
      <c r="E52" s="83">
        <v>120.5</v>
      </c>
      <c r="F52" s="71">
        <v>4698</v>
      </c>
      <c r="G52" s="83">
        <v>86.4</v>
      </c>
      <c r="H52" s="71">
        <v>4450</v>
      </c>
      <c r="I52" s="83">
        <v>81.8</v>
      </c>
      <c r="J52" s="71">
        <v>2156</v>
      </c>
      <c r="K52" s="83">
        <v>39.6</v>
      </c>
      <c r="L52" s="71">
        <v>1382</v>
      </c>
      <c r="M52" s="83">
        <v>25.4</v>
      </c>
      <c r="N52" s="71">
        <v>2235</v>
      </c>
      <c r="O52" s="83">
        <v>41.1</v>
      </c>
      <c r="P52" s="71">
        <v>450</v>
      </c>
      <c r="Q52" s="83">
        <v>8.3</v>
      </c>
      <c r="R52" s="71">
        <v>906</v>
      </c>
      <c r="S52" s="83">
        <v>16.7</v>
      </c>
    </row>
    <row r="53" spans="1:19" ht="12.75">
      <c r="A53" s="70" t="s">
        <v>102</v>
      </c>
      <c r="B53" s="71">
        <v>16016</v>
      </c>
      <c r="C53" s="83">
        <v>289.2</v>
      </c>
      <c r="D53" s="71">
        <v>6646</v>
      </c>
      <c r="E53" s="83">
        <v>120</v>
      </c>
      <c r="F53" s="71">
        <v>4841</v>
      </c>
      <c r="G53" s="83">
        <v>87.4</v>
      </c>
      <c r="H53" s="71">
        <v>3685</v>
      </c>
      <c r="I53" s="83">
        <v>66.5</v>
      </c>
      <c r="J53" s="71">
        <v>1368</v>
      </c>
      <c r="K53" s="83">
        <v>24.7</v>
      </c>
      <c r="L53" s="71">
        <v>1448</v>
      </c>
      <c r="M53" s="83">
        <v>26.1</v>
      </c>
      <c r="N53" s="71">
        <v>2349</v>
      </c>
      <c r="O53" s="83">
        <v>42.4</v>
      </c>
      <c r="P53" s="71">
        <v>535</v>
      </c>
      <c r="Q53" s="83">
        <v>9.7</v>
      </c>
      <c r="R53" s="71">
        <v>1015</v>
      </c>
      <c r="S53" s="83">
        <v>18.3</v>
      </c>
    </row>
    <row r="54" spans="1:19" ht="12.75">
      <c r="A54" s="70" t="s">
        <v>103</v>
      </c>
      <c r="B54" s="71">
        <v>17816</v>
      </c>
      <c r="C54" s="83">
        <v>331.3</v>
      </c>
      <c r="D54" s="71">
        <v>7127</v>
      </c>
      <c r="E54" s="83">
        <v>132.5</v>
      </c>
      <c r="F54" s="71">
        <v>5311</v>
      </c>
      <c r="G54" s="83">
        <v>98.8</v>
      </c>
      <c r="H54" s="71">
        <v>3480</v>
      </c>
      <c r="I54" s="83">
        <v>64.7</v>
      </c>
      <c r="J54" s="71">
        <v>1025</v>
      </c>
      <c r="K54" s="83">
        <v>19.1</v>
      </c>
      <c r="L54" s="71">
        <v>1535</v>
      </c>
      <c r="M54" s="83">
        <v>28.5</v>
      </c>
      <c r="N54" s="71">
        <v>2931</v>
      </c>
      <c r="O54" s="83">
        <v>54.5</v>
      </c>
      <c r="P54" s="71">
        <v>518</v>
      </c>
      <c r="Q54" s="83">
        <v>9.6</v>
      </c>
      <c r="R54" s="71">
        <v>1092</v>
      </c>
      <c r="S54" s="83">
        <v>20.3</v>
      </c>
    </row>
    <row r="55" spans="1:19" ht="12.75">
      <c r="A55" s="70" t="s">
        <v>104</v>
      </c>
      <c r="B55" s="71">
        <v>17004</v>
      </c>
      <c r="C55" s="83">
        <v>316.2</v>
      </c>
      <c r="D55" s="71">
        <v>7277</v>
      </c>
      <c r="E55" s="83">
        <v>135.3</v>
      </c>
      <c r="F55" s="71">
        <v>4954</v>
      </c>
      <c r="G55" s="83">
        <v>92.1</v>
      </c>
      <c r="H55" s="71">
        <v>3350</v>
      </c>
      <c r="I55" s="83">
        <v>62.3</v>
      </c>
      <c r="J55" s="71">
        <v>1103</v>
      </c>
      <c r="K55" s="83">
        <v>20.5</v>
      </c>
      <c r="L55" s="71">
        <v>1554</v>
      </c>
      <c r="M55" s="83">
        <v>28.9</v>
      </c>
      <c r="N55" s="71">
        <v>2369</v>
      </c>
      <c r="O55" s="83">
        <v>44.1</v>
      </c>
      <c r="P55" s="71">
        <v>471</v>
      </c>
      <c r="Q55" s="83">
        <v>8.8</v>
      </c>
      <c r="R55" s="71">
        <v>980</v>
      </c>
      <c r="S55" s="83">
        <v>18.2</v>
      </c>
    </row>
    <row r="56" spans="1:19" ht="12.75">
      <c r="A56" s="70" t="s">
        <v>105</v>
      </c>
      <c r="B56" s="71">
        <v>17421</v>
      </c>
      <c r="C56" s="83">
        <v>320.5</v>
      </c>
      <c r="D56" s="71">
        <v>7486</v>
      </c>
      <c r="E56" s="83">
        <v>137.7</v>
      </c>
      <c r="F56" s="71">
        <v>5295</v>
      </c>
      <c r="G56" s="83">
        <v>97.4</v>
      </c>
      <c r="H56" s="71">
        <v>3432</v>
      </c>
      <c r="I56" s="83">
        <v>63.1</v>
      </c>
      <c r="J56" s="71">
        <v>1199</v>
      </c>
      <c r="K56" s="83">
        <v>22.1</v>
      </c>
      <c r="L56" s="71">
        <v>1561</v>
      </c>
      <c r="M56" s="83">
        <v>28.7</v>
      </c>
      <c r="N56" s="71">
        <v>1932</v>
      </c>
      <c r="O56" s="83">
        <v>35.5</v>
      </c>
      <c r="P56" s="71">
        <v>535</v>
      </c>
      <c r="Q56" s="83">
        <v>9.8</v>
      </c>
      <c r="R56" s="71">
        <v>970</v>
      </c>
      <c r="S56" s="83">
        <v>17.8</v>
      </c>
    </row>
    <row r="57" spans="1:19" ht="12.75">
      <c r="A57" s="70" t="s">
        <v>106</v>
      </c>
      <c r="B57" s="71">
        <v>17691</v>
      </c>
      <c r="C57" s="83">
        <v>309.9</v>
      </c>
      <c r="D57" s="71">
        <v>7845</v>
      </c>
      <c r="E57" s="83">
        <v>137.4</v>
      </c>
      <c r="F57" s="71">
        <v>5224</v>
      </c>
      <c r="G57" s="83">
        <v>91.5</v>
      </c>
      <c r="H57" s="71">
        <v>3776</v>
      </c>
      <c r="I57" s="83">
        <v>66.1</v>
      </c>
      <c r="J57" s="71">
        <v>1506</v>
      </c>
      <c r="K57" s="83">
        <v>26.4</v>
      </c>
      <c r="L57" s="71">
        <v>1530</v>
      </c>
      <c r="M57" s="83">
        <v>26.8</v>
      </c>
      <c r="N57" s="71">
        <v>1891</v>
      </c>
      <c r="O57" s="83">
        <v>33.1</v>
      </c>
      <c r="P57" s="71">
        <v>554</v>
      </c>
      <c r="Q57" s="83">
        <v>9.7</v>
      </c>
      <c r="R57" s="71">
        <v>933</v>
      </c>
      <c r="S57" s="83">
        <v>16.3</v>
      </c>
    </row>
    <row r="58" spans="1:19" ht="12.75">
      <c r="A58" s="70" t="s">
        <v>107</v>
      </c>
      <c r="B58" s="71">
        <v>18412</v>
      </c>
      <c r="C58" s="83">
        <v>303.4</v>
      </c>
      <c r="D58" s="71">
        <v>8188</v>
      </c>
      <c r="E58" s="83">
        <v>134.9</v>
      </c>
      <c r="F58" s="71">
        <v>5426</v>
      </c>
      <c r="G58" s="83">
        <v>89.4</v>
      </c>
      <c r="H58" s="71">
        <v>3848</v>
      </c>
      <c r="I58" s="83">
        <v>63.4</v>
      </c>
      <c r="J58" s="71">
        <v>1499</v>
      </c>
      <c r="K58" s="83">
        <v>24.7</v>
      </c>
      <c r="L58" s="71">
        <v>1618</v>
      </c>
      <c r="M58" s="83">
        <v>26.7</v>
      </c>
      <c r="N58" s="71">
        <v>2089</v>
      </c>
      <c r="O58" s="83">
        <v>34.4</v>
      </c>
      <c r="P58" s="71">
        <v>697</v>
      </c>
      <c r="Q58" s="83">
        <v>11.5</v>
      </c>
      <c r="R58" s="71">
        <v>1031</v>
      </c>
      <c r="S58" s="83">
        <v>17</v>
      </c>
    </row>
    <row r="59" spans="1:19" ht="12.75">
      <c r="A59" s="70" t="s">
        <v>108</v>
      </c>
      <c r="B59" s="71">
        <v>18726</v>
      </c>
      <c r="C59" s="83">
        <v>302.3</v>
      </c>
      <c r="D59" s="71">
        <v>8336</v>
      </c>
      <c r="E59" s="83">
        <v>1346</v>
      </c>
      <c r="F59" s="71">
        <v>5272</v>
      </c>
      <c r="G59" s="83">
        <v>85.1</v>
      </c>
      <c r="H59" s="71">
        <v>4017</v>
      </c>
      <c r="I59" s="83">
        <v>64.8</v>
      </c>
      <c r="J59" s="71">
        <v>1545</v>
      </c>
      <c r="K59" s="83">
        <v>24.9</v>
      </c>
      <c r="L59" s="71">
        <v>1771</v>
      </c>
      <c r="M59" s="83">
        <v>28.6</v>
      </c>
      <c r="N59" s="71">
        <v>1853</v>
      </c>
      <c r="O59" s="83">
        <v>29.9</v>
      </c>
      <c r="P59" s="71">
        <v>771</v>
      </c>
      <c r="Q59" s="83">
        <v>12.4</v>
      </c>
      <c r="R59" s="71">
        <v>1085</v>
      </c>
      <c r="S59" s="83">
        <v>17.5</v>
      </c>
    </row>
    <row r="60" spans="1:19" ht="12.75">
      <c r="A60" s="70" t="s">
        <v>109</v>
      </c>
      <c r="B60" s="71">
        <v>19137</v>
      </c>
      <c r="C60" s="83">
        <v>301.3</v>
      </c>
      <c r="D60" s="71">
        <v>8697</v>
      </c>
      <c r="E60" s="83">
        <v>136.9</v>
      </c>
      <c r="F60" s="71">
        <v>5438</v>
      </c>
      <c r="G60" s="83">
        <v>85.6</v>
      </c>
      <c r="H60" s="71">
        <v>3838</v>
      </c>
      <c r="I60" s="83">
        <v>60.4</v>
      </c>
      <c r="J60" s="71">
        <v>1493</v>
      </c>
      <c r="K60" s="83">
        <v>23.5</v>
      </c>
      <c r="L60" s="71">
        <v>1884</v>
      </c>
      <c r="M60" s="83">
        <v>29.7</v>
      </c>
      <c r="N60" s="71">
        <v>1885</v>
      </c>
      <c r="O60" s="83">
        <v>29.7</v>
      </c>
      <c r="P60" s="71">
        <v>730</v>
      </c>
      <c r="Q60" s="83">
        <v>11.5</v>
      </c>
      <c r="R60" s="71">
        <v>1135</v>
      </c>
      <c r="S60" s="83">
        <v>17.9</v>
      </c>
    </row>
    <row r="61" spans="1:19" ht="12.75">
      <c r="A61" s="70"/>
      <c r="B61" s="71"/>
      <c r="C61" s="83"/>
      <c r="D61" s="71"/>
      <c r="E61" s="83"/>
      <c r="F61" s="71"/>
      <c r="G61" s="83"/>
      <c r="H61" s="71"/>
      <c r="I61" s="83"/>
      <c r="J61" s="71"/>
      <c r="K61" s="83"/>
      <c r="L61" s="71"/>
      <c r="M61" s="83"/>
      <c r="N61" s="71"/>
      <c r="O61" s="83"/>
      <c r="P61" s="71"/>
      <c r="Q61" s="83"/>
      <c r="R61" s="71"/>
      <c r="S61" s="83"/>
    </row>
    <row r="62" spans="1:19" ht="12.75">
      <c r="A62" s="70" t="s">
        <v>48</v>
      </c>
      <c r="B62" s="78">
        <v>20521</v>
      </c>
      <c r="C62" s="118">
        <v>322.1</v>
      </c>
      <c r="D62" s="78">
        <v>8685</v>
      </c>
      <c r="E62" s="118">
        <v>136.3</v>
      </c>
      <c r="F62" s="78">
        <v>6376</v>
      </c>
      <c r="G62" s="118">
        <v>100.1</v>
      </c>
      <c r="H62" s="78">
        <v>3783</v>
      </c>
      <c r="I62" s="118">
        <v>59.4</v>
      </c>
      <c r="J62" s="78">
        <v>1680</v>
      </c>
      <c r="K62" s="118">
        <v>26.4</v>
      </c>
      <c r="L62" s="78">
        <v>1438</v>
      </c>
      <c r="M62" s="118">
        <v>22.6</v>
      </c>
      <c r="N62" s="78">
        <v>1358</v>
      </c>
      <c r="O62" s="118">
        <v>21.3</v>
      </c>
      <c r="P62" s="78">
        <v>616</v>
      </c>
      <c r="Q62" s="118">
        <v>9.7</v>
      </c>
      <c r="R62" s="78">
        <v>1296</v>
      </c>
      <c r="S62" s="118">
        <v>20.3</v>
      </c>
    </row>
    <row r="63" spans="1:19" ht="12.75">
      <c r="A63" s="70" t="s">
        <v>110</v>
      </c>
      <c r="B63" s="78">
        <v>21118</v>
      </c>
      <c r="C63" s="118">
        <v>322.6</v>
      </c>
      <c r="D63" s="78">
        <v>9187</v>
      </c>
      <c r="E63" s="118">
        <v>140.4</v>
      </c>
      <c r="F63" s="78">
        <v>6579</v>
      </c>
      <c r="G63" s="118">
        <v>100.5</v>
      </c>
      <c r="H63" s="78">
        <v>3916</v>
      </c>
      <c r="I63" s="118">
        <v>59.8</v>
      </c>
      <c r="J63" s="78">
        <v>1806</v>
      </c>
      <c r="K63" s="118">
        <v>27.6</v>
      </c>
      <c r="L63" s="78">
        <v>1374</v>
      </c>
      <c r="M63" s="118">
        <v>21</v>
      </c>
      <c r="N63" s="78">
        <v>1619</v>
      </c>
      <c r="O63" s="118">
        <v>24.7</v>
      </c>
      <c r="P63" s="78">
        <v>569</v>
      </c>
      <c r="Q63" s="118">
        <v>8.7</v>
      </c>
      <c r="R63" s="78">
        <v>1312</v>
      </c>
      <c r="S63" s="118">
        <v>20</v>
      </c>
    </row>
    <row r="64" spans="1:19" ht="12.75">
      <c r="A64" s="70" t="s">
        <v>111</v>
      </c>
      <c r="B64" s="78">
        <v>21247</v>
      </c>
      <c r="C64" s="118">
        <v>316.8</v>
      </c>
      <c r="D64" s="78">
        <v>9256</v>
      </c>
      <c r="E64" s="118">
        <v>138</v>
      </c>
      <c r="F64" s="78">
        <v>6521</v>
      </c>
      <c r="G64" s="118">
        <v>97.2</v>
      </c>
      <c r="H64" s="78">
        <v>3901</v>
      </c>
      <c r="I64" s="118">
        <v>58.2</v>
      </c>
      <c r="J64" s="78">
        <v>1815</v>
      </c>
      <c r="K64" s="118">
        <v>27.1</v>
      </c>
      <c r="L64" s="78">
        <v>1339</v>
      </c>
      <c r="M64" s="118">
        <v>20</v>
      </c>
      <c r="N64" s="78">
        <v>1571</v>
      </c>
      <c r="O64" s="118">
        <v>23.4</v>
      </c>
      <c r="P64" s="78">
        <v>599</v>
      </c>
      <c r="Q64" s="118">
        <v>8.9</v>
      </c>
      <c r="R64" s="78">
        <v>1294</v>
      </c>
      <c r="S64" s="118">
        <v>19.3</v>
      </c>
    </row>
    <row r="65" spans="1:19" ht="12.75">
      <c r="A65" s="70" t="s">
        <v>112</v>
      </c>
      <c r="B65" s="78">
        <v>22425</v>
      </c>
      <c r="C65" s="118">
        <v>327.3</v>
      </c>
      <c r="D65" s="78">
        <v>9904</v>
      </c>
      <c r="E65" s="118">
        <v>144.5</v>
      </c>
      <c r="F65" s="78">
        <v>7045</v>
      </c>
      <c r="G65" s="118">
        <v>102.8</v>
      </c>
      <c r="H65" s="78">
        <v>4375</v>
      </c>
      <c r="I65" s="118">
        <v>63.8</v>
      </c>
      <c r="J65" s="78">
        <v>2051</v>
      </c>
      <c r="K65" s="118">
        <v>29.9</v>
      </c>
      <c r="L65" s="78">
        <v>1419</v>
      </c>
      <c r="M65" s="118">
        <v>20.7</v>
      </c>
      <c r="N65" s="78">
        <v>1538</v>
      </c>
      <c r="O65" s="118">
        <v>22.4</v>
      </c>
      <c r="P65" s="78">
        <v>715</v>
      </c>
      <c r="Q65" s="118">
        <v>10.4</v>
      </c>
      <c r="R65" s="78">
        <v>1270</v>
      </c>
      <c r="S65" s="118">
        <v>18.5</v>
      </c>
    </row>
    <row r="66" spans="1:19" ht="12.75">
      <c r="A66" s="70" t="s">
        <v>113</v>
      </c>
      <c r="B66" s="78">
        <v>22362</v>
      </c>
      <c r="C66" s="118">
        <v>318.4</v>
      </c>
      <c r="D66" s="78">
        <v>10105</v>
      </c>
      <c r="E66" s="118">
        <v>143.9</v>
      </c>
      <c r="F66" s="78">
        <v>6964</v>
      </c>
      <c r="G66" s="118">
        <v>99.1</v>
      </c>
      <c r="H66" s="78">
        <v>3948</v>
      </c>
      <c r="I66" s="118">
        <v>56.2</v>
      </c>
      <c r="J66" s="78">
        <v>1916</v>
      </c>
      <c r="K66" s="118">
        <v>27.3</v>
      </c>
      <c r="L66" s="78">
        <v>1469</v>
      </c>
      <c r="M66" s="118">
        <v>20.9</v>
      </c>
      <c r="N66" s="78">
        <v>1380</v>
      </c>
      <c r="O66" s="118">
        <v>19.6</v>
      </c>
      <c r="P66" s="78">
        <v>677</v>
      </c>
      <c r="Q66" s="118">
        <v>9.6</v>
      </c>
      <c r="R66" s="78">
        <v>1170</v>
      </c>
      <c r="S66" s="118">
        <v>16.7</v>
      </c>
    </row>
    <row r="67" spans="1:19" ht="12.75">
      <c r="A67" s="70" t="s">
        <v>114</v>
      </c>
      <c r="B67" s="78">
        <v>23440</v>
      </c>
      <c r="C67" s="118">
        <v>323.9</v>
      </c>
      <c r="D67" s="78">
        <v>10297</v>
      </c>
      <c r="E67" s="118">
        <v>142.3</v>
      </c>
      <c r="F67" s="78">
        <v>7362</v>
      </c>
      <c r="G67" s="118">
        <v>101.7</v>
      </c>
      <c r="H67" s="78">
        <v>4213</v>
      </c>
      <c r="I67" s="118">
        <v>58.2</v>
      </c>
      <c r="J67" s="78">
        <v>2129</v>
      </c>
      <c r="K67" s="118">
        <v>29.4</v>
      </c>
      <c r="L67" s="78">
        <v>1415</v>
      </c>
      <c r="M67" s="118">
        <v>19.6</v>
      </c>
      <c r="N67" s="78">
        <v>1538</v>
      </c>
      <c r="O67" s="118">
        <v>21.3</v>
      </c>
      <c r="P67" s="78">
        <v>805</v>
      </c>
      <c r="Q67" s="118">
        <v>11.1</v>
      </c>
      <c r="R67" s="78">
        <v>1237</v>
      </c>
      <c r="S67" s="118">
        <v>17.1</v>
      </c>
    </row>
    <row r="68" spans="1:19" ht="12.75">
      <c r="A68" s="70" t="s">
        <v>115</v>
      </c>
      <c r="B68" s="78">
        <v>24661</v>
      </c>
      <c r="C68" s="118">
        <v>328.1</v>
      </c>
      <c r="D68" s="78">
        <v>10489</v>
      </c>
      <c r="E68" s="118">
        <v>139.6</v>
      </c>
      <c r="F68" s="78">
        <v>7114</v>
      </c>
      <c r="G68" s="118">
        <v>94.7</v>
      </c>
      <c r="H68" s="78">
        <v>3925</v>
      </c>
      <c r="I68" s="118">
        <v>52.2</v>
      </c>
      <c r="J68" s="78">
        <v>1826</v>
      </c>
      <c r="K68" s="118">
        <v>24.3</v>
      </c>
      <c r="L68" s="78">
        <v>1443</v>
      </c>
      <c r="M68" s="118">
        <v>19.2</v>
      </c>
      <c r="N68" s="78">
        <v>1723</v>
      </c>
      <c r="O68" s="118">
        <v>22.9</v>
      </c>
      <c r="P68" s="78">
        <v>788</v>
      </c>
      <c r="Q68" s="118">
        <v>10.5</v>
      </c>
      <c r="R68" s="78">
        <v>1251</v>
      </c>
      <c r="S68" s="118">
        <v>16.6</v>
      </c>
    </row>
    <row r="69" spans="1:19" ht="12.75">
      <c r="A69" s="70" t="s">
        <v>116</v>
      </c>
      <c r="B69" s="78">
        <v>25369</v>
      </c>
      <c r="C69" s="118">
        <v>325.1</v>
      </c>
      <c r="D69" s="78">
        <v>10810</v>
      </c>
      <c r="E69" s="118">
        <v>138.5</v>
      </c>
      <c r="F69" s="78">
        <v>7632</v>
      </c>
      <c r="G69" s="118">
        <v>97.8</v>
      </c>
      <c r="H69" s="78">
        <v>3643</v>
      </c>
      <c r="I69" s="118">
        <v>46.7</v>
      </c>
      <c r="J69" s="78">
        <v>1680</v>
      </c>
      <c r="K69" s="118">
        <v>21.5</v>
      </c>
      <c r="L69" s="78">
        <v>1510</v>
      </c>
      <c r="M69" s="118">
        <v>19.4</v>
      </c>
      <c r="N69" s="78">
        <v>2045</v>
      </c>
      <c r="O69" s="118">
        <v>26.2</v>
      </c>
      <c r="P69" s="78">
        <v>861</v>
      </c>
      <c r="Q69" s="118">
        <v>11</v>
      </c>
      <c r="R69" s="78">
        <v>1248</v>
      </c>
      <c r="S69" s="118">
        <v>16</v>
      </c>
    </row>
    <row r="70" spans="1:19" ht="12.75">
      <c r="A70" s="70" t="s">
        <v>117</v>
      </c>
      <c r="B70" s="78">
        <v>25215</v>
      </c>
      <c r="C70" s="118">
        <v>320.6</v>
      </c>
      <c r="D70" s="78">
        <v>10946</v>
      </c>
      <c r="E70" s="118">
        <v>139.2</v>
      </c>
      <c r="F70" s="78">
        <v>7547</v>
      </c>
      <c r="G70" s="118">
        <v>95.9</v>
      </c>
      <c r="H70" s="78">
        <v>3306</v>
      </c>
      <c r="I70" s="118">
        <v>42</v>
      </c>
      <c r="J70" s="78">
        <v>1466</v>
      </c>
      <c r="K70" s="118">
        <v>18.6</v>
      </c>
      <c r="L70" s="78">
        <v>1595</v>
      </c>
      <c r="M70" s="118">
        <v>20.3</v>
      </c>
      <c r="N70" s="78">
        <v>2076</v>
      </c>
      <c r="O70" s="118">
        <v>26.4</v>
      </c>
      <c r="P70" s="78">
        <v>818</v>
      </c>
      <c r="Q70" s="118">
        <v>10.4</v>
      </c>
      <c r="R70" s="78">
        <v>1300</v>
      </c>
      <c r="S70" s="118">
        <v>16.5</v>
      </c>
    </row>
    <row r="71" spans="1:19" ht="12.75">
      <c r="A71" s="70" t="s">
        <v>118</v>
      </c>
      <c r="B71" s="78">
        <v>25323</v>
      </c>
      <c r="C71" s="118">
        <v>318.1</v>
      </c>
      <c r="D71" s="78">
        <v>11113</v>
      </c>
      <c r="E71" s="118">
        <v>139.6</v>
      </c>
      <c r="F71" s="78">
        <v>7700</v>
      </c>
      <c r="G71" s="118">
        <v>96.7</v>
      </c>
      <c r="H71" s="78">
        <v>3666</v>
      </c>
      <c r="I71" s="118">
        <v>46.1</v>
      </c>
      <c r="J71" s="78">
        <v>1587</v>
      </c>
      <c r="K71" s="118">
        <v>19.9</v>
      </c>
      <c r="L71" s="78">
        <v>1715</v>
      </c>
      <c r="M71" s="118">
        <v>21.5</v>
      </c>
      <c r="N71" s="78">
        <v>1810</v>
      </c>
      <c r="O71" s="118">
        <v>22.7</v>
      </c>
      <c r="P71" s="78">
        <v>815</v>
      </c>
      <c r="Q71" s="118">
        <v>10.2</v>
      </c>
      <c r="R71" s="78">
        <v>1403</v>
      </c>
      <c r="S71" s="118">
        <v>17.6</v>
      </c>
    </row>
    <row r="72" spans="1:19" ht="12.75">
      <c r="A72" s="73"/>
      <c r="B72" s="78"/>
      <c r="C72" s="127"/>
      <c r="D72" s="78"/>
      <c r="E72" s="118"/>
      <c r="F72" s="78"/>
      <c r="G72" s="118"/>
      <c r="H72" s="78"/>
      <c r="I72" s="118"/>
      <c r="J72" s="78"/>
      <c r="K72" s="118"/>
      <c r="L72" s="78"/>
      <c r="M72" s="118"/>
      <c r="N72" s="78"/>
      <c r="O72" s="118"/>
      <c r="P72" s="128"/>
      <c r="Q72" s="118"/>
      <c r="R72" s="78"/>
      <c r="S72" s="118"/>
    </row>
    <row r="73" spans="1:19" ht="12.75">
      <c r="A73" s="70" t="s">
        <v>49</v>
      </c>
      <c r="B73" s="78">
        <v>25728</v>
      </c>
      <c r="C73" s="118">
        <v>328.9</v>
      </c>
      <c r="D73" s="78">
        <v>11331</v>
      </c>
      <c r="E73" s="118">
        <v>144.8</v>
      </c>
      <c r="F73" s="78">
        <v>7682</v>
      </c>
      <c r="G73" s="118">
        <v>98.2</v>
      </c>
      <c r="H73" s="78">
        <v>3688</v>
      </c>
      <c r="I73" s="118">
        <v>47.1</v>
      </c>
      <c r="J73" s="78">
        <v>1710</v>
      </c>
      <c r="K73" s="118">
        <v>21.9</v>
      </c>
      <c r="L73" s="78">
        <v>1784</v>
      </c>
      <c r="M73" s="118">
        <v>22.8</v>
      </c>
      <c r="N73" s="78">
        <v>2002</v>
      </c>
      <c r="O73" s="118">
        <v>25.6</v>
      </c>
      <c r="P73" s="78">
        <v>840</v>
      </c>
      <c r="Q73" s="118">
        <v>10.7</v>
      </c>
      <c r="R73" s="78">
        <v>1352</v>
      </c>
      <c r="S73" s="118">
        <v>17.3</v>
      </c>
    </row>
    <row r="74" spans="1:19" ht="12.75">
      <c r="A74" s="70" t="s">
        <v>119</v>
      </c>
      <c r="B74" s="78">
        <v>25519</v>
      </c>
      <c r="C74" s="118">
        <v>322.9</v>
      </c>
      <c r="D74" s="78">
        <v>11476</v>
      </c>
      <c r="E74" s="118">
        <v>145.2</v>
      </c>
      <c r="F74" s="78">
        <v>7745</v>
      </c>
      <c r="G74" s="118">
        <v>98</v>
      </c>
      <c r="H74" s="78">
        <v>3692</v>
      </c>
      <c r="I74" s="118">
        <v>46.7</v>
      </c>
      <c r="J74" s="78">
        <v>1656</v>
      </c>
      <c r="K74" s="118">
        <v>21</v>
      </c>
      <c r="L74" s="78">
        <v>1778</v>
      </c>
      <c r="M74" s="118">
        <v>22.5</v>
      </c>
      <c r="N74" s="78">
        <v>1692</v>
      </c>
      <c r="O74" s="118">
        <v>21.4</v>
      </c>
      <c r="P74" s="78">
        <v>858</v>
      </c>
      <c r="Q74" s="118">
        <v>10.9</v>
      </c>
      <c r="R74" s="78">
        <v>1448</v>
      </c>
      <c r="S74" s="118">
        <v>18.3</v>
      </c>
    </row>
    <row r="75" spans="1:19" ht="12.75">
      <c r="A75" s="70" t="s">
        <v>120</v>
      </c>
      <c r="B75" s="78">
        <v>27226</v>
      </c>
      <c r="C75" s="118">
        <v>342.9</v>
      </c>
      <c r="D75" s="78">
        <v>11752</v>
      </c>
      <c r="E75" s="118">
        <v>148</v>
      </c>
      <c r="F75" s="78">
        <v>7783</v>
      </c>
      <c r="G75" s="118">
        <v>98</v>
      </c>
      <c r="H75" s="78">
        <v>3758</v>
      </c>
      <c r="I75" s="118">
        <v>47.3</v>
      </c>
      <c r="J75" s="78">
        <v>1668</v>
      </c>
      <c r="K75" s="118">
        <v>21</v>
      </c>
      <c r="L75" s="78">
        <v>1908</v>
      </c>
      <c r="M75" s="118">
        <v>24</v>
      </c>
      <c r="N75" s="78">
        <v>1824</v>
      </c>
      <c r="O75" s="118">
        <v>23</v>
      </c>
      <c r="P75" s="78">
        <v>859</v>
      </c>
      <c r="Q75" s="118">
        <v>10.8</v>
      </c>
      <c r="R75" s="78">
        <v>1477</v>
      </c>
      <c r="S75" s="118">
        <v>18.6</v>
      </c>
    </row>
    <row r="76" spans="1:19" ht="12.75">
      <c r="A76" s="70" t="s">
        <v>121</v>
      </c>
      <c r="B76" s="78">
        <v>27483</v>
      </c>
      <c r="C76" s="118">
        <v>342.3</v>
      </c>
      <c r="D76" s="78">
        <v>12078</v>
      </c>
      <c r="E76" s="118">
        <v>150.4</v>
      </c>
      <c r="F76" s="78">
        <v>8168</v>
      </c>
      <c r="G76" s="118">
        <v>101.7</v>
      </c>
      <c r="H76" s="78">
        <v>4033</v>
      </c>
      <c r="I76" s="118">
        <v>50.2</v>
      </c>
      <c r="J76" s="78">
        <v>2005</v>
      </c>
      <c r="K76" s="118">
        <v>25</v>
      </c>
      <c r="L76" s="78">
        <v>2049</v>
      </c>
      <c r="M76" s="118">
        <v>25.5</v>
      </c>
      <c r="N76" s="78">
        <v>1995</v>
      </c>
      <c r="O76" s="118">
        <v>24.8</v>
      </c>
      <c r="P76" s="78">
        <v>958</v>
      </c>
      <c r="Q76" s="118">
        <v>11.9</v>
      </c>
      <c r="R76" s="78">
        <v>1652</v>
      </c>
      <c r="S76" s="118">
        <v>20.6</v>
      </c>
    </row>
    <row r="77" spans="1:19" ht="12.75">
      <c r="A77" s="70" t="s">
        <v>122</v>
      </c>
      <c r="B77" s="78">
        <v>27496</v>
      </c>
      <c r="C77" s="118">
        <v>339.5</v>
      </c>
      <c r="D77" s="78">
        <v>12087</v>
      </c>
      <c r="E77" s="118">
        <v>149.2</v>
      </c>
      <c r="F77" s="78">
        <v>7940</v>
      </c>
      <c r="G77" s="118">
        <v>98</v>
      </c>
      <c r="H77" s="78">
        <v>4416</v>
      </c>
      <c r="I77" s="118">
        <v>54.5</v>
      </c>
      <c r="J77" s="78">
        <v>2286</v>
      </c>
      <c r="K77" s="118">
        <v>28.2</v>
      </c>
      <c r="L77" s="78">
        <v>2055</v>
      </c>
      <c r="M77" s="118">
        <v>25.4</v>
      </c>
      <c r="N77" s="78">
        <v>1714</v>
      </c>
      <c r="O77" s="118">
        <v>21.2</v>
      </c>
      <c r="P77" s="78">
        <v>995</v>
      </c>
      <c r="Q77" s="118">
        <v>12.3</v>
      </c>
      <c r="R77" s="78">
        <v>1559</v>
      </c>
      <c r="S77" s="118">
        <v>19.2</v>
      </c>
    </row>
    <row r="78" spans="1:19" ht="12.75">
      <c r="A78" s="70" t="s">
        <v>123</v>
      </c>
      <c r="B78" s="78">
        <v>28134</v>
      </c>
      <c r="C78" s="118">
        <v>343.1</v>
      </c>
      <c r="D78" s="78">
        <v>12419</v>
      </c>
      <c r="E78" s="118">
        <v>151.5</v>
      </c>
      <c r="F78" s="78">
        <v>7769</v>
      </c>
      <c r="G78" s="118">
        <v>94.8</v>
      </c>
      <c r="H78" s="78">
        <v>4494</v>
      </c>
      <c r="I78" s="118">
        <v>54.8</v>
      </c>
      <c r="J78" s="78">
        <v>2271</v>
      </c>
      <c r="K78" s="118">
        <v>27.7</v>
      </c>
      <c r="L78" s="78">
        <v>2153</v>
      </c>
      <c r="M78" s="118">
        <v>26.3</v>
      </c>
      <c r="N78" s="78">
        <v>1987</v>
      </c>
      <c r="O78" s="118">
        <v>24.2</v>
      </c>
      <c r="P78" s="78">
        <v>1068</v>
      </c>
      <c r="Q78" s="118">
        <v>13</v>
      </c>
      <c r="R78" s="78">
        <v>1726</v>
      </c>
      <c r="S78" s="118">
        <v>21.1</v>
      </c>
    </row>
    <row r="79" spans="1:19" ht="12.75">
      <c r="A79" s="70" t="s">
        <v>124</v>
      </c>
      <c r="B79" s="78">
        <v>28277</v>
      </c>
      <c r="C79" s="118">
        <v>340.1</v>
      </c>
      <c r="D79" s="78">
        <v>12506</v>
      </c>
      <c r="E79" s="118">
        <v>150.4</v>
      </c>
      <c r="F79" s="78">
        <v>7732</v>
      </c>
      <c r="G79" s="118">
        <v>93</v>
      </c>
      <c r="H79" s="78">
        <v>4737</v>
      </c>
      <c r="I79" s="118">
        <v>57</v>
      </c>
      <c r="J79" s="78">
        <v>2407</v>
      </c>
      <c r="K79" s="118">
        <v>29</v>
      </c>
      <c r="L79" s="78">
        <v>2243</v>
      </c>
      <c r="M79" s="118">
        <v>27</v>
      </c>
      <c r="N79" s="78">
        <v>2026</v>
      </c>
      <c r="O79" s="118">
        <v>24.4</v>
      </c>
      <c r="P79" s="78">
        <v>1152</v>
      </c>
      <c r="Q79" s="118">
        <v>13.9</v>
      </c>
      <c r="R79" s="78">
        <v>1745</v>
      </c>
      <c r="S79" s="118">
        <v>21</v>
      </c>
    </row>
    <row r="80" spans="1:19" ht="12.75">
      <c r="A80" s="70" t="s">
        <v>125</v>
      </c>
      <c r="B80" s="78">
        <v>28757</v>
      </c>
      <c r="C80" s="118">
        <v>333.8</v>
      </c>
      <c r="D80" s="78">
        <v>13030</v>
      </c>
      <c r="E80" s="118">
        <v>151.2</v>
      </c>
      <c r="F80" s="78">
        <v>7846</v>
      </c>
      <c r="G80" s="118">
        <v>91.1</v>
      </c>
      <c r="H80" s="78">
        <v>4519</v>
      </c>
      <c r="I80" s="118">
        <v>52.4</v>
      </c>
      <c r="J80" s="78">
        <v>2265</v>
      </c>
      <c r="K80" s="118">
        <v>26.3</v>
      </c>
      <c r="L80" s="78">
        <v>2182</v>
      </c>
      <c r="M80" s="118">
        <v>25.3</v>
      </c>
      <c r="N80" s="78">
        <v>1973</v>
      </c>
      <c r="O80" s="118">
        <v>22.9</v>
      </c>
      <c r="P80" s="78">
        <v>1240</v>
      </c>
      <c r="Q80" s="118">
        <v>14.4</v>
      </c>
      <c r="R80" s="78">
        <v>1730</v>
      </c>
      <c r="S80" s="118">
        <v>20.1</v>
      </c>
    </row>
    <row r="81" spans="1:19" ht="12.75">
      <c r="A81" s="70" t="s">
        <v>126</v>
      </c>
      <c r="B81" s="78">
        <v>29680</v>
      </c>
      <c r="C81" s="118">
        <v>342.1</v>
      </c>
      <c r="D81" s="78">
        <v>13292</v>
      </c>
      <c r="E81" s="118">
        <v>153.2</v>
      </c>
      <c r="F81" s="78">
        <v>7913</v>
      </c>
      <c r="G81" s="118">
        <v>91.2</v>
      </c>
      <c r="H81" s="78">
        <v>4603</v>
      </c>
      <c r="I81" s="118">
        <v>53.1</v>
      </c>
      <c r="J81" s="78">
        <v>2466</v>
      </c>
      <c r="K81" s="118">
        <v>28.4</v>
      </c>
      <c r="L81" s="78">
        <v>2298</v>
      </c>
      <c r="M81" s="118">
        <v>26.5</v>
      </c>
      <c r="N81" s="78">
        <v>2341</v>
      </c>
      <c r="O81" s="118">
        <v>27</v>
      </c>
      <c r="P81" s="78">
        <v>1259</v>
      </c>
      <c r="Q81" s="118">
        <v>14.5</v>
      </c>
      <c r="R81" s="78">
        <v>1262</v>
      </c>
      <c r="S81" s="118">
        <v>14.5</v>
      </c>
    </row>
    <row r="82" spans="1:19" ht="12.75">
      <c r="A82" s="70" t="s">
        <v>127</v>
      </c>
      <c r="B82" s="78">
        <v>29396</v>
      </c>
      <c r="C82" s="118">
        <v>336.6</v>
      </c>
      <c r="D82" s="78">
        <v>13328</v>
      </c>
      <c r="E82" s="118">
        <v>152.6</v>
      </c>
      <c r="F82" s="78">
        <v>7706</v>
      </c>
      <c r="G82" s="118">
        <v>88.2</v>
      </c>
      <c r="H82" s="78">
        <v>4766</v>
      </c>
      <c r="I82" s="118">
        <v>54.6</v>
      </c>
      <c r="J82" s="78">
        <v>2579</v>
      </c>
      <c r="K82" s="118">
        <v>29.5</v>
      </c>
      <c r="L82" s="78">
        <v>2188</v>
      </c>
      <c r="M82" s="118">
        <v>25.1</v>
      </c>
      <c r="N82" s="78">
        <v>2229</v>
      </c>
      <c r="O82" s="118">
        <v>25.5</v>
      </c>
      <c r="P82" s="78">
        <v>1430</v>
      </c>
      <c r="Q82" s="118">
        <v>16.4</v>
      </c>
      <c r="R82" s="78">
        <v>1289</v>
      </c>
      <c r="S82" s="118">
        <v>14.8</v>
      </c>
    </row>
    <row r="83" spans="1:19" ht="12.75">
      <c r="A83" s="73"/>
      <c r="B83" s="78"/>
      <c r="C83" s="118"/>
      <c r="D83" s="78"/>
      <c r="E83" s="118"/>
      <c r="F83" s="78"/>
      <c r="G83" s="118"/>
      <c r="H83" s="78"/>
      <c r="I83" s="118"/>
      <c r="J83" s="78"/>
      <c r="K83" s="118"/>
      <c r="L83" s="78"/>
      <c r="M83" s="118"/>
      <c r="N83" s="78"/>
      <c r="O83" s="118"/>
      <c r="P83" s="78"/>
      <c r="Q83" s="118"/>
      <c r="R83" s="78"/>
      <c r="S83" s="127"/>
    </row>
    <row r="84" spans="1:19" ht="12.75">
      <c r="A84" s="70" t="s">
        <v>50</v>
      </c>
      <c r="B84" s="78">
        <v>29204</v>
      </c>
      <c r="C84" s="118">
        <v>329.1</v>
      </c>
      <c r="D84" s="78">
        <v>13551</v>
      </c>
      <c r="E84" s="118">
        <v>152.7</v>
      </c>
      <c r="F84" s="78">
        <v>7691</v>
      </c>
      <c r="G84" s="118">
        <v>86.7</v>
      </c>
      <c r="H84" s="78">
        <v>4428</v>
      </c>
      <c r="I84" s="118">
        <v>49.9</v>
      </c>
      <c r="J84" s="78">
        <v>2309</v>
      </c>
      <c r="K84" s="118">
        <v>26</v>
      </c>
      <c r="L84" s="78">
        <v>2180</v>
      </c>
      <c r="M84" s="118">
        <v>24.6</v>
      </c>
      <c r="N84" s="78">
        <v>2004</v>
      </c>
      <c r="O84" s="118">
        <v>22.6</v>
      </c>
      <c r="P84" s="78">
        <v>1558</v>
      </c>
      <c r="Q84" s="118">
        <v>17.6</v>
      </c>
      <c r="R84" s="78">
        <v>1174</v>
      </c>
      <c r="S84" s="118">
        <v>13.2</v>
      </c>
    </row>
    <row r="85" spans="1:19" ht="12.75">
      <c r="A85" s="70" t="s">
        <v>128</v>
      </c>
      <c r="B85" s="78">
        <v>30095</v>
      </c>
      <c r="C85" s="118">
        <v>335.4</v>
      </c>
      <c r="D85" s="78">
        <v>13594</v>
      </c>
      <c r="E85" s="118">
        <v>151.5</v>
      </c>
      <c r="F85" s="78">
        <v>7826</v>
      </c>
      <c r="G85" s="118">
        <v>87.2</v>
      </c>
      <c r="H85" s="78">
        <v>4426</v>
      </c>
      <c r="I85" s="118">
        <v>49.3</v>
      </c>
      <c r="J85" s="78">
        <v>2274</v>
      </c>
      <c r="K85" s="118">
        <v>25.3</v>
      </c>
      <c r="L85" s="78">
        <v>2103</v>
      </c>
      <c r="M85" s="118">
        <v>23.4</v>
      </c>
      <c r="N85" s="78">
        <v>1981</v>
      </c>
      <c r="O85" s="118">
        <v>22.1</v>
      </c>
      <c r="P85" s="78">
        <v>1657</v>
      </c>
      <c r="Q85" s="118">
        <v>18.5</v>
      </c>
      <c r="R85" s="78">
        <v>1187</v>
      </c>
      <c r="S85" s="118">
        <v>13.2</v>
      </c>
    </row>
    <row r="86" spans="1:19" ht="12.75">
      <c r="A86" s="70" t="s">
        <v>129</v>
      </c>
      <c r="B86" s="78">
        <v>30865</v>
      </c>
      <c r="C86" s="118">
        <v>342</v>
      </c>
      <c r="D86" s="78">
        <v>14045</v>
      </c>
      <c r="E86" s="118">
        <v>155.6</v>
      </c>
      <c r="F86" s="78">
        <v>7999</v>
      </c>
      <c r="G86" s="118">
        <v>88.6</v>
      </c>
      <c r="H86" s="78">
        <v>4566</v>
      </c>
      <c r="I86" s="118">
        <v>50.6</v>
      </c>
      <c r="J86" s="78">
        <v>2450</v>
      </c>
      <c r="K86" s="118">
        <v>27.1</v>
      </c>
      <c r="L86" s="78">
        <v>2222</v>
      </c>
      <c r="M86" s="118">
        <v>24.6</v>
      </c>
      <c r="N86" s="78">
        <v>2009</v>
      </c>
      <c r="O86" s="118">
        <v>22.3</v>
      </c>
      <c r="P86" s="78">
        <v>1778</v>
      </c>
      <c r="Q86" s="118">
        <v>19.7</v>
      </c>
      <c r="R86" s="78">
        <v>1153</v>
      </c>
      <c r="S86" s="118">
        <v>12.8</v>
      </c>
    </row>
    <row r="87" spans="1:19" ht="12.75">
      <c r="A87" s="70" t="s">
        <v>130</v>
      </c>
      <c r="B87" s="78">
        <v>29944</v>
      </c>
      <c r="C87" s="118">
        <v>330.1</v>
      </c>
      <c r="D87" s="78">
        <v>14220</v>
      </c>
      <c r="E87" s="118">
        <v>156.7</v>
      </c>
      <c r="F87" s="78">
        <v>7987</v>
      </c>
      <c r="G87" s="118">
        <v>88</v>
      </c>
      <c r="H87" s="78">
        <v>4630</v>
      </c>
      <c r="I87" s="118">
        <v>51</v>
      </c>
      <c r="J87" s="78">
        <v>2389</v>
      </c>
      <c r="K87" s="118">
        <v>26.3</v>
      </c>
      <c r="L87" s="78">
        <v>2074</v>
      </c>
      <c r="M87" s="118">
        <v>22.9</v>
      </c>
      <c r="N87" s="78">
        <v>1958</v>
      </c>
      <c r="O87" s="118">
        <v>21.6</v>
      </c>
      <c r="P87" s="78">
        <v>1711</v>
      </c>
      <c r="Q87" s="118">
        <v>18.9</v>
      </c>
      <c r="R87" s="78">
        <v>1142</v>
      </c>
      <c r="S87" s="118">
        <v>12.6</v>
      </c>
    </row>
    <row r="88" spans="1:19" ht="12.75">
      <c r="A88" s="70" t="s">
        <v>131</v>
      </c>
      <c r="B88" s="78">
        <v>29220</v>
      </c>
      <c r="C88" s="118">
        <v>320.8</v>
      </c>
      <c r="D88" s="78">
        <v>14241</v>
      </c>
      <c r="E88" s="118">
        <v>156.3</v>
      </c>
      <c r="F88" s="78">
        <v>7645</v>
      </c>
      <c r="G88" s="118">
        <v>83.9</v>
      </c>
      <c r="H88" s="78">
        <v>4211</v>
      </c>
      <c r="I88" s="118">
        <v>46.2</v>
      </c>
      <c r="J88" s="78">
        <v>1929</v>
      </c>
      <c r="K88" s="118">
        <v>21.2</v>
      </c>
      <c r="L88" s="78">
        <v>1940</v>
      </c>
      <c r="M88" s="118">
        <v>21.3</v>
      </c>
      <c r="N88" s="78">
        <v>1637</v>
      </c>
      <c r="O88" s="118">
        <v>18</v>
      </c>
      <c r="P88" s="78">
        <v>1650</v>
      </c>
      <c r="Q88" s="118">
        <v>18.1</v>
      </c>
      <c r="R88" s="78">
        <v>1187</v>
      </c>
      <c r="S88" s="118">
        <v>13</v>
      </c>
    </row>
    <row r="89" spans="1:19" ht="12.75">
      <c r="A89" s="70" t="s">
        <v>132</v>
      </c>
      <c r="B89" s="78">
        <v>28298</v>
      </c>
      <c r="C89" s="118">
        <v>310.7</v>
      </c>
      <c r="D89" s="78">
        <v>14445</v>
      </c>
      <c r="E89" s="118">
        <v>158.6</v>
      </c>
      <c r="F89" s="78">
        <v>7262</v>
      </c>
      <c r="G89" s="118">
        <v>79.7</v>
      </c>
      <c r="H89" s="78">
        <v>4002</v>
      </c>
      <c r="I89" s="118">
        <v>43.9</v>
      </c>
      <c r="J89" s="78">
        <v>1841</v>
      </c>
      <c r="K89" s="118">
        <v>20.2</v>
      </c>
      <c r="L89" s="78">
        <v>1819</v>
      </c>
      <c r="M89" s="118">
        <v>20</v>
      </c>
      <c r="N89" s="78">
        <v>1690</v>
      </c>
      <c r="O89" s="118">
        <v>18.6</v>
      </c>
      <c r="P89" s="78">
        <v>1574</v>
      </c>
      <c r="Q89" s="118">
        <v>17.3</v>
      </c>
      <c r="R89" s="78">
        <v>1119</v>
      </c>
      <c r="S89" s="118">
        <v>12.3</v>
      </c>
    </row>
    <row r="90" spans="1:19" ht="12.75">
      <c r="A90" s="70" t="s">
        <v>133</v>
      </c>
      <c r="B90" s="78">
        <v>29233</v>
      </c>
      <c r="C90" s="118">
        <v>320.6</v>
      </c>
      <c r="D90" s="78">
        <v>14880</v>
      </c>
      <c r="E90" s="118">
        <v>163.2</v>
      </c>
      <c r="F90" s="78">
        <v>7354</v>
      </c>
      <c r="G90" s="118">
        <v>80.7</v>
      </c>
      <c r="H90" s="78">
        <v>3912</v>
      </c>
      <c r="I90" s="118">
        <v>42.9</v>
      </c>
      <c r="J90" s="78">
        <v>1993</v>
      </c>
      <c r="K90" s="118">
        <v>21.9</v>
      </c>
      <c r="L90" s="78">
        <v>1719</v>
      </c>
      <c r="M90" s="118">
        <v>18.9</v>
      </c>
      <c r="N90" s="78">
        <v>1812</v>
      </c>
      <c r="O90" s="118">
        <v>19.9</v>
      </c>
      <c r="P90" s="78">
        <v>1486</v>
      </c>
      <c r="Q90" s="118">
        <v>16.3</v>
      </c>
      <c r="R90" s="78">
        <v>1207</v>
      </c>
      <c r="S90" s="118">
        <v>13.2</v>
      </c>
    </row>
    <row r="91" spans="1:19" ht="12.75">
      <c r="A91" s="70" t="s">
        <v>134</v>
      </c>
      <c r="B91" s="78">
        <v>28895</v>
      </c>
      <c r="C91" s="118">
        <v>315.6</v>
      </c>
      <c r="D91" s="78">
        <v>15125</v>
      </c>
      <c r="E91" s="118">
        <v>165.2</v>
      </c>
      <c r="F91" s="78">
        <v>6818</v>
      </c>
      <c r="G91" s="118">
        <v>74.5</v>
      </c>
      <c r="H91" s="78">
        <v>3945</v>
      </c>
      <c r="I91" s="118">
        <v>43.1</v>
      </c>
      <c r="J91" s="78">
        <v>1993</v>
      </c>
      <c r="K91" s="118">
        <v>21.8</v>
      </c>
      <c r="L91" s="78">
        <v>1615</v>
      </c>
      <c r="M91" s="118">
        <v>17.6</v>
      </c>
      <c r="N91" s="78">
        <v>1639</v>
      </c>
      <c r="O91" s="118">
        <v>17.9</v>
      </c>
      <c r="P91" s="78">
        <v>1356</v>
      </c>
      <c r="Q91" s="118">
        <v>14.8</v>
      </c>
      <c r="R91" s="78">
        <v>1164</v>
      </c>
      <c r="S91" s="118">
        <v>12.7</v>
      </c>
    </row>
    <row r="92" spans="1:19" ht="12.75">
      <c r="A92" s="70" t="s">
        <v>135</v>
      </c>
      <c r="B92" s="78">
        <v>29406</v>
      </c>
      <c r="C92" s="118">
        <v>319.6</v>
      </c>
      <c r="D92" s="78">
        <v>15249</v>
      </c>
      <c r="E92" s="118">
        <v>165.7</v>
      </c>
      <c r="F92" s="78">
        <v>6520</v>
      </c>
      <c r="G92" s="118">
        <v>70.9</v>
      </c>
      <c r="H92" s="78">
        <v>3970</v>
      </c>
      <c r="I92" s="118">
        <v>43.1</v>
      </c>
      <c r="J92" s="78">
        <v>2138</v>
      </c>
      <c r="K92" s="118">
        <v>23.2</v>
      </c>
      <c r="L92" s="78">
        <v>1551</v>
      </c>
      <c r="M92" s="118">
        <v>16.9</v>
      </c>
      <c r="N92" s="78">
        <v>1828</v>
      </c>
      <c r="O92" s="118">
        <v>19.9</v>
      </c>
      <c r="P92" s="78">
        <v>1351</v>
      </c>
      <c r="Q92" s="118">
        <v>14.7</v>
      </c>
      <c r="R92" s="78">
        <v>1146</v>
      </c>
      <c r="S92" s="118">
        <v>12.5</v>
      </c>
    </row>
    <row r="93" spans="1:19" ht="12.75">
      <c r="A93" s="70" t="s">
        <v>136</v>
      </c>
      <c r="B93" s="78">
        <v>29296</v>
      </c>
      <c r="C93" s="118">
        <v>316.7</v>
      </c>
      <c r="D93" s="78">
        <v>15409</v>
      </c>
      <c r="E93" s="118">
        <v>166.6</v>
      </c>
      <c r="F93" s="78">
        <v>6067</v>
      </c>
      <c r="G93" s="118">
        <v>65.6</v>
      </c>
      <c r="H93" s="78">
        <v>3839</v>
      </c>
      <c r="I93" s="118">
        <v>41.5</v>
      </c>
      <c r="J93" s="78">
        <v>1967</v>
      </c>
      <c r="K93" s="118">
        <v>21.3</v>
      </c>
      <c r="L93" s="78">
        <v>1449</v>
      </c>
      <c r="M93" s="118">
        <v>15.7</v>
      </c>
      <c r="N93" s="78">
        <v>1454</v>
      </c>
      <c r="O93" s="118">
        <v>15.7</v>
      </c>
      <c r="P93" s="78">
        <v>1367</v>
      </c>
      <c r="Q93" s="118">
        <v>14.8</v>
      </c>
      <c r="R93" s="78">
        <v>1173</v>
      </c>
      <c r="S93" s="118">
        <v>12.7</v>
      </c>
    </row>
    <row r="94" spans="1:19" ht="12.75">
      <c r="A94" s="73"/>
      <c r="B94" s="78"/>
      <c r="C94" s="118"/>
      <c r="D94" s="78"/>
      <c r="E94" s="118"/>
      <c r="F94" s="78"/>
      <c r="G94" s="118"/>
      <c r="H94" s="78"/>
      <c r="I94" s="118"/>
      <c r="J94" s="78"/>
      <c r="K94" s="118"/>
      <c r="L94" s="78"/>
      <c r="M94" s="118"/>
      <c r="N94" s="78"/>
      <c r="O94" s="118"/>
      <c r="P94" s="78"/>
      <c r="Q94" s="118"/>
      <c r="R94" s="78"/>
      <c r="S94" s="127"/>
    </row>
    <row r="95" spans="1:19" ht="12.75">
      <c r="A95" s="70" t="s">
        <v>51</v>
      </c>
      <c r="B95" s="78">
        <v>29790</v>
      </c>
      <c r="C95" s="118">
        <v>321.8</v>
      </c>
      <c r="D95" s="78">
        <v>15828</v>
      </c>
      <c r="E95" s="118">
        <v>171</v>
      </c>
      <c r="F95" s="78">
        <v>6164</v>
      </c>
      <c r="G95" s="118">
        <v>66.6</v>
      </c>
      <c r="H95" s="78">
        <v>3627</v>
      </c>
      <c r="I95" s="118">
        <v>39.2</v>
      </c>
      <c r="J95" s="78">
        <v>1880</v>
      </c>
      <c r="K95" s="118">
        <v>20.3</v>
      </c>
      <c r="L95" s="78">
        <v>1467</v>
      </c>
      <c r="M95" s="118">
        <v>15.8</v>
      </c>
      <c r="N95" s="78">
        <v>1712</v>
      </c>
      <c r="O95" s="118">
        <v>18.5</v>
      </c>
      <c r="P95" s="78">
        <v>1362</v>
      </c>
      <c r="Q95" s="118">
        <v>14.7</v>
      </c>
      <c r="R95" s="78">
        <v>1254</v>
      </c>
      <c r="S95" s="118">
        <v>13.5</v>
      </c>
    </row>
    <row r="96" spans="1:19" ht="12.75">
      <c r="A96" s="70" t="s">
        <v>137</v>
      </c>
      <c r="B96" s="78">
        <v>30172</v>
      </c>
      <c r="C96" s="118">
        <v>327.6</v>
      </c>
      <c r="D96" s="78">
        <v>16142</v>
      </c>
      <c r="E96" s="118">
        <v>175.3</v>
      </c>
      <c r="F96" s="78">
        <v>6121</v>
      </c>
      <c r="G96" s="118">
        <v>66.5</v>
      </c>
      <c r="H96" s="78">
        <v>3390</v>
      </c>
      <c r="I96" s="118">
        <v>36.8</v>
      </c>
      <c r="J96" s="78">
        <v>1727</v>
      </c>
      <c r="K96" s="118">
        <v>18.8</v>
      </c>
      <c r="L96" s="78">
        <v>1487</v>
      </c>
      <c r="M96" s="118">
        <v>16.1</v>
      </c>
      <c r="N96" s="78">
        <v>1644</v>
      </c>
      <c r="O96" s="118">
        <v>17.9</v>
      </c>
      <c r="P96" s="78">
        <v>1253</v>
      </c>
      <c r="Q96" s="118">
        <v>13.6</v>
      </c>
      <c r="R96" s="78">
        <v>1270</v>
      </c>
      <c r="S96" s="118">
        <v>13.8</v>
      </c>
    </row>
    <row r="97" spans="1:19" ht="12.75">
      <c r="A97" s="70" t="s">
        <v>138</v>
      </c>
      <c r="B97" s="78">
        <v>30099</v>
      </c>
      <c r="C97" s="118">
        <v>330.2</v>
      </c>
      <c r="D97" s="78">
        <v>16566</v>
      </c>
      <c r="E97" s="118">
        <v>181.7</v>
      </c>
      <c r="F97" s="78">
        <v>5839</v>
      </c>
      <c r="G97" s="118">
        <v>64.1</v>
      </c>
      <c r="H97" s="78">
        <v>3113</v>
      </c>
      <c r="I97" s="118">
        <v>34.2</v>
      </c>
      <c r="J97" s="78">
        <v>1555</v>
      </c>
      <c r="K97" s="118">
        <v>17.1</v>
      </c>
      <c r="L97" s="78">
        <v>1347</v>
      </c>
      <c r="M97" s="118">
        <v>14.8</v>
      </c>
      <c r="N97" s="78">
        <v>1665</v>
      </c>
      <c r="O97" s="118">
        <v>18.3</v>
      </c>
      <c r="P97" s="78">
        <v>1244</v>
      </c>
      <c r="Q97" s="118">
        <v>13.6</v>
      </c>
      <c r="R97" s="78">
        <v>1284</v>
      </c>
      <c r="S97" s="118">
        <v>14.1</v>
      </c>
    </row>
    <row r="98" spans="1:19" ht="12.75">
      <c r="A98" s="70" t="s">
        <v>139</v>
      </c>
      <c r="B98" s="78">
        <v>30412</v>
      </c>
      <c r="C98" s="118">
        <v>336.1</v>
      </c>
      <c r="D98" s="78">
        <v>16785</v>
      </c>
      <c r="E98" s="118">
        <v>185.5</v>
      </c>
      <c r="F98" s="78">
        <v>5721</v>
      </c>
      <c r="G98" s="118">
        <v>63.2</v>
      </c>
      <c r="H98" s="78">
        <v>2947</v>
      </c>
      <c r="I98" s="118">
        <v>32.6</v>
      </c>
      <c r="J98" s="78">
        <v>1419</v>
      </c>
      <c r="K98" s="118">
        <v>15.7</v>
      </c>
      <c r="L98" s="78">
        <v>1470</v>
      </c>
      <c r="M98" s="118">
        <v>16.2</v>
      </c>
      <c r="N98" s="78">
        <v>2007</v>
      </c>
      <c r="O98" s="118">
        <v>22.2</v>
      </c>
      <c r="P98" s="78">
        <v>1250</v>
      </c>
      <c r="Q98" s="118">
        <v>13.8</v>
      </c>
      <c r="R98" s="78">
        <v>1269</v>
      </c>
      <c r="S98" s="118">
        <v>14</v>
      </c>
    </row>
    <row r="99" spans="1:19" ht="12.75">
      <c r="A99" s="70" t="s">
        <v>140</v>
      </c>
      <c r="B99" s="78">
        <v>30100</v>
      </c>
      <c r="C99" s="118">
        <v>332.6</v>
      </c>
      <c r="D99" s="78">
        <v>16907</v>
      </c>
      <c r="E99" s="118">
        <v>186.8</v>
      </c>
      <c r="F99" s="78">
        <v>5631</v>
      </c>
      <c r="G99" s="118">
        <v>62.2</v>
      </c>
      <c r="H99" s="78">
        <v>3049</v>
      </c>
      <c r="I99" s="118">
        <v>33.7</v>
      </c>
      <c r="J99" s="78">
        <v>1630</v>
      </c>
      <c r="K99" s="118">
        <v>18</v>
      </c>
      <c r="L99" s="78">
        <v>1476</v>
      </c>
      <c r="M99" s="118">
        <v>16.3</v>
      </c>
      <c r="N99" s="78">
        <v>2018</v>
      </c>
      <c r="O99" s="118">
        <v>22.3</v>
      </c>
      <c r="P99" s="78">
        <v>1194</v>
      </c>
      <c r="Q99" s="118">
        <v>13.2</v>
      </c>
      <c r="R99" s="78">
        <v>1142</v>
      </c>
      <c r="S99" s="118">
        <v>12.6</v>
      </c>
    </row>
    <row r="100" spans="1:19" ht="12.75">
      <c r="A100" s="70" t="s">
        <v>141</v>
      </c>
      <c r="B100" s="78">
        <v>30618</v>
      </c>
      <c r="C100" s="118">
        <v>337.3</v>
      </c>
      <c r="D100" s="78">
        <v>17281</v>
      </c>
      <c r="E100" s="118">
        <v>190.4</v>
      </c>
      <c r="F100" s="78">
        <v>5528</v>
      </c>
      <c r="G100" s="118">
        <v>60.9</v>
      </c>
      <c r="H100" s="78">
        <v>3228</v>
      </c>
      <c r="I100" s="118">
        <v>35.6</v>
      </c>
      <c r="J100" s="78">
        <v>1676</v>
      </c>
      <c r="K100" s="118">
        <v>18.5</v>
      </c>
      <c r="L100" s="78">
        <v>1387</v>
      </c>
      <c r="M100" s="118">
        <v>15.3</v>
      </c>
      <c r="N100" s="78">
        <v>2193</v>
      </c>
      <c r="O100" s="118">
        <v>24.2</v>
      </c>
      <c r="P100" s="78">
        <v>1256</v>
      </c>
      <c r="Q100" s="118">
        <v>13.8</v>
      </c>
      <c r="R100" s="78">
        <v>1173</v>
      </c>
      <c r="S100" s="118">
        <v>12.9</v>
      </c>
    </row>
    <row r="101" spans="1:19" ht="12.75">
      <c r="A101" s="70" t="s">
        <v>142</v>
      </c>
      <c r="B101" s="78">
        <v>31270</v>
      </c>
      <c r="C101" s="118">
        <v>342.6</v>
      </c>
      <c r="D101" s="78">
        <v>17321</v>
      </c>
      <c r="E101" s="118">
        <v>189.8</v>
      </c>
      <c r="F101" s="78">
        <v>5421</v>
      </c>
      <c r="G101" s="118">
        <v>59.4</v>
      </c>
      <c r="H101" s="78">
        <v>3202</v>
      </c>
      <c r="I101" s="118">
        <v>35.1</v>
      </c>
      <c r="J101" s="78">
        <v>1736</v>
      </c>
      <c r="K101" s="118">
        <v>19</v>
      </c>
      <c r="L101" s="78">
        <v>1494</v>
      </c>
      <c r="M101" s="118">
        <v>16.4</v>
      </c>
      <c r="N101" s="78">
        <v>2513</v>
      </c>
      <c r="O101" s="118">
        <v>27.5</v>
      </c>
      <c r="P101" s="78">
        <v>1120</v>
      </c>
      <c r="Q101" s="118">
        <v>12.3</v>
      </c>
      <c r="R101" s="78">
        <v>1214</v>
      </c>
      <c r="S101" s="118">
        <v>13.3</v>
      </c>
    </row>
    <row r="102" spans="1:19" ht="12.75">
      <c r="A102" s="70" t="s">
        <v>143</v>
      </c>
      <c r="B102" s="78">
        <v>30521</v>
      </c>
      <c r="C102" s="118">
        <v>332.2</v>
      </c>
      <c r="D102" s="78">
        <v>17669</v>
      </c>
      <c r="E102" s="118">
        <v>192.3</v>
      </c>
      <c r="F102" s="78">
        <v>5481</v>
      </c>
      <c r="G102" s="118">
        <v>59.7</v>
      </c>
      <c r="H102" s="78">
        <v>3143</v>
      </c>
      <c r="I102" s="118">
        <v>34.2</v>
      </c>
      <c r="J102" s="78">
        <v>1725</v>
      </c>
      <c r="K102" s="118">
        <v>18.8</v>
      </c>
      <c r="L102" s="78">
        <v>1479</v>
      </c>
      <c r="M102" s="118">
        <v>16.1</v>
      </c>
      <c r="N102" s="78">
        <v>2377</v>
      </c>
      <c r="O102" s="118">
        <v>25.9</v>
      </c>
      <c r="P102" s="78">
        <v>1099</v>
      </c>
      <c r="Q102" s="118">
        <v>12</v>
      </c>
      <c r="R102" s="78">
        <v>1168</v>
      </c>
      <c r="S102" s="118">
        <v>12.7</v>
      </c>
    </row>
    <row r="103" spans="1:19" ht="12.75">
      <c r="A103" s="70" t="s">
        <v>144</v>
      </c>
      <c r="B103" s="78">
        <v>30218</v>
      </c>
      <c r="C103" s="118">
        <v>327.8</v>
      </c>
      <c r="D103" s="78">
        <v>17890</v>
      </c>
      <c r="E103" s="118">
        <v>194.1</v>
      </c>
      <c r="F103" s="78">
        <v>5237</v>
      </c>
      <c r="G103" s="118">
        <v>56.8</v>
      </c>
      <c r="H103" s="78">
        <v>3237</v>
      </c>
      <c r="I103" s="118">
        <v>35.1</v>
      </c>
      <c r="J103" s="78">
        <v>1806</v>
      </c>
      <c r="K103" s="118">
        <v>19.6</v>
      </c>
      <c r="L103" s="78">
        <v>1522</v>
      </c>
      <c r="M103" s="118">
        <v>16.5</v>
      </c>
      <c r="N103" s="78">
        <v>2626</v>
      </c>
      <c r="O103" s="118">
        <v>28.5</v>
      </c>
      <c r="P103" s="78">
        <v>1080</v>
      </c>
      <c r="Q103" s="118">
        <v>11.7</v>
      </c>
      <c r="R103" s="78">
        <v>1187</v>
      </c>
      <c r="S103" s="118">
        <v>12.9</v>
      </c>
    </row>
    <row r="104" spans="1:19" ht="12.75">
      <c r="A104" s="70" t="s">
        <v>145</v>
      </c>
      <c r="B104" s="78">
        <v>28031</v>
      </c>
      <c r="C104" s="118">
        <v>302.9</v>
      </c>
      <c r="D104" s="78">
        <v>18264</v>
      </c>
      <c r="E104" s="118">
        <v>197.4</v>
      </c>
      <c r="F104" s="78">
        <v>5173</v>
      </c>
      <c r="G104" s="118">
        <v>55.9</v>
      </c>
      <c r="H104" s="78">
        <v>3228</v>
      </c>
      <c r="I104" s="118">
        <v>34.9</v>
      </c>
      <c r="J104" s="78">
        <v>1750</v>
      </c>
      <c r="K104" s="118">
        <v>18.9</v>
      </c>
      <c r="L104" s="78">
        <v>2052</v>
      </c>
      <c r="M104" s="118">
        <v>22.2</v>
      </c>
      <c r="N104" s="78">
        <v>2633</v>
      </c>
      <c r="O104" s="118">
        <v>28.5</v>
      </c>
      <c r="P104" s="78">
        <v>1170</v>
      </c>
      <c r="Q104" s="118">
        <v>12.6</v>
      </c>
      <c r="R104" s="78">
        <v>832</v>
      </c>
      <c r="S104" s="118">
        <v>9</v>
      </c>
    </row>
    <row r="105" spans="1:19" ht="12.75">
      <c r="A105" s="73"/>
      <c r="B105" s="78"/>
      <c r="C105" s="127"/>
      <c r="D105" s="78"/>
      <c r="E105" s="127"/>
      <c r="F105" s="78"/>
      <c r="G105" s="127"/>
      <c r="H105" s="78"/>
      <c r="I105" s="127"/>
      <c r="J105" s="78"/>
      <c r="K105" s="127"/>
      <c r="L105" s="78"/>
      <c r="M105" s="127"/>
      <c r="N105" s="78"/>
      <c r="O105" s="127"/>
      <c r="P105" s="78"/>
      <c r="Q105" s="127"/>
      <c r="R105" s="78"/>
      <c r="S105" s="127"/>
    </row>
    <row r="106" spans="1:19" ht="12.75">
      <c r="A106" s="70" t="s">
        <v>52</v>
      </c>
      <c r="B106" s="78">
        <v>27527</v>
      </c>
      <c r="C106" s="118">
        <v>295.7</v>
      </c>
      <c r="D106" s="78">
        <v>18413</v>
      </c>
      <c r="E106" s="118">
        <v>197.8</v>
      </c>
      <c r="F106" s="78">
        <v>5090</v>
      </c>
      <c r="G106" s="118">
        <v>54.7</v>
      </c>
      <c r="H106" s="78">
        <v>3137</v>
      </c>
      <c r="I106" s="118">
        <v>33.7</v>
      </c>
      <c r="J106" s="78">
        <v>1669</v>
      </c>
      <c r="K106" s="118">
        <v>17.9</v>
      </c>
      <c r="L106" s="78">
        <v>2009</v>
      </c>
      <c r="M106" s="118">
        <v>21.6</v>
      </c>
      <c r="N106" s="78">
        <v>2863</v>
      </c>
      <c r="O106" s="118">
        <v>30.8</v>
      </c>
      <c r="P106" s="78">
        <v>1123</v>
      </c>
      <c r="Q106" s="118">
        <v>12.1</v>
      </c>
      <c r="R106" s="78">
        <v>807</v>
      </c>
      <c r="S106" s="118">
        <v>8.7</v>
      </c>
    </row>
    <row r="107" spans="1:19" ht="12.75">
      <c r="A107" s="70" t="s">
        <v>53</v>
      </c>
      <c r="B107" s="78">
        <v>27517</v>
      </c>
      <c r="C107" s="118">
        <v>292.9</v>
      </c>
      <c r="D107" s="78">
        <v>19204</v>
      </c>
      <c r="E107" s="118">
        <v>204.4</v>
      </c>
      <c r="F107" s="78">
        <v>5165</v>
      </c>
      <c r="G107" s="118">
        <v>55</v>
      </c>
      <c r="H107" s="78">
        <v>3011</v>
      </c>
      <c r="I107" s="118">
        <v>32</v>
      </c>
      <c r="J107" s="78">
        <v>1494</v>
      </c>
      <c r="K107" s="118">
        <v>15.9</v>
      </c>
      <c r="L107" s="78">
        <v>2095</v>
      </c>
      <c r="M107" s="118">
        <v>22.3</v>
      </c>
      <c r="N107" s="78">
        <v>2773</v>
      </c>
      <c r="O107" s="118">
        <v>29.5</v>
      </c>
      <c r="P107" s="78">
        <v>1060</v>
      </c>
      <c r="Q107" s="118">
        <v>11.3</v>
      </c>
      <c r="R107" s="78">
        <v>823</v>
      </c>
      <c r="S107" s="118">
        <v>8.8</v>
      </c>
    </row>
    <row r="108" spans="1:19" ht="12.75">
      <c r="A108" s="70" t="s">
        <v>54</v>
      </c>
      <c r="B108" s="78">
        <v>26863</v>
      </c>
      <c r="C108" s="118">
        <v>283.7</v>
      </c>
      <c r="D108" s="78">
        <v>19217</v>
      </c>
      <c r="E108" s="118">
        <v>202.9</v>
      </c>
      <c r="F108" s="78">
        <v>5087</v>
      </c>
      <c r="G108" s="118">
        <v>53.7</v>
      </c>
      <c r="H108" s="78">
        <v>2844</v>
      </c>
      <c r="I108" s="118">
        <v>30</v>
      </c>
      <c r="J108" s="78">
        <v>1426</v>
      </c>
      <c r="K108" s="118">
        <v>15.1</v>
      </c>
      <c r="L108" s="78">
        <v>2114</v>
      </c>
      <c r="M108" s="118">
        <v>22.3</v>
      </c>
      <c r="N108" s="78">
        <v>2697</v>
      </c>
      <c r="O108" s="118">
        <v>28.5</v>
      </c>
      <c r="P108" s="78">
        <v>947</v>
      </c>
      <c r="Q108" s="118">
        <v>10</v>
      </c>
      <c r="R108" s="78">
        <v>774</v>
      </c>
      <c r="S108" s="118">
        <v>8.2</v>
      </c>
    </row>
    <row r="109" spans="1:19" ht="12.75">
      <c r="A109" s="70" t="s">
        <v>55</v>
      </c>
      <c r="B109" s="78">
        <v>28512</v>
      </c>
      <c r="C109" s="118">
        <v>299.2</v>
      </c>
      <c r="D109" s="78">
        <v>19187</v>
      </c>
      <c r="E109" s="118">
        <v>201.3</v>
      </c>
      <c r="F109" s="78">
        <v>5299</v>
      </c>
      <c r="G109" s="118">
        <v>55.6</v>
      </c>
      <c r="H109" s="78">
        <v>2830</v>
      </c>
      <c r="I109" s="118">
        <v>29.7</v>
      </c>
      <c r="J109" s="78">
        <v>1438</v>
      </c>
      <c r="K109" s="118">
        <v>15.1</v>
      </c>
      <c r="L109" s="78">
        <v>2105</v>
      </c>
      <c r="M109" s="118">
        <v>22.1</v>
      </c>
      <c r="N109" s="78">
        <v>2981</v>
      </c>
      <c r="O109" s="118">
        <v>31.3</v>
      </c>
      <c r="P109" s="78">
        <v>1006</v>
      </c>
      <c r="Q109" s="118">
        <v>10.6</v>
      </c>
      <c r="R109" s="78">
        <v>753</v>
      </c>
      <c r="S109" s="118">
        <v>7.9</v>
      </c>
    </row>
    <row r="110" spans="1:19" ht="12.75">
      <c r="A110" s="70">
        <v>1994</v>
      </c>
      <c r="B110" s="78">
        <v>28195</v>
      </c>
      <c r="C110" s="118">
        <v>294.2</v>
      </c>
      <c r="D110" s="78">
        <v>19410</v>
      </c>
      <c r="E110" s="118">
        <v>202.5</v>
      </c>
      <c r="F110" s="78">
        <v>5680</v>
      </c>
      <c r="G110" s="118">
        <v>59.3</v>
      </c>
      <c r="H110" s="78">
        <v>2928</v>
      </c>
      <c r="I110" s="118">
        <v>30.5</v>
      </c>
      <c r="J110" s="78">
        <v>1445</v>
      </c>
      <c r="K110" s="118">
        <v>15.1</v>
      </c>
      <c r="L110" s="78">
        <v>2224</v>
      </c>
      <c r="M110" s="118">
        <v>23.2</v>
      </c>
      <c r="N110" s="78">
        <v>2877</v>
      </c>
      <c r="O110" s="118">
        <v>30</v>
      </c>
      <c r="P110" s="78">
        <v>1035</v>
      </c>
      <c r="Q110" s="118">
        <v>10.8</v>
      </c>
      <c r="R110" s="78">
        <v>805</v>
      </c>
      <c r="S110" s="118">
        <v>8.4</v>
      </c>
    </row>
    <row r="111" spans="1:19" s="95" customFormat="1" ht="12.75">
      <c r="A111" s="70">
        <v>1995</v>
      </c>
      <c r="B111" s="78">
        <v>28007</v>
      </c>
      <c r="C111" s="118">
        <v>289.9</v>
      </c>
      <c r="D111" s="78">
        <v>19442</v>
      </c>
      <c r="E111" s="118">
        <v>201.3</v>
      </c>
      <c r="F111" s="78">
        <v>5857</v>
      </c>
      <c r="G111" s="118">
        <v>60.6</v>
      </c>
      <c r="H111" s="78">
        <v>3137</v>
      </c>
      <c r="I111" s="118">
        <v>32.5</v>
      </c>
      <c r="J111" s="78">
        <v>1601</v>
      </c>
      <c r="K111" s="118">
        <v>16.6</v>
      </c>
      <c r="L111" s="78">
        <v>2247</v>
      </c>
      <c r="M111" s="118">
        <v>23.3</v>
      </c>
      <c r="N111" s="78">
        <v>3002</v>
      </c>
      <c r="O111" s="118">
        <v>31.1</v>
      </c>
      <c r="P111" s="78">
        <v>1002</v>
      </c>
      <c r="Q111" s="118">
        <v>10.4</v>
      </c>
      <c r="R111" s="78">
        <v>754</v>
      </c>
      <c r="S111" s="118">
        <v>7.8</v>
      </c>
    </row>
    <row r="112" spans="1:19" ht="12.75">
      <c r="A112" s="70">
        <v>1996</v>
      </c>
      <c r="B112" s="78">
        <v>27980</v>
      </c>
      <c r="C112" s="118">
        <v>287.3</v>
      </c>
      <c r="D112" s="78">
        <v>19563</v>
      </c>
      <c r="E112" s="118">
        <v>200.9</v>
      </c>
      <c r="F112" s="78">
        <v>5748</v>
      </c>
      <c r="G112" s="118">
        <v>59</v>
      </c>
      <c r="H112" s="78">
        <v>3062</v>
      </c>
      <c r="I112" s="118">
        <v>31.4</v>
      </c>
      <c r="J112" s="78">
        <v>1577</v>
      </c>
      <c r="K112" s="118">
        <v>16.2</v>
      </c>
      <c r="L112" s="78">
        <v>2348</v>
      </c>
      <c r="M112" s="118">
        <v>24.1</v>
      </c>
      <c r="N112" s="78">
        <v>3010</v>
      </c>
      <c r="O112" s="118">
        <v>30.9</v>
      </c>
      <c r="P112" s="78">
        <v>968</v>
      </c>
      <c r="Q112" s="118">
        <v>9.9</v>
      </c>
      <c r="R112" s="78">
        <v>760</v>
      </c>
      <c r="S112" s="118">
        <v>7.8</v>
      </c>
    </row>
    <row r="113" spans="1:19" ht="12.75">
      <c r="A113" s="70">
        <v>1997</v>
      </c>
      <c r="B113" s="78">
        <v>27150</v>
      </c>
      <c r="C113" s="118">
        <v>277.5</v>
      </c>
      <c r="D113" s="78">
        <v>19504</v>
      </c>
      <c r="E113" s="118">
        <v>199.3</v>
      </c>
      <c r="F113" s="78">
        <v>5725</v>
      </c>
      <c r="G113" s="118">
        <v>58.5</v>
      </c>
      <c r="H113" s="78">
        <v>3118</v>
      </c>
      <c r="I113" s="118">
        <v>31.9</v>
      </c>
      <c r="J113" s="78">
        <v>1507</v>
      </c>
      <c r="K113" s="118">
        <v>15.4</v>
      </c>
      <c r="L113" s="78">
        <v>2435</v>
      </c>
      <c r="M113" s="118">
        <v>24.9</v>
      </c>
      <c r="N113" s="78">
        <v>2813</v>
      </c>
      <c r="O113" s="118">
        <v>28.7</v>
      </c>
      <c r="P113" s="78">
        <v>966</v>
      </c>
      <c r="Q113" s="118">
        <v>9.9</v>
      </c>
      <c r="R113" s="78">
        <v>697</v>
      </c>
      <c r="S113" s="118">
        <v>7.1</v>
      </c>
    </row>
    <row r="114" spans="1:19" ht="12.75">
      <c r="A114" s="70">
        <v>1998</v>
      </c>
      <c r="B114" s="78">
        <v>27851</v>
      </c>
      <c r="C114" s="118">
        <v>283.6</v>
      </c>
      <c r="D114" s="78">
        <v>19442</v>
      </c>
      <c r="E114" s="118">
        <v>198</v>
      </c>
      <c r="F114" s="78">
        <v>5760</v>
      </c>
      <c r="G114" s="118">
        <v>58.7</v>
      </c>
      <c r="H114" s="78">
        <v>3098</v>
      </c>
      <c r="I114" s="118">
        <v>31.5</v>
      </c>
      <c r="J114" s="78">
        <v>1450</v>
      </c>
      <c r="K114" s="118">
        <v>14.8</v>
      </c>
      <c r="L114" s="78">
        <v>2449</v>
      </c>
      <c r="M114" s="118">
        <v>24.9</v>
      </c>
      <c r="N114" s="78">
        <v>3096</v>
      </c>
      <c r="O114" s="118">
        <v>31.5</v>
      </c>
      <c r="P114" s="78">
        <v>981</v>
      </c>
      <c r="Q114" s="118">
        <v>10</v>
      </c>
      <c r="R114" s="78">
        <v>653</v>
      </c>
      <c r="S114" s="118">
        <v>6.6</v>
      </c>
    </row>
    <row r="115" spans="1:19" ht="12.75">
      <c r="A115" s="70">
        <v>1999</v>
      </c>
      <c r="B115" s="78">
        <v>27540</v>
      </c>
      <c r="C115" s="118">
        <v>279.2</v>
      </c>
      <c r="D115" s="78">
        <v>19673</v>
      </c>
      <c r="E115" s="118">
        <v>199.4</v>
      </c>
      <c r="F115" s="78">
        <v>6020</v>
      </c>
      <c r="G115" s="118">
        <v>61</v>
      </c>
      <c r="H115" s="78">
        <v>3151</v>
      </c>
      <c r="I115" s="118">
        <v>31.9</v>
      </c>
      <c r="J115" s="78">
        <v>1500</v>
      </c>
      <c r="K115" s="118">
        <v>15.2</v>
      </c>
      <c r="L115" s="78">
        <v>2570</v>
      </c>
      <c r="M115" s="118">
        <v>26.1</v>
      </c>
      <c r="N115" s="78">
        <v>2292</v>
      </c>
      <c r="O115" s="118">
        <v>23.2</v>
      </c>
      <c r="P115" s="78">
        <v>1022</v>
      </c>
      <c r="Q115" s="118">
        <v>10.4</v>
      </c>
      <c r="R115" s="78">
        <v>579</v>
      </c>
      <c r="S115" s="118">
        <v>5.9</v>
      </c>
    </row>
    <row r="116" spans="1:19" ht="12.75">
      <c r="A116" s="70"/>
      <c r="B116" s="78"/>
      <c r="C116" s="118"/>
      <c r="D116" s="78"/>
      <c r="E116" s="118"/>
      <c r="F116" s="78"/>
      <c r="G116" s="118"/>
      <c r="H116" s="78"/>
      <c r="I116" s="118"/>
      <c r="J116" s="78"/>
      <c r="K116" s="118"/>
      <c r="L116" s="78"/>
      <c r="M116" s="118"/>
      <c r="N116" s="78"/>
      <c r="O116" s="118"/>
      <c r="P116" s="78"/>
      <c r="Q116" s="118"/>
      <c r="R116" s="78"/>
      <c r="S116" s="118"/>
    </row>
    <row r="117" spans="1:19" ht="12.75">
      <c r="A117" s="70">
        <v>2000</v>
      </c>
      <c r="B117" s="78">
        <v>27474</v>
      </c>
      <c r="C117" s="118">
        <v>276</v>
      </c>
      <c r="D117" s="78">
        <v>19764</v>
      </c>
      <c r="E117" s="118">
        <v>198.5</v>
      </c>
      <c r="F117" s="78">
        <v>5789</v>
      </c>
      <c r="G117" s="118">
        <v>58.1</v>
      </c>
      <c r="H117" s="78">
        <v>3243</v>
      </c>
      <c r="I117" s="118">
        <v>32.6</v>
      </c>
      <c r="J117" s="78">
        <v>1490</v>
      </c>
      <c r="K117" s="118">
        <v>15</v>
      </c>
      <c r="L117" s="78">
        <v>2612</v>
      </c>
      <c r="M117" s="118">
        <v>26.2</v>
      </c>
      <c r="N117" s="78">
        <v>1840</v>
      </c>
      <c r="O117" s="118">
        <v>18.5</v>
      </c>
      <c r="P117" s="78">
        <v>1030</v>
      </c>
      <c r="Q117" s="118">
        <v>10.3</v>
      </c>
      <c r="R117" s="78">
        <v>669</v>
      </c>
      <c r="S117" s="118">
        <v>6.7</v>
      </c>
    </row>
    <row r="118" spans="1:19" ht="12.75">
      <c r="A118" s="70">
        <v>2001</v>
      </c>
      <c r="B118" s="78">
        <v>26766</v>
      </c>
      <c r="C118" s="118">
        <v>267.5</v>
      </c>
      <c r="D118" s="78">
        <v>19608</v>
      </c>
      <c r="E118" s="118">
        <v>196</v>
      </c>
      <c r="F118" s="78">
        <v>5666</v>
      </c>
      <c r="G118" s="118">
        <v>56.6</v>
      </c>
      <c r="H118" s="78">
        <v>2447</v>
      </c>
      <c r="I118" s="118">
        <v>24.5</v>
      </c>
      <c r="J118" s="78">
        <v>1350</v>
      </c>
      <c r="K118" s="118">
        <v>13.5</v>
      </c>
      <c r="L118" s="78">
        <v>2640</v>
      </c>
      <c r="M118" s="118">
        <v>26.4</v>
      </c>
      <c r="N118" s="78">
        <v>2064</v>
      </c>
      <c r="O118" s="118">
        <v>20.6</v>
      </c>
      <c r="P118" s="78">
        <v>1054</v>
      </c>
      <c r="Q118" s="118">
        <v>10.5</v>
      </c>
      <c r="R118" s="78">
        <v>616</v>
      </c>
      <c r="S118" s="118">
        <v>6.2</v>
      </c>
    </row>
    <row r="119" spans="1:19" ht="12.75">
      <c r="A119" s="70">
        <v>2002</v>
      </c>
      <c r="B119" s="78">
        <v>26447</v>
      </c>
      <c r="C119" s="118">
        <v>263.1</v>
      </c>
      <c r="D119" s="78">
        <v>19831</v>
      </c>
      <c r="E119" s="118">
        <v>197.3</v>
      </c>
      <c r="F119" s="78">
        <v>5740</v>
      </c>
      <c r="G119" s="118">
        <v>57.1</v>
      </c>
      <c r="H119" s="78">
        <v>3242</v>
      </c>
      <c r="I119" s="118">
        <v>32.3</v>
      </c>
      <c r="J119" s="78">
        <v>1323</v>
      </c>
      <c r="K119" s="118">
        <v>13.2</v>
      </c>
      <c r="L119" s="78">
        <v>2753</v>
      </c>
      <c r="M119" s="118">
        <v>27.4</v>
      </c>
      <c r="N119" s="78">
        <v>2007</v>
      </c>
      <c r="O119" s="118">
        <v>20</v>
      </c>
      <c r="P119" s="78">
        <v>975</v>
      </c>
      <c r="Q119" s="118">
        <v>9.7</v>
      </c>
      <c r="R119" s="78">
        <v>564</v>
      </c>
      <c r="S119" s="118">
        <v>5.6</v>
      </c>
    </row>
    <row r="120" spans="1:19" ht="12.75">
      <c r="A120" s="70">
        <v>2003</v>
      </c>
      <c r="B120" s="78">
        <v>25845</v>
      </c>
      <c r="C120" s="118">
        <v>256.4</v>
      </c>
      <c r="D120" s="78">
        <v>19574</v>
      </c>
      <c r="E120" s="118">
        <v>194.2</v>
      </c>
      <c r="F120" s="78">
        <v>5412</v>
      </c>
      <c r="G120" s="118">
        <v>53.7</v>
      </c>
      <c r="H120" s="78">
        <v>3278</v>
      </c>
      <c r="I120" s="118">
        <v>32.5</v>
      </c>
      <c r="J120" s="78">
        <v>1369</v>
      </c>
      <c r="K120" s="118">
        <v>13.6</v>
      </c>
      <c r="L120" s="78">
        <v>2620</v>
      </c>
      <c r="M120" s="118">
        <v>26</v>
      </c>
      <c r="N120" s="78">
        <v>1932</v>
      </c>
      <c r="O120" s="118">
        <v>19.2</v>
      </c>
      <c r="P120" s="78">
        <v>991</v>
      </c>
      <c r="Q120" s="118">
        <v>9.8</v>
      </c>
      <c r="R120" s="78">
        <v>516</v>
      </c>
      <c r="S120" s="118">
        <v>5.1</v>
      </c>
    </row>
    <row r="121" spans="1:19" ht="12.75">
      <c r="A121" s="70">
        <v>2004</v>
      </c>
      <c r="B121" s="78">
        <v>24686</v>
      </c>
      <c r="C121" s="118">
        <v>244.9</v>
      </c>
      <c r="D121" s="78">
        <v>19531</v>
      </c>
      <c r="E121" s="118">
        <v>193.8</v>
      </c>
      <c r="F121" s="78">
        <v>5282</v>
      </c>
      <c r="G121" s="118">
        <v>52.4</v>
      </c>
      <c r="H121" s="78">
        <v>3247</v>
      </c>
      <c r="I121" s="118">
        <v>32.2</v>
      </c>
      <c r="J121" s="78">
        <v>1340</v>
      </c>
      <c r="K121" s="118">
        <v>13.3</v>
      </c>
      <c r="L121" s="78">
        <v>2954</v>
      </c>
      <c r="M121" s="118">
        <v>29.3</v>
      </c>
      <c r="N121" s="78">
        <v>1959</v>
      </c>
      <c r="O121" s="118">
        <v>19.4</v>
      </c>
      <c r="P121" s="78">
        <v>972</v>
      </c>
      <c r="Q121" s="118">
        <v>9.6</v>
      </c>
      <c r="R121" s="78">
        <v>500</v>
      </c>
      <c r="S121" s="118">
        <v>5</v>
      </c>
    </row>
    <row r="122" spans="1:19" ht="12.75">
      <c r="A122" s="79"/>
      <c r="B122" s="81"/>
      <c r="C122" s="123"/>
      <c r="D122" s="81"/>
      <c r="E122" s="123"/>
      <c r="F122" s="81"/>
      <c r="G122" s="123"/>
      <c r="H122" s="81"/>
      <c r="I122" s="123"/>
      <c r="J122" s="81"/>
      <c r="K122" s="123"/>
      <c r="L122" s="81"/>
      <c r="M122" s="123"/>
      <c r="N122" s="81"/>
      <c r="O122" s="123"/>
      <c r="P122" s="81"/>
      <c r="Q122" s="123"/>
      <c r="R122" s="81"/>
      <c r="S122" s="123"/>
    </row>
    <row r="123" spans="1:19" ht="62.25" customHeight="1">
      <c r="A123" s="281" t="s">
        <v>220</v>
      </c>
      <c r="B123" s="193"/>
      <c r="C123" s="193"/>
      <c r="D123" s="193"/>
      <c r="E123" s="193"/>
      <c r="F123" s="193"/>
      <c r="G123" s="193"/>
      <c r="H123" s="193"/>
      <c r="I123" s="193"/>
      <c r="J123" s="193"/>
      <c r="K123" s="193"/>
      <c r="L123" s="193"/>
      <c r="M123" s="193"/>
      <c r="N123" s="193"/>
      <c r="O123" s="193"/>
      <c r="P123" s="193"/>
      <c r="Q123" s="193"/>
      <c r="R123" s="193"/>
      <c r="S123" s="193"/>
    </row>
    <row r="124" spans="1:19" ht="56.25" customHeight="1">
      <c r="A124" s="284" t="s">
        <v>214</v>
      </c>
      <c r="B124" s="285"/>
      <c r="C124" s="285"/>
      <c r="D124" s="285"/>
      <c r="E124" s="285"/>
      <c r="F124" s="285"/>
      <c r="G124" s="285"/>
      <c r="H124" s="285"/>
      <c r="I124" s="285"/>
      <c r="J124" s="285"/>
      <c r="K124" s="285"/>
      <c r="L124" s="285"/>
      <c r="M124" s="285"/>
      <c r="N124" s="285"/>
      <c r="O124" s="285"/>
      <c r="P124" s="285"/>
      <c r="Q124" s="285"/>
      <c r="R124" s="285"/>
      <c r="S124" s="285"/>
    </row>
    <row r="125" spans="1:19" ht="31.5" customHeight="1">
      <c r="A125" s="284" t="s">
        <v>213</v>
      </c>
      <c r="B125" s="285"/>
      <c r="C125" s="285"/>
      <c r="D125" s="285"/>
      <c r="E125" s="285"/>
      <c r="F125" s="285"/>
      <c r="G125" s="285"/>
      <c r="H125" s="285"/>
      <c r="I125" s="285"/>
      <c r="J125" s="285"/>
      <c r="K125" s="285"/>
      <c r="L125" s="285"/>
      <c r="M125" s="285"/>
      <c r="N125" s="285"/>
      <c r="O125" s="285"/>
      <c r="P125" s="285"/>
      <c r="Q125" s="285"/>
      <c r="R125" s="285"/>
      <c r="S125" s="285"/>
    </row>
    <row r="126" spans="1:11" ht="18.75" customHeight="1">
      <c r="A126" s="286" t="s">
        <v>221</v>
      </c>
      <c r="B126" s="285"/>
      <c r="C126" s="285"/>
      <c r="D126" s="285"/>
      <c r="E126" s="285"/>
      <c r="F126" s="285"/>
      <c r="G126" s="285"/>
      <c r="H126" s="285"/>
      <c r="I126" s="285"/>
      <c r="J126" s="285"/>
      <c r="K126" s="285"/>
    </row>
  </sheetData>
  <mergeCells count="5">
    <mergeCell ref="A126:K126"/>
    <mergeCell ref="A5:A6"/>
    <mergeCell ref="A123:S123"/>
    <mergeCell ref="A124:S124"/>
    <mergeCell ref="A125:S125"/>
  </mergeCells>
  <printOptions horizontalCentered="1"/>
  <pageMargins left="0.63" right="0" top="0.5" bottom="0.25" header="0" footer="0"/>
  <pageSetup fitToHeight="1" fitToWidth="1" orientation="portrait" scale="62" r:id="rId1"/>
</worksheet>
</file>

<file path=xl/worksheets/sheet11.xml><?xml version="1.0" encoding="utf-8"?>
<worksheet xmlns="http://schemas.openxmlformats.org/spreadsheetml/2006/main" xmlns:r="http://schemas.openxmlformats.org/officeDocument/2006/relationships">
  <dimension ref="A2:L108"/>
  <sheetViews>
    <sheetView workbookViewId="0" topLeftCell="A1">
      <selection activeCell="A1" sqref="A1:IV16384"/>
    </sheetView>
  </sheetViews>
  <sheetFormatPr defaultColWidth="9.33203125" defaultRowHeight="12.75"/>
  <cols>
    <col min="1" max="1" width="19.83203125" style="59" bestFit="1" customWidth="1"/>
    <col min="2" max="2" width="14.33203125" style="59" customWidth="1"/>
    <col min="3" max="9" width="9.66015625" style="59" bestFit="1" customWidth="1"/>
    <col min="10" max="10" width="10.83203125" style="59" customWidth="1"/>
    <col min="11" max="11" width="9.66015625" style="59" bestFit="1" customWidth="1"/>
    <col min="12" max="16384" width="9.33203125" style="59" customWidth="1"/>
  </cols>
  <sheetData>
    <row r="2" spans="1:11" ht="12.75">
      <c r="A2" s="60" t="s">
        <v>275</v>
      </c>
      <c r="B2" s="61"/>
      <c r="C2" s="61"/>
      <c r="D2" s="61"/>
      <c r="E2" s="61"/>
      <c r="F2" s="61"/>
      <c r="G2" s="61"/>
      <c r="H2" s="61"/>
      <c r="I2" s="61"/>
      <c r="J2" s="61"/>
      <c r="K2" s="61"/>
    </row>
    <row r="3" spans="1:11" ht="12.75">
      <c r="A3" s="62" t="s">
        <v>276</v>
      </c>
      <c r="B3" s="61"/>
      <c r="C3" s="61"/>
      <c r="D3" s="61"/>
      <c r="E3" s="61"/>
      <c r="F3" s="61"/>
      <c r="G3" s="61"/>
      <c r="H3" s="61"/>
      <c r="I3" s="61"/>
      <c r="J3" s="61"/>
      <c r="K3" s="61"/>
    </row>
    <row r="4" spans="1:11" ht="12.75">
      <c r="A4" s="60" t="s">
        <v>277</v>
      </c>
      <c r="B4" s="61"/>
      <c r="C4" s="61"/>
      <c r="D4" s="61"/>
      <c r="E4" s="61"/>
      <c r="F4" s="61"/>
      <c r="G4" s="61"/>
      <c r="H4" s="61"/>
      <c r="I4" s="61"/>
      <c r="J4" s="61"/>
      <c r="K4" s="61"/>
    </row>
    <row r="5" spans="1:12" ht="51">
      <c r="A5" s="100" t="s">
        <v>278</v>
      </c>
      <c r="B5" s="132" t="s">
        <v>279</v>
      </c>
      <c r="C5" s="132" t="s">
        <v>57</v>
      </c>
      <c r="D5" s="132" t="s">
        <v>58</v>
      </c>
      <c r="E5" s="132" t="s">
        <v>280</v>
      </c>
      <c r="F5" s="132" t="s">
        <v>281</v>
      </c>
      <c r="G5" s="132" t="s">
        <v>282</v>
      </c>
      <c r="H5" s="132" t="s">
        <v>283</v>
      </c>
      <c r="I5" s="132" t="s">
        <v>284</v>
      </c>
      <c r="J5" s="132" t="s">
        <v>64</v>
      </c>
      <c r="K5" s="133" t="s">
        <v>285</v>
      </c>
      <c r="L5" s="134"/>
    </row>
    <row r="6" spans="1:11" ht="12.75">
      <c r="A6" s="135" t="s">
        <v>40</v>
      </c>
      <c r="B6" s="139">
        <v>10112620</v>
      </c>
      <c r="C6" s="139">
        <v>85122</v>
      </c>
      <c r="D6" s="139">
        <v>129710</v>
      </c>
      <c r="E6" s="139">
        <v>10867</v>
      </c>
      <c r="F6" s="139">
        <v>984</v>
      </c>
      <c r="G6" s="139">
        <v>694</v>
      </c>
      <c r="H6" s="139">
        <v>1361</v>
      </c>
      <c r="I6" s="139">
        <v>798</v>
      </c>
      <c r="J6" s="139">
        <v>61932</v>
      </c>
      <c r="K6" s="139">
        <v>34696</v>
      </c>
    </row>
    <row r="7" spans="1:11" ht="12.75">
      <c r="A7" s="136"/>
      <c r="B7" s="130"/>
      <c r="C7" s="130"/>
      <c r="D7" s="130"/>
      <c r="E7" s="130"/>
      <c r="F7" s="130"/>
      <c r="G7" s="130"/>
      <c r="H7" s="130"/>
      <c r="I7" s="130"/>
      <c r="J7" s="130"/>
      <c r="K7" s="130"/>
    </row>
    <row r="8" spans="1:11" ht="12.75">
      <c r="A8" s="137" t="s">
        <v>286</v>
      </c>
      <c r="B8" s="130">
        <v>11646</v>
      </c>
      <c r="C8" s="130">
        <v>156</v>
      </c>
      <c r="D8" s="130">
        <v>73</v>
      </c>
      <c r="E8" s="130">
        <v>7</v>
      </c>
      <c r="F8" s="130" t="s">
        <v>171</v>
      </c>
      <c r="G8" s="130" t="s">
        <v>171</v>
      </c>
      <c r="H8" s="130" t="s">
        <v>171</v>
      </c>
      <c r="I8" s="130" t="s">
        <v>171</v>
      </c>
      <c r="J8" s="130">
        <v>51</v>
      </c>
      <c r="K8" s="130">
        <v>46</v>
      </c>
    </row>
    <row r="9" spans="1:11" ht="12.75">
      <c r="A9" s="137" t="s">
        <v>287</v>
      </c>
      <c r="B9" s="130">
        <v>9760</v>
      </c>
      <c r="C9" s="130">
        <v>120</v>
      </c>
      <c r="D9" s="130">
        <v>75</v>
      </c>
      <c r="E9" s="130">
        <v>2</v>
      </c>
      <c r="F9" s="130" t="s">
        <v>171</v>
      </c>
      <c r="G9" s="130" t="s">
        <v>171</v>
      </c>
      <c r="H9" s="130" t="s">
        <v>171</v>
      </c>
      <c r="I9" s="130" t="s">
        <v>171</v>
      </c>
      <c r="J9" s="130">
        <v>50</v>
      </c>
      <c r="K9" s="130">
        <v>34</v>
      </c>
    </row>
    <row r="10" spans="1:11" ht="12.75">
      <c r="A10" s="137" t="s">
        <v>288</v>
      </c>
      <c r="B10" s="130">
        <v>112477</v>
      </c>
      <c r="C10" s="130">
        <v>828</v>
      </c>
      <c r="D10" s="130">
        <v>1506</v>
      </c>
      <c r="E10" s="130">
        <v>105</v>
      </c>
      <c r="F10" s="130">
        <v>8</v>
      </c>
      <c r="G10" s="130">
        <v>4</v>
      </c>
      <c r="H10" s="130">
        <v>10</v>
      </c>
      <c r="I10" s="130">
        <v>8</v>
      </c>
      <c r="J10" s="130">
        <v>724</v>
      </c>
      <c r="K10" s="130">
        <v>392</v>
      </c>
    </row>
    <row r="11" spans="1:11" ht="12.75">
      <c r="A11" s="137" t="s">
        <v>289</v>
      </c>
      <c r="B11" s="130">
        <v>30739</v>
      </c>
      <c r="C11" s="130">
        <v>342</v>
      </c>
      <c r="D11" s="130">
        <v>284</v>
      </c>
      <c r="E11" s="130">
        <v>27</v>
      </c>
      <c r="F11" s="130">
        <v>1</v>
      </c>
      <c r="G11" s="130">
        <v>1</v>
      </c>
      <c r="H11" s="130">
        <v>2</v>
      </c>
      <c r="I11" s="130">
        <v>2</v>
      </c>
      <c r="J11" s="130">
        <v>204</v>
      </c>
      <c r="K11" s="130">
        <v>130</v>
      </c>
    </row>
    <row r="12" spans="1:11" ht="12.75">
      <c r="A12" s="137" t="s">
        <v>290</v>
      </c>
      <c r="B12" s="130">
        <v>24500</v>
      </c>
      <c r="C12" s="130">
        <v>249</v>
      </c>
      <c r="D12" s="130">
        <v>248</v>
      </c>
      <c r="E12" s="130">
        <v>13</v>
      </c>
      <c r="F12" s="130">
        <v>3</v>
      </c>
      <c r="G12" s="130">
        <v>3</v>
      </c>
      <c r="H12" s="130">
        <v>3</v>
      </c>
      <c r="I12" s="130" t="s">
        <v>171</v>
      </c>
      <c r="J12" s="130">
        <v>154</v>
      </c>
      <c r="K12" s="130">
        <v>108</v>
      </c>
    </row>
    <row r="13" spans="1:11" ht="12.75">
      <c r="A13" s="137"/>
      <c r="B13" s="130"/>
      <c r="C13" s="130"/>
      <c r="D13" s="130"/>
      <c r="E13" s="130"/>
      <c r="F13" s="130"/>
      <c r="G13" s="130"/>
      <c r="H13" s="130"/>
      <c r="I13" s="130"/>
      <c r="J13" s="130"/>
      <c r="K13" s="130"/>
    </row>
    <row r="14" spans="1:11" ht="12.75">
      <c r="A14" s="137" t="s">
        <v>291</v>
      </c>
      <c r="B14" s="130">
        <v>17321</v>
      </c>
      <c r="C14" s="130">
        <v>228</v>
      </c>
      <c r="D14" s="130">
        <v>191</v>
      </c>
      <c r="E14" s="130">
        <v>8</v>
      </c>
      <c r="F14" s="130">
        <v>1</v>
      </c>
      <c r="G14" s="130" t="s">
        <v>171</v>
      </c>
      <c r="H14" s="130">
        <v>3</v>
      </c>
      <c r="I14" s="130">
        <v>3</v>
      </c>
      <c r="J14" s="130">
        <v>108</v>
      </c>
      <c r="K14" s="130">
        <v>50</v>
      </c>
    </row>
    <row r="15" spans="1:11" ht="12.75">
      <c r="A15" s="137" t="s">
        <v>292</v>
      </c>
      <c r="B15" s="130">
        <v>8728</v>
      </c>
      <c r="C15" s="130">
        <v>101</v>
      </c>
      <c r="D15" s="130">
        <v>109</v>
      </c>
      <c r="E15" s="130">
        <v>5</v>
      </c>
      <c r="F15" s="130" t="s">
        <v>171</v>
      </c>
      <c r="G15" s="130" t="s">
        <v>171</v>
      </c>
      <c r="H15" s="130" t="s">
        <v>171</v>
      </c>
      <c r="I15" s="130" t="s">
        <v>171</v>
      </c>
      <c r="J15" s="130">
        <v>48</v>
      </c>
      <c r="K15" s="130">
        <v>22</v>
      </c>
    </row>
    <row r="16" spans="1:11" ht="12.75">
      <c r="A16" s="137" t="s">
        <v>293</v>
      </c>
      <c r="B16" s="130">
        <v>59371</v>
      </c>
      <c r="C16" s="130">
        <v>498</v>
      </c>
      <c r="D16" s="130">
        <v>714</v>
      </c>
      <c r="E16" s="130">
        <v>56</v>
      </c>
      <c r="F16" s="130">
        <v>4</v>
      </c>
      <c r="G16" s="130">
        <v>3</v>
      </c>
      <c r="H16" s="130">
        <v>9</v>
      </c>
      <c r="I16" s="130">
        <v>6</v>
      </c>
      <c r="J16" s="130">
        <v>416</v>
      </c>
      <c r="K16" s="130">
        <v>247</v>
      </c>
    </row>
    <row r="17" spans="1:11" ht="12.75">
      <c r="A17" s="137" t="s">
        <v>294</v>
      </c>
      <c r="B17" s="130">
        <v>109480</v>
      </c>
      <c r="C17" s="130">
        <v>1072</v>
      </c>
      <c r="D17" s="130">
        <v>1269</v>
      </c>
      <c r="E17" s="130">
        <v>75</v>
      </c>
      <c r="F17" s="130">
        <v>2</v>
      </c>
      <c r="G17" s="130">
        <v>1</v>
      </c>
      <c r="H17" s="130">
        <v>7</v>
      </c>
      <c r="I17" s="130">
        <v>6</v>
      </c>
      <c r="J17" s="130">
        <v>698</v>
      </c>
      <c r="K17" s="130">
        <v>395</v>
      </c>
    </row>
    <row r="18" spans="1:11" ht="12.75">
      <c r="A18" s="137" t="s">
        <v>295</v>
      </c>
      <c r="B18" s="130">
        <v>17466</v>
      </c>
      <c r="C18" s="130">
        <v>155</v>
      </c>
      <c r="D18" s="130">
        <v>176</v>
      </c>
      <c r="E18" s="130">
        <v>15</v>
      </c>
      <c r="F18" s="130" t="s">
        <v>171</v>
      </c>
      <c r="G18" s="130" t="s">
        <v>171</v>
      </c>
      <c r="H18" s="130" t="s">
        <v>171</v>
      </c>
      <c r="I18" s="130" t="s">
        <v>171</v>
      </c>
      <c r="J18" s="130">
        <v>127</v>
      </c>
      <c r="K18" s="130">
        <v>86</v>
      </c>
    </row>
    <row r="19" spans="1:11" ht="12.75">
      <c r="A19" s="137"/>
      <c r="B19" s="130"/>
      <c r="C19" s="130"/>
      <c r="D19" s="130"/>
      <c r="E19" s="130"/>
      <c r="F19" s="130"/>
      <c r="G19" s="130"/>
      <c r="H19" s="130"/>
      <c r="I19" s="130"/>
      <c r="J19" s="130"/>
      <c r="K19" s="130"/>
    </row>
    <row r="20" spans="1:11" ht="12.75">
      <c r="A20" s="137" t="s">
        <v>296</v>
      </c>
      <c r="B20" s="130">
        <v>163125</v>
      </c>
      <c r="C20" s="130">
        <v>1598</v>
      </c>
      <c r="D20" s="130">
        <v>2045</v>
      </c>
      <c r="E20" s="130">
        <v>175</v>
      </c>
      <c r="F20" s="130">
        <v>8</v>
      </c>
      <c r="G20" s="130">
        <v>5</v>
      </c>
      <c r="H20" s="130">
        <v>19</v>
      </c>
      <c r="I20" s="130">
        <v>15</v>
      </c>
      <c r="J20" s="130">
        <v>1191</v>
      </c>
      <c r="K20" s="130">
        <v>524</v>
      </c>
    </row>
    <row r="21" spans="1:11" ht="12.75">
      <c r="A21" s="137" t="s">
        <v>297</v>
      </c>
      <c r="B21" s="130">
        <v>46444</v>
      </c>
      <c r="C21" s="130">
        <v>403</v>
      </c>
      <c r="D21" s="130">
        <v>591</v>
      </c>
      <c r="E21" s="130">
        <v>37</v>
      </c>
      <c r="F21" s="130">
        <v>8</v>
      </c>
      <c r="G21" s="130">
        <v>4</v>
      </c>
      <c r="H21" s="130">
        <v>10</v>
      </c>
      <c r="I21" s="130">
        <v>7</v>
      </c>
      <c r="J21" s="130">
        <v>576</v>
      </c>
      <c r="K21" s="130">
        <v>209</v>
      </c>
    </row>
    <row r="22" spans="1:11" ht="12.75">
      <c r="A22" s="137" t="s">
        <v>298</v>
      </c>
      <c r="B22" s="130">
        <v>139067</v>
      </c>
      <c r="C22" s="130">
        <v>1365</v>
      </c>
      <c r="D22" s="130">
        <v>1838</v>
      </c>
      <c r="E22" s="130">
        <v>148</v>
      </c>
      <c r="F22" s="130">
        <v>18</v>
      </c>
      <c r="G22" s="130">
        <v>13</v>
      </c>
      <c r="H22" s="130">
        <v>22</v>
      </c>
      <c r="I22" s="130">
        <v>13</v>
      </c>
      <c r="J22" s="130">
        <v>1066</v>
      </c>
      <c r="K22" s="130">
        <v>632</v>
      </c>
    </row>
    <row r="23" spans="1:11" ht="12.75">
      <c r="A23" s="137" t="s">
        <v>299</v>
      </c>
      <c r="B23" s="130">
        <v>51761</v>
      </c>
      <c r="C23" s="130">
        <v>453</v>
      </c>
      <c r="D23" s="130">
        <v>503</v>
      </c>
      <c r="E23" s="130">
        <v>47</v>
      </c>
      <c r="F23" s="130">
        <v>3</v>
      </c>
      <c r="G23" s="130">
        <v>2</v>
      </c>
      <c r="H23" s="130">
        <v>4</v>
      </c>
      <c r="I23" s="130">
        <v>2</v>
      </c>
      <c r="J23" s="130">
        <v>326</v>
      </c>
      <c r="K23" s="130">
        <v>197</v>
      </c>
    </row>
    <row r="24" spans="1:11" ht="12.75">
      <c r="A24" s="137" t="s">
        <v>300</v>
      </c>
      <c r="B24" s="130">
        <v>26665</v>
      </c>
      <c r="C24" s="130">
        <v>207</v>
      </c>
      <c r="D24" s="130">
        <v>282</v>
      </c>
      <c r="E24" s="130">
        <v>17</v>
      </c>
      <c r="F24" s="130" t="s">
        <v>171</v>
      </c>
      <c r="G24" s="130" t="s">
        <v>171</v>
      </c>
      <c r="H24" s="130" t="s">
        <v>171</v>
      </c>
      <c r="I24" s="130" t="s">
        <v>171</v>
      </c>
      <c r="J24" s="130">
        <v>195</v>
      </c>
      <c r="K24" s="130">
        <v>138</v>
      </c>
    </row>
    <row r="25" spans="1:11" ht="12.75">
      <c r="A25" s="137"/>
      <c r="B25" s="130"/>
      <c r="C25" s="130"/>
      <c r="D25" s="130"/>
      <c r="E25" s="130"/>
      <c r="F25" s="130"/>
      <c r="G25" s="130"/>
      <c r="H25" s="130"/>
      <c r="I25" s="130"/>
      <c r="J25" s="130"/>
      <c r="K25" s="130"/>
    </row>
    <row r="26" spans="1:11" ht="12.75">
      <c r="A26" s="137" t="s">
        <v>301</v>
      </c>
      <c r="B26" s="130">
        <v>27289</v>
      </c>
      <c r="C26" s="130">
        <v>299</v>
      </c>
      <c r="D26" s="130">
        <v>276</v>
      </c>
      <c r="E26" s="130">
        <v>19</v>
      </c>
      <c r="F26" s="130">
        <v>1</v>
      </c>
      <c r="G26" s="130" t="s">
        <v>171</v>
      </c>
      <c r="H26" s="130" t="s">
        <v>171</v>
      </c>
      <c r="I26" s="130" t="s">
        <v>171</v>
      </c>
      <c r="J26" s="130">
        <v>177</v>
      </c>
      <c r="K26" s="130">
        <v>104</v>
      </c>
    </row>
    <row r="27" spans="1:11" ht="12.75">
      <c r="A27" s="137" t="s">
        <v>302</v>
      </c>
      <c r="B27" s="130">
        <v>38791</v>
      </c>
      <c r="C27" s="130">
        <v>314</v>
      </c>
      <c r="D27" s="130">
        <v>402</v>
      </c>
      <c r="E27" s="130">
        <v>23</v>
      </c>
      <c r="F27" s="130" t="s">
        <v>171</v>
      </c>
      <c r="G27" s="130" t="s">
        <v>171</v>
      </c>
      <c r="H27" s="130">
        <v>4</v>
      </c>
      <c r="I27" s="130">
        <v>4</v>
      </c>
      <c r="J27" s="130">
        <v>263</v>
      </c>
      <c r="K27" s="130">
        <v>125</v>
      </c>
    </row>
    <row r="28" spans="1:11" ht="12.75">
      <c r="A28" s="137" t="s">
        <v>303</v>
      </c>
      <c r="B28" s="130">
        <v>31838</v>
      </c>
      <c r="C28" s="130">
        <v>386</v>
      </c>
      <c r="D28" s="130">
        <v>331</v>
      </c>
      <c r="E28" s="130">
        <v>34</v>
      </c>
      <c r="F28" s="130">
        <v>5</v>
      </c>
      <c r="G28" s="130">
        <v>4</v>
      </c>
      <c r="H28" s="130">
        <v>5</v>
      </c>
      <c r="I28" s="130">
        <v>2</v>
      </c>
      <c r="J28" s="130">
        <v>221</v>
      </c>
      <c r="K28" s="130">
        <v>125</v>
      </c>
    </row>
    <row r="29" spans="1:11" ht="12.75">
      <c r="A29" s="137" t="s">
        <v>304</v>
      </c>
      <c r="B29" s="130">
        <v>68800</v>
      </c>
      <c r="C29" s="130">
        <v>475</v>
      </c>
      <c r="D29" s="130">
        <v>856</v>
      </c>
      <c r="E29" s="130">
        <v>62</v>
      </c>
      <c r="F29" s="130">
        <v>3</v>
      </c>
      <c r="G29" s="130">
        <v>2</v>
      </c>
      <c r="H29" s="130">
        <v>6</v>
      </c>
      <c r="I29" s="130">
        <v>4</v>
      </c>
      <c r="J29" s="130">
        <v>439</v>
      </c>
      <c r="K29" s="130">
        <v>232</v>
      </c>
    </row>
    <row r="30" spans="1:11" ht="12.75">
      <c r="A30" s="137" t="s">
        <v>305</v>
      </c>
      <c r="B30" s="130">
        <v>14870</v>
      </c>
      <c r="C30" s="130">
        <v>162</v>
      </c>
      <c r="D30" s="130">
        <v>131</v>
      </c>
      <c r="E30" s="130">
        <v>7</v>
      </c>
      <c r="F30" s="130" t="s">
        <v>171</v>
      </c>
      <c r="G30" s="130" t="s">
        <v>171</v>
      </c>
      <c r="H30" s="130" t="s">
        <v>171</v>
      </c>
      <c r="I30" s="130" t="s">
        <v>171</v>
      </c>
      <c r="J30" s="130">
        <v>88</v>
      </c>
      <c r="K30" s="130">
        <v>67</v>
      </c>
    </row>
    <row r="31" spans="1:11" ht="12.75">
      <c r="A31" s="137"/>
      <c r="B31" s="130"/>
      <c r="C31" s="130"/>
      <c r="D31" s="130"/>
      <c r="E31" s="130"/>
      <c r="F31" s="130"/>
      <c r="G31" s="130"/>
      <c r="H31" s="130"/>
      <c r="I31" s="130"/>
      <c r="J31" s="130"/>
      <c r="K31" s="130"/>
    </row>
    <row r="32" spans="1:11" ht="12.75">
      <c r="A32" s="137" t="s">
        <v>306</v>
      </c>
      <c r="B32" s="130">
        <v>38380</v>
      </c>
      <c r="C32" s="130">
        <v>407</v>
      </c>
      <c r="D32" s="130">
        <v>393</v>
      </c>
      <c r="E32" s="130">
        <v>32</v>
      </c>
      <c r="F32" s="130">
        <v>4</v>
      </c>
      <c r="G32" s="130">
        <v>3</v>
      </c>
      <c r="H32" s="130">
        <v>6</v>
      </c>
      <c r="I32" s="130">
        <v>3</v>
      </c>
      <c r="J32" s="130">
        <v>273</v>
      </c>
      <c r="K32" s="130">
        <v>118</v>
      </c>
    </row>
    <row r="33" spans="1:11" ht="12.75">
      <c r="A33" s="137" t="s">
        <v>307</v>
      </c>
      <c r="B33" s="130">
        <v>27345</v>
      </c>
      <c r="C33" s="130">
        <v>308</v>
      </c>
      <c r="D33" s="130">
        <v>280</v>
      </c>
      <c r="E33" s="130">
        <v>16</v>
      </c>
      <c r="F33" s="130">
        <v>1</v>
      </c>
      <c r="G33" s="130">
        <v>1</v>
      </c>
      <c r="H33" s="130">
        <v>4</v>
      </c>
      <c r="I33" s="130">
        <v>3</v>
      </c>
      <c r="J33" s="130">
        <v>215</v>
      </c>
      <c r="K33" s="130">
        <v>118</v>
      </c>
    </row>
    <row r="34" spans="1:11" ht="12.75">
      <c r="A34" s="137" t="s">
        <v>308</v>
      </c>
      <c r="B34" s="130">
        <v>107056</v>
      </c>
      <c r="C34" s="130">
        <v>841</v>
      </c>
      <c r="D34" s="130">
        <v>1181</v>
      </c>
      <c r="E34" s="130">
        <v>70</v>
      </c>
      <c r="F34" s="130">
        <v>5</v>
      </c>
      <c r="G34" s="130">
        <v>3</v>
      </c>
      <c r="H34" s="130">
        <v>18</v>
      </c>
      <c r="I34" s="130">
        <v>15</v>
      </c>
      <c r="J34" s="130">
        <v>707</v>
      </c>
      <c r="K34" s="130">
        <v>452</v>
      </c>
    </row>
    <row r="35" spans="1:11" ht="12.75">
      <c r="A35" s="137" t="s">
        <v>309</v>
      </c>
      <c r="B35" s="130">
        <v>33277</v>
      </c>
      <c r="C35" s="130">
        <v>249</v>
      </c>
      <c r="D35" s="130">
        <v>343</v>
      </c>
      <c r="E35" s="130">
        <v>14</v>
      </c>
      <c r="F35" s="130">
        <v>1</v>
      </c>
      <c r="G35" s="130" t="s">
        <v>171</v>
      </c>
      <c r="H35" s="130">
        <v>1</v>
      </c>
      <c r="I35" s="130">
        <v>1</v>
      </c>
      <c r="J35" s="130">
        <v>274</v>
      </c>
      <c r="K35" s="130">
        <v>153</v>
      </c>
    </row>
    <row r="36" spans="1:11" ht="12.75">
      <c r="A36" s="137" t="s">
        <v>310</v>
      </c>
      <c r="B36" s="130">
        <v>443947</v>
      </c>
      <c r="C36" s="130">
        <v>3936</v>
      </c>
      <c r="D36" s="130">
        <v>6210</v>
      </c>
      <c r="E36" s="130">
        <v>646</v>
      </c>
      <c r="F36" s="130">
        <v>77</v>
      </c>
      <c r="G36" s="130">
        <v>51</v>
      </c>
      <c r="H36" s="130">
        <v>76</v>
      </c>
      <c r="I36" s="130">
        <v>34</v>
      </c>
      <c r="J36" s="130">
        <v>2869</v>
      </c>
      <c r="K36" s="130">
        <v>1707</v>
      </c>
    </row>
    <row r="37" spans="1:11" ht="12.75">
      <c r="A37" s="137"/>
      <c r="B37" s="130"/>
      <c r="C37" s="130"/>
      <c r="D37" s="130"/>
      <c r="E37" s="130"/>
      <c r="F37" s="130"/>
      <c r="G37" s="130"/>
      <c r="H37" s="130"/>
      <c r="I37" s="130"/>
      <c r="J37" s="130"/>
      <c r="K37" s="130"/>
    </row>
    <row r="38" spans="1:11" ht="12.75">
      <c r="A38" s="137" t="s">
        <v>311</v>
      </c>
      <c r="B38" s="130">
        <v>27172</v>
      </c>
      <c r="C38" s="130">
        <v>293</v>
      </c>
      <c r="D38" s="130">
        <v>255</v>
      </c>
      <c r="E38" s="130">
        <v>20</v>
      </c>
      <c r="F38" s="130">
        <v>3</v>
      </c>
      <c r="G38" s="130">
        <v>1</v>
      </c>
      <c r="H38" s="130">
        <v>5</v>
      </c>
      <c r="I38" s="130">
        <v>4</v>
      </c>
      <c r="J38" s="130">
        <v>168</v>
      </c>
      <c r="K38" s="130">
        <v>111</v>
      </c>
    </row>
    <row r="39" spans="1:11" ht="12.75">
      <c r="A39" s="137" t="s">
        <v>312</v>
      </c>
      <c r="B39" s="130">
        <v>17029</v>
      </c>
      <c r="C39" s="130">
        <v>237</v>
      </c>
      <c r="D39" s="130">
        <v>141</v>
      </c>
      <c r="E39" s="130">
        <v>9</v>
      </c>
      <c r="F39" s="130" t="s">
        <v>171</v>
      </c>
      <c r="G39" s="130" t="s">
        <v>171</v>
      </c>
      <c r="H39" s="130">
        <v>1</v>
      </c>
      <c r="I39" s="130">
        <v>1</v>
      </c>
      <c r="J39" s="130">
        <v>139</v>
      </c>
      <c r="K39" s="130">
        <v>59</v>
      </c>
    </row>
    <row r="40" spans="1:11" ht="12.75">
      <c r="A40" s="137" t="s">
        <v>313</v>
      </c>
      <c r="B40" s="130">
        <v>82752</v>
      </c>
      <c r="C40" s="130">
        <v>658</v>
      </c>
      <c r="D40" s="130">
        <v>996</v>
      </c>
      <c r="E40" s="130">
        <v>80</v>
      </c>
      <c r="F40" s="130">
        <v>6</v>
      </c>
      <c r="G40" s="130">
        <v>6</v>
      </c>
      <c r="H40" s="130">
        <v>7</v>
      </c>
      <c r="I40" s="130">
        <v>1</v>
      </c>
      <c r="J40" s="130">
        <v>672</v>
      </c>
      <c r="K40" s="130">
        <v>392</v>
      </c>
    </row>
    <row r="41" spans="1:11" ht="12.75">
      <c r="A41" s="137" t="s">
        <v>314</v>
      </c>
      <c r="B41" s="130">
        <v>42396</v>
      </c>
      <c r="C41" s="130">
        <v>427</v>
      </c>
      <c r="D41" s="130">
        <v>500</v>
      </c>
      <c r="E41" s="130">
        <v>42</v>
      </c>
      <c r="F41" s="130">
        <v>5</v>
      </c>
      <c r="G41" s="130">
        <v>4</v>
      </c>
      <c r="H41" s="130">
        <v>6</v>
      </c>
      <c r="I41" s="130">
        <v>2</v>
      </c>
      <c r="J41" s="130">
        <v>266</v>
      </c>
      <c r="K41" s="130">
        <v>109</v>
      </c>
    </row>
    <row r="42" spans="1:11" ht="12.75">
      <c r="A42" s="137" t="s">
        <v>315</v>
      </c>
      <c r="B42" s="130">
        <v>47470</v>
      </c>
      <c r="C42" s="130">
        <v>417</v>
      </c>
      <c r="D42" s="130">
        <v>590</v>
      </c>
      <c r="E42" s="130">
        <v>40</v>
      </c>
      <c r="F42" s="130" t="s">
        <v>171</v>
      </c>
      <c r="G42" s="130" t="s">
        <v>171</v>
      </c>
      <c r="H42" s="130" t="s">
        <v>171</v>
      </c>
      <c r="I42" s="130" t="s">
        <v>171</v>
      </c>
      <c r="J42" s="130">
        <v>369</v>
      </c>
      <c r="K42" s="130">
        <v>244</v>
      </c>
    </row>
    <row r="43" spans="1:11" ht="12.75">
      <c r="A43" s="137"/>
      <c r="B43" s="130"/>
      <c r="C43" s="130"/>
      <c r="D43" s="130"/>
      <c r="E43" s="130"/>
      <c r="F43" s="130"/>
      <c r="G43" s="130"/>
      <c r="H43" s="130"/>
      <c r="I43" s="130"/>
      <c r="J43" s="130"/>
      <c r="K43" s="130"/>
    </row>
    <row r="44" spans="1:11" ht="12.75">
      <c r="A44" s="137" t="s">
        <v>316</v>
      </c>
      <c r="B44" s="130">
        <v>35568</v>
      </c>
      <c r="C44" s="130">
        <v>375</v>
      </c>
      <c r="D44" s="130">
        <v>390</v>
      </c>
      <c r="E44" s="130">
        <v>19</v>
      </c>
      <c r="F44" s="130">
        <v>3</v>
      </c>
      <c r="G44" s="130">
        <v>3</v>
      </c>
      <c r="H44" s="130">
        <v>7</v>
      </c>
      <c r="I44" s="130">
        <v>4</v>
      </c>
      <c r="J44" s="130">
        <v>218</v>
      </c>
      <c r="K44" s="130">
        <v>85</v>
      </c>
    </row>
    <row r="45" spans="1:11" ht="12.75">
      <c r="A45" s="137" t="s">
        <v>317</v>
      </c>
      <c r="B45" s="130">
        <v>34948</v>
      </c>
      <c r="C45" s="130">
        <v>446</v>
      </c>
      <c r="D45" s="130">
        <v>302</v>
      </c>
      <c r="E45" s="130">
        <v>18</v>
      </c>
      <c r="F45" s="130" t="s">
        <v>171</v>
      </c>
      <c r="G45" s="130" t="s">
        <v>171</v>
      </c>
      <c r="H45" s="130">
        <v>3</v>
      </c>
      <c r="I45" s="130">
        <v>3</v>
      </c>
      <c r="J45" s="130">
        <v>207</v>
      </c>
      <c r="K45" s="130">
        <v>100</v>
      </c>
    </row>
    <row r="46" spans="1:11" ht="12.75">
      <c r="A46" s="137" t="s">
        <v>318</v>
      </c>
      <c r="B46" s="130">
        <v>280073</v>
      </c>
      <c r="C46" s="130">
        <v>1926</v>
      </c>
      <c r="D46" s="130">
        <v>3656</v>
      </c>
      <c r="E46" s="130">
        <v>337</v>
      </c>
      <c r="F46" s="130">
        <v>29</v>
      </c>
      <c r="G46" s="130">
        <v>21</v>
      </c>
      <c r="H46" s="130">
        <v>48</v>
      </c>
      <c r="I46" s="130">
        <v>28</v>
      </c>
      <c r="J46" s="130">
        <v>2009</v>
      </c>
      <c r="K46" s="130">
        <v>966</v>
      </c>
    </row>
    <row r="47" spans="1:11" ht="12.75">
      <c r="A47" s="137" t="s">
        <v>319</v>
      </c>
      <c r="B47" s="130">
        <v>64378</v>
      </c>
      <c r="C47" s="130">
        <v>458</v>
      </c>
      <c r="D47" s="130">
        <v>884</v>
      </c>
      <c r="E47" s="130">
        <v>71</v>
      </c>
      <c r="F47" s="130">
        <v>3</v>
      </c>
      <c r="G47" s="130">
        <v>2</v>
      </c>
      <c r="H47" s="130">
        <v>9</v>
      </c>
      <c r="I47" s="130">
        <v>7</v>
      </c>
      <c r="J47" s="130">
        <v>456</v>
      </c>
      <c r="K47" s="130">
        <v>220</v>
      </c>
    </row>
    <row r="48" spans="1:11" ht="12.75">
      <c r="A48" s="137" t="s">
        <v>320</v>
      </c>
      <c r="B48" s="130">
        <v>26873</v>
      </c>
      <c r="C48" s="130">
        <v>385</v>
      </c>
      <c r="D48" s="130">
        <v>229</v>
      </c>
      <c r="E48" s="130">
        <v>16</v>
      </c>
      <c r="F48" s="130">
        <v>1</v>
      </c>
      <c r="G48" s="130" t="s">
        <v>171</v>
      </c>
      <c r="H48" s="130">
        <v>2</v>
      </c>
      <c r="I48" s="130">
        <v>2</v>
      </c>
      <c r="J48" s="130">
        <v>174</v>
      </c>
      <c r="K48" s="130">
        <v>121</v>
      </c>
    </row>
    <row r="49" spans="1:11" ht="12.75">
      <c r="A49" s="137"/>
      <c r="B49" s="130"/>
      <c r="C49" s="130"/>
      <c r="D49" s="130"/>
      <c r="E49" s="130"/>
      <c r="F49" s="130"/>
      <c r="G49" s="130"/>
      <c r="H49" s="130"/>
      <c r="I49" s="130"/>
      <c r="J49" s="130"/>
      <c r="K49" s="130"/>
    </row>
    <row r="50" spans="1:11" ht="12.75">
      <c r="A50" s="137" t="s">
        <v>321</v>
      </c>
      <c r="B50" s="130">
        <v>12587</v>
      </c>
      <c r="C50" s="130">
        <v>183</v>
      </c>
      <c r="D50" s="130">
        <v>106</v>
      </c>
      <c r="E50" s="130">
        <v>7</v>
      </c>
      <c r="F50" s="130">
        <v>1</v>
      </c>
      <c r="G50" s="130">
        <v>1</v>
      </c>
      <c r="H50" s="130" t="s">
        <v>171</v>
      </c>
      <c r="I50" s="130" t="s">
        <v>171</v>
      </c>
      <c r="J50" s="130">
        <v>88</v>
      </c>
      <c r="K50" s="130">
        <v>50</v>
      </c>
    </row>
    <row r="51" spans="1:11" ht="12.75">
      <c r="A51" s="137" t="s">
        <v>322</v>
      </c>
      <c r="B51" s="130">
        <v>64481</v>
      </c>
      <c r="C51" s="130">
        <v>409</v>
      </c>
      <c r="D51" s="130">
        <v>752</v>
      </c>
      <c r="E51" s="130">
        <v>64</v>
      </c>
      <c r="F51" s="130">
        <v>3</v>
      </c>
      <c r="G51" s="130">
        <v>1</v>
      </c>
      <c r="H51" s="130">
        <v>5</v>
      </c>
      <c r="I51" s="130">
        <v>4</v>
      </c>
      <c r="J51" s="130">
        <v>404</v>
      </c>
      <c r="K51" s="130">
        <v>184</v>
      </c>
    </row>
    <row r="52" spans="1:11" ht="12.75">
      <c r="A52" s="137" t="s">
        <v>323</v>
      </c>
      <c r="B52" s="130">
        <v>162973</v>
      </c>
      <c r="C52" s="130">
        <v>1578</v>
      </c>
      <c r="D52" s="130">
        <v>2150</v>
      </c>
      <c r="E52" s="130">
        <v>184</v>
      </c>
      <c r="F52" s="130">
        <v>14</v>
      </c>
      <c r="G52" s="130">
        <v>13</v>
      </c>
      <c r="H52" s="130">
        <v>20</v>
      </c>
      <c r="I52" s="130">
        <v>9</v>
      </c>
      <c r="J52" s="130">
        <v>1123</v>
      </c>
      <c r="K52" s="130">
        <v>703</v>
      </c>
    </row>
    <row r="53" spans="1:11" ht="12.75">
      <c r="A53" s="137" t="s">
        <v>324</v>
      </c>
      <c r="B53" s="130">
        <v>240724</v>
      </c>
      <c r="C53" s="130">
        <v>1866</v>
      </c>
      <c r="D53" s="130">
        <v>3123</v>
      </c>
      <c r="E53" s="130">
        <v>255</v>
      </c>
      <c r="F53" s="130">
        <v>21</v>
      </c>
      <c r="G53" s="130">
        <v>12</v>
      </c>
      <c r="H53" s="130">
        <v>29</v>
      </c>
      <c r="I53" s="130">
        <v>19</v>
      </c>
      <c r="J53" s="130">
        <v>1721</v>
      </c>
      <c r="K53" s="130">
        <v>881</v>
      </c>
    </row>
    <row r="54" spans="1:11" ht="12.75">
      <c r="A54" s="137" t="s">
        <v>325</v>
      </c>
      <c r="B54" s="130">
        <v>17204</v>
      </c>
      <c r="C54" s="130">
        <v>143</v>
      </c>
      <c r="D54" s="130">
        <v>228</v>
      </c>
      <c r="E54" s="130">
        <v>18</v>
      </c>
      <c r="F54" s="130">
        <v>1</v>
      </c>
      <c r="G54" s="130">
        <v>1</v>
      </c>
      <c r="H54" s="130">
        <v>2</v>
      </c>
      <c r="I54" s="130">
        <v>1</v>
      </c>
      <c r="J54" s="130">
        <v>122</v>
      </c>
      <c r="K54" s="130">
        <v>91</v>
      </c>
    </row>
    <row r="55" spans="1:11" ht="12.75">
      <c r="A55" s="137"/>
      <c r="B55" s="130"/>
      <c r="C55" s="130"/>
      <c r="D55" s="130"/>
      <c r="E55" s="130"/>
      <c r="F55" s="130"/>
      <c r="G55" s="130"/>
      <c r="H55" s="130"/>
      <c r="I55" s="130"/>
      <c r="J55" s="130"/>
      <c r="K55" s="130"/>
    </row>
    <row r="56" spans="1:11" ht="12.75">
      <c r="A56" s="137" t="s">
        <v>327</v>
      </c>
      <c r="B56" s="130">
        <v>593898</v>
      </c>
      <c r="C56" s="130">
        <v>4192</v>
      </c>
      <c r="D56" s="130">
        <v>9375</v>
      </c>
      <c r="E56" s="130">
        <v>727</v>
      </c>
      <c r="F56" s="130">
        <v>75</v>
      </c>
      <c r="G56" s="130">
        <v>49</v>
      </c>
      <c r="H56" s="130">
        <v>109</v>
      </c>
      <c r="I56" s="130">
        <v>70</v>
      </c>
      <c r="J56" s="130">
        <v>4607</v>
      </c>
      <c r="K56" s="130">
        <v>2134</v>
      </c>
    </row>
    <row r="57" spans="1:11" ht="12.75">
      <c r="A57" s="137" t="s">
        <v>328</v>
      </c>
      <c r="B57" s="130">
        <v>2204</v>
      </c>
      <c r="C57" s="130">
        <v>31</v>
      </c>
      <c r="D57" s="130">
        <v>16</v>
      </c>
      <c r="E57" s="130" t="s">
        <v>171</v>
      </c>
      <c r="F57" s="130" t="s">
        <v>171</v>
      </c>
      <c r="G57" s="130" t="s">
        <v>171</v>
      </c>
      <c r="H57" s="130" t="s">
        <v>171</v>
      </c>
      <c r="I57" s="130" t="s">
        <v>171</v>
      </c>
      <c r="J57" s="130">
        <v>23</v>
      </c>
      <c r="K57" s="130">
        <v>2</v>
      </c>
    </row>
    <row r="58" spans="1:11" ht="12.75">
      <c r="A58" s="137" t="s">
        <v>329</v>
      </c>
      <c r="B58" s="130">
        <v>11881</v>
      </c>
      <c r="C58" s="130">
        <v>156</v>
      </c>
      <c r="D58" s="130">
        <v>111</v>
      </c>
      <c r="E58" s="130">
        <v>6</v>
      </c>
      <c r="F58" s="130">
        <v>1</v>
      </c>
      <c r="G58" s="130" t="s">
        <v>171</v>
      </c>
      <c r="H58" s="130">
        <v>1</v>
      </c>
      <c r="I58" s="130">
        <v>1</v>
      </c>
      <c r="J58" s="130">
        <v>67</v>
      </c>
      <c r="K58" s="130">
        <v>33</v>
      </c>
    </row>
    <row r="59" spans="1:11" ht="12.75">
      <c r="A59" s="137" t="s">
        <v>330</v>
      </c>
      <c r="B59" s="130">
        <v>92510</v>
      </c>
      <c r="C59" s="130">
        <v>604</v>
      </c>
      <c r="D59" s="130">
        <v>1056</v>
      </c>
      <c r="E59" s="130">
        <v>66</v>
      </c>
      <c r="F59" s="130">
        <v>1</v>
      </c>
      <c r="G59" s="130" t="s">
        <v>171</v>
      </c>
      <c r="H59" s="130">
        <v>2</v>
      </c>
      <c r="I59" s="130">
        <v>2</v>
      </c>
      <c r="J59" s="130">
        <v>562</v>
      </c>
      <c r="K59" s="130">
        <v>301</v>
      </c>
    </row>
    <row r="60" spans="1:11" ht="12.75">
      <c r="A60" s="137" t="s">
        <v>331</v>
      </c>
      <c r="B60" s="130">
        <v>22163</v>
      </c>
      <c r="C60" s="130">
        <v>189</v>
      </c>
      <c r="D60" s="130">
        <v>174</v>
      </c>
      <c r="E60" s="130">
        <v>4</v>
      </c>
      <c r="F60" s="130">
        <v>2</v>
      </c>
      <c r="G60" s="130">
        <v>1</v>
      </c>
      <c r="H60" s="130" t="s">
        <v>171</v>
      </c>
      <c r="I60" s="130" t="s">
        <v>171</v>
      </c>
      <c r="J60" s="130">
        <v>167</v>
      </c>
      <c r="K60" s="130">
        <v>62</v>
      </c>
    </row>
    <row r="61" spans="1:11" ht="12.75">
      <c r="A61" s="137"/>
      <c r="B61" s="130"/>
      <c r="C61" s="130"/>
      <c r="D61" s="130"/>
      <c r="E61" s="130"/>
      <c r="F61" s="130"/>
      <c r="G61" s="130"/>
      <c r="H61" s="130"/>
      <c r="I61" s="130"/>
      <c r="J61" s="130"/>
      <c r="K61" s="130"/>
    </row>
    <row r="62" spans="1:11" ht="12.75">
      <c r="A62" s="137" t="s">
        <v>332</v>
      </c>
      <c r="B62" s="130">
        <v>101768</v>
      </c>
      <c r="C62" s="130">
        <v>784</v>
      </c>
      <c r="D62" s="130">
        <v>1195</v>
      </c>
      <c r="E62" s="130">
        <v>73</v>
      </c>
      <c r="F62" s="130">
        <v>5</v>
      </c>
      <c r="G62" s="130">
        <v>4</v>
      </c>
      <c r="H62" s="130">
        <v>6</v>
      </c>
      <c r="I62" s="130">
        <v>2</v>
      </c>
      <c r="J62" s="130">
        <v>514</v>
      </c>
      <c r="K62" s="130">
        <v>385</v>
      </c>
    </row>
    <row r="63" spans="1:11" ht="12.75">
      <c r="A63" s="137" t="s">
        <v>333</v>
      </c>
      <c r="B63" s="130">
        <v>177538</v>
      </c>
      <c r="C63" s="130">
        <v>1035</v>
      </c>
      <c r="D63" s="130">
        <v>2038</v>
      </c>
      <c r="E63" s="130">
        <v>127</v>
      </c>
      <c r="F63" s="130">
        <v>6</v>
      </c>
      <c r="G63" s="130">
        <v>6</v>
      </c>
      <c r="H63" s="130">
        <v>9</v>
      </c>
      <c r="I63" s="130">
        <v>4</v>
      </c>
      <c r="J63" s="130">
        <v>971</v>
      </c>
      <c r="K63" s="130">
        <v>630</v>
      </c>
    </row>
    <row r="64" spans="1:11" ht="12.75">
      <c r="A64" s="137" t="s">
        <v>334</v>
      </c>
      <c r="B64" s="130">
        <v>6850</v>
      </c>
      <c r="C64" s="130">
        <v>86</v>
      </c>
      <c r="D64" s="130">
        <v>61</v>
      </c>
      <c r="E64" s="130">
        <v>7</v>
      </c>
      <c r="F64" s="130" t="s">
        <v>171</v>
      </c>
      <c r="G64" s="130" t="s">
        <v>171</v>
      </c>
      <c r="H64" s="130" t="s">
        <v>171</v>
      </c>
      <c r="I64" s="130" t="s">
        <v>171</v>
      </c>
      <c r="J64" s="130">
        <v>46</v>
      </c>
      <c r="K64" s="130">
        <v>23</v>
      </c>
    </row>
    <row r="65" spans="1:11" ht="12.75">
      <c r="A65" s="137" t="s">
        <v>335</v>
      </c>
      <c r="B65" s="130">
        <v>11383</v>
      </c>
      <c r="C65" s="130">
        <v>139</v>
      </c>
      <c r="D65" s="130">
        <v>96</v>
      </c>
      <c r="E65" s="130">
        <v>5</v>
      </c>
      <c r="F65" s="130">
        <v>1</v>
      </c>
      <c r="G65" s="130">
        <v>1</v>
      </c>
      <c r="H65" s="130">
        <v>2</v>
      </c>
      <c r="I65" s="130">
        <v>1</v>
      </c>
      <c r="J65" s="130">
        <v>291</v>
      </c>
      <c r="K65" s="130">
        <v>32</v>
      </c>
    </row>
    <row r="66" spans="1:11" ht="12.75">
      <c r="A66" s="137" t="s">
        <v>336</v>
      </c>
      <c r="B66" s="130">
        <v>822660</v>
      </c>
      <c r="C66" s="130">
        <v>7178</v>
      </c>
      <c r="D66" s="130">
        <v>10047</v>
      </c>
      <c r="E66" s="130">
        <v>742</v>
      </c>
      <c r="F66" s="130">
        <v>58</v>
      </c>
      <c r="G66" s="130">
        <v>37</v>
      </c>
      <c r="H66" s="130">
        <v>89</v>
      </c>
      <c r="I66" s="130">
        <v>61</v>
      </c>
      <c r="J66" s="130">
        <v>5161</v>
      </c>
      <c r="K66" s="130">
        <v>2846</v>
      </c>
    </row>
    <row r="67" spans="1:11" ht="12.75">
      <c r="A67" s="137"/>
      <c r="B67" s="130"/>
      <c r="C67" s="130"/>
      <c r="D67" s="130"/>
      <c r="E67" s="130"/>
      <c r="F67" s="130"/>
      <c r="G67" s="130"/>
      <c r="H67" s="130"/>
      <c r="I67" s="130"/>
      <c r="J67" s="130"/>
      <c r="K67" s="130"/>
    </row>
    <row r="68" spans="1:11" ht="12.75">
      <c r="A68" s="137" t="s">
        <v>337</v>
      </c>
      <c r="B68" s="130">
        <v>25090</v>
      </c>
      <c r="C68" s="130">
        <v>270</v>
      </c>
      <c r="D68" s="130">
        <v>234</v>
      </c>
      <c r="E68" s="130">
        <v>12</v>
      </c>
      <c r="F68" s="130">
        <v>2</v>
      </c>
      <c r="G68" s="130">
        <v>2</v>
      </c>
      <c r="H68" s="130">
        <v>2</v>
      </c>
      <c r="I68" s="130" t="s">
        <v>171</v>
      </c>
      <c r="J68" s="130">
        <v>161</v>
      </c>
      <c r="K68" s="130">
        <v>77</v>
      </c>
    </row>
    <row r="69" spans="1:11" ht="12.75">
      <c r="A69" s="137" t="s">
        <v>338</v>
      </c>
      <c r="B69" s="130">
        <v>64874</v>
      </c>
      <c r="C69" s="130">
        <v>616</v>
      </c>
      <c r="D69" s="130">
        <v>615</v>
      </c>
      <c r="E69" s="130">
        <v>42</v>
      </c>
      <c r="F69" s="130" t="s">
        <v>171</v>
      </c>
      <c r="G69" s="130" t="s">
        <v>171</v>
      </c>
      <c r="H69" s="130">
        <v>2</v>
      </c>
      <c r="I69" s="130">
        <v>2</v>
      </c>
      <c r="J69" s="130">
        <v>456</v>
      </c>
      <c r="K69" s="130">
        <v>225</v>
      </c>
    </row>
    <row r="70" spans="1:11" ht="12.75">
      <c r="A70" s="137" t="s">
        <v>339</v>
      </c>
      <c r="B70" s="130">
        <v>29074</v>
      </c>
      <c r="C70" s="130">
        <v>310</v>
      </c>
      <c r="D70" s="130">
        <v>315</v>
      </c>
      <c r="E70" s="130">
        <v>19</v>
      </c>
      <c r="F70" s="130" t="s">
        <v>171</v>
      </c>
      <c r="G70" s="130" t="s">
        <v>171</v>
      </c>
      <c r="H70" s="130">
        <v>3</v>
      </c>
      <c r="I70" s="130">
        <v>3</v>
      </c>
      <c r="J70" s="130">
        <v>222</v>
      </c>
      <c r="K70" s="130">
        <v>136</v>
      </c>
    </row>
    <row r="71" spans="1:11" ht="12.75">
      <c r="A71" s="137" t="s">
        <v>340</v>
      </c>
      <c r="B71" s="130">
        <v>42394</v>
      </c>
      <c r="C71" s="130">
        <v>334</v>
      </c>
      <c r="D71" s="130">
        <v>432</v>
      </c>
      <c r="E71" s="130">
        <v>26</v>
      </c>
      <c r="F71" s="130">
        <v>5</v>
      </c>
      <c r="G71" s="130">
        <v>3</v>
      </c>
      <c r="H71" s="130">
        <v>8</v>
      </c>
      <c r="I71" s="130">
        <v>5</v>
      </c>
      <c r="J71" s="130">
        <v>248</v>
      </c>
      <c r="K71" s="130">
        <v>167</v>
      </c>
    </row>
    <row r="72" spans="1:11" ht="12.75">
      <c r="A72" s="137" t="s">
        <v>341</v>
      </c>
      <c r="B72" s="130">
        <v>25174</v>
      </c>
      <c r="C72" s="130">
        <v>247</v>
      </c>
      <c r="D72" s="130">
        <v>210</v>
      </c>
      <c r="E72" s="130">
        <v>11</v>
      </c>
      <c r="F72" s="130" t="s">
        <v>171</v>
      </c>
      <c r="G72" s="130" t="s">
        <v>171</v>
      </c>
      <c r="H72" s="130" t="s">
        <v>171</v>
      </c>
      <c r="I72" s="130" t="s">
        <v>171</v>
      </c>
      <c r="J72" s="130">
        <v>185</v>
      </c>
      <c r="K72" s="130">
        <v>83</v>
      </c>
    </row>
    <row r="73" spans="1:11" ht="12.75">
      <c r="A73" s="137"/>
      <c r="B73" s="130"/>
      <c r="C73" s="130"/>
      <c r="D73" s="130"/>
      <c r="E73" s="130"/>
      <c r="F73" s="130"/>
      <c r="G73" s="130"/>
      <c r="H73" s="130"/>
      <c r="I73" s="130"/>
      <c r="J73" s="130"/>
      <c r="K73" s="130"/>
    </row>
    <row r="74" spans="1:11" ht="12.75">
      <c r="A74" s="137" t="s">
        <v>342</v>
      </c>
      <c r="B74" s="130">
        <v>84615</v>
      </c>
      <c r="C74" s="130">
        <v>608</v>
      </c>
      <c r="D74" s="130">
        <v>959</v>
      </c>
      <c r="E74" s="130">
        <v>71</v>
      </c>
      <c r="F74" s="130">
        <v>8</v>
      </c>
      <c r="G74" s="130">
        <v>6</v>
      </c>
      <c r="H74" s="130">
        <v>11</v>
      </c>
      <c r="I74" s="130">
        <v>6</v>
      </c>
      <c r="J74" s="130">
        <v>580</v>
      </c>
      <c r="K74" s="130">
        <v>358</v>
      </c>
    </row>
    <row r="75" spans="1:11" ht="12.75">
      <c r="A75" s="137" t="s">
        <v>343</v>
      </c>
      <c r="B75" s="130">
        <v>15286</v>
      </c>
      <c r="C75" s="130">
        <v>130</v>
      </c>
      <c r="D75" s="130">
        <v>163</v>
      </c>
      <c r="E75" s="130">
        <v>8</v>
      </c>
      <c r="F75" s="130" t="s">
        <v>171</v>
      </c>
      <c r="G75" s="130" t="s">
        <v>171</v>
      </c>
      <c r="H75" s="130" t="s">
        <v>171</v>
      </c>
      <c r="I75" s="130" t="s">
        <v>171</v>
      </c>
      <c r="J75" s="130">
        <v>95</v>
      </c>
      <c r="K75" s="130">
        <v>42</v>
      </c>
    </row>
    <row r="76" spans="1:11" ht="12.75">
      <c r="A76" s="137" t="s">
        <v>344</v>
      </c>
      <c r="B76" s="130">
        <v>152552</v>
      </c>
      <c r="C76" s="130">
        <v>1212</v>
      </c>
      <c r="D76" s="130">
        <v>1772</v>
      </c>
      <c r="E76" s="130">
        <v>134</v>
      </c>
      <c r="F76" s="130">
        <v>13</v>
      </c>
      <c r="G76" s="130">
        <v>6</v>
      </c>
      <c r="H76" s="130">
        <v>4</v>
      </c>
      <c r="I76" s="130">
        <v>4</v>
      </c>
      <c r="J76" s="130">
        <v>847</v>
      </c>
      <c r="K76" s="130">
        <v>601</v>
      </c>
    </row>
    <row r="77" spans="1:11" ht="12.75">
      <c r="A77" s="137" t="s">
        <v>345</v>
      </c>
      <c r="B77" s="130">
        <v>63627</v>
      </c>
      <c r="C77" s="130">
        <v>532</v>
      </c>
      <c r="D77" s="130">
        <v>876</v>
      </c>
      <c r="E77" s="130">
        <v>72</v>
      </c>
      <c r="F77" s="130">
        <v>4</v>
      </c>
      <c r="G77" s="130">
        <v>3</v>
      </c>
      <c r="H77" s="130">
        <v>8</v>
      </c>
      <c r="I77" s="130">
        <v>5</v>
      </c>
      <c r="J77" s="130">
        <v>491</v>
      </c>
      <c r="K77" s="130">
        <v>283</v>
      </c>
    </row>
    <row r="78" spans="1:11" ht="12.75">
      <c r="A78" s="137" t="s">
        <v>346</v>
      </c>
      <c r="B78" s="130">
        <v>10498</v>
      </c>
      <c r="C78" s="130">
        <v>136</v>
      </c>
      <c r="D78" s="130">
        <v>90</v>
      </c>
      <c r="E78" s="130">
        <v>6</v>
      </c>
      <c r="F78" s="130" t="s">
        <v>171</v>
      </c>
      <c r="G78" s="130" t="s">
        <v>171</v>
      </c>
      <c r="H78" s="130" t="s">
        <v>171</v>
      </c>
      <c r="I78" s="130" t="s">
        <v>171</v>
      </c>
      <c r="J78" s="130">
        <v>52</v>
      </c>
      <c r="K78" s="130">
        <v>29</v>
      </c>
    </row>
    <row r="79" spans="1:11" ht="12.75">
      <c r="A79" s="137"/>
      <c r="B79" s="130"/>
      <c r="C79" s="130"/>
      <c r="D79" s="130"/>
      <c r="E79" s="130"/>
      <c r="F79" s="130"/>
      <c r="G79" s="130"/>
      <c r="H79" s="130"/>
      <c r="I79" s="130"/>
      <c r="J79" s="130"/>
      <c r="K79" s="130"/>
    </row>
    <row r="80" spans="1:11" ht="12.75">
      <c r="A80" s="137" t="s">
        <v>347</v>
      </c>
      <c r="B80" s="130">
        <v>174401</v>
      </c>
      <c r="C80" s="130">
        <v>1600</v>
      </c>
      <c r="D80" s="130">
        <v>2292</v>
      </c>
      <c r="E80" s="130">
        <v>189</v>
      </c>
      <c r="F80" s="130">
        <v>21</v>
      </c>
      <c r="G80" s="130">
        <v>16</v>
      </c>
      <c r="H80" s="130">
        <v>27</v>
      </c>
      <c r="I80" s="130">
        <v>15</v>
      </c>
      <c r="J80" s="130">
        <v>1312</v>
      </c>
      <c r="K80" s="130">
        <v>747</v>
      </c>
    </row>
    <row r="81" spans="1:11" ht="12.75">
      <c r="A81" s="137" t="s">
        <v>348</v>
      </c>
      <c r="B81" s="130">
        <v>49892</v>
      </c>
      <c r="C81" s="130">
        <v>400</v>
      </c>
      <c r="D81" s="130">
        <v>621</v>
      </c>
      <c r="E81" s="130">
        <v>41</v>
      </c>
      <c r="F81" s="130">
        <v>3</v>
      </c>
      <c r="G81" s="130">
        <v>3</v>
      </c>
      <c r="H81" s="130">
        <v>3</v>
      </c>
      <c r="I81" s="130" t="s">
        <v>171</v>
      </c>
      <c r="J81" s="130">
        <v>364</v>
      </c>
      <c r="K81" s="130">
        <v>189</v>
      </c>
    </row>
    <row r="82" spans="1:11" ht="12.75">
      <c r="A82" s="137" t="s">
        <v>349</v>
      </c>
      <c r="B82" s="130">
        <v>1213339</v>
      </c>
      <c r="C82" s="130">
        <v>8748</v>
      </c>
      <c r="D82" s="130">
        <v>15277</v>
      </c>
      <c r="E82" s="130">
        <v>1231</v>
      </c>
      <c r="F82" s="130">
        <v>95</v>
      </c>
      <c r="G82" s="130">
        <v>82</v>
      </c>
      <c r="H82" s="130">
        <v>170</v>
      </c>
      <c r="I82" s="130">
        <v>98</v>
      </c>
      <c r="J82" s="130">
        <v>7096</v>
      </c>
      <c r="K82" s="130">
        <v>4123</v>
      </c>
    </row>
    <row r="83" spans="1:11" ht="12.75">
      <c r="A83" s="137" t="s">
        <v>350</v>
      </c>
      <c r="B83" s="130">
        <v>28415</v>
      </c>
      <c r="C83" s="130">
        <v>240</v>
      </c>
      <c r="D83" s="130">
        <v>418</v>
      </c>
      <c r="E83" s="130">
        <v>27</v>
      </c>
      <c r="F83" s="130">
        <v>4</v>
      </c>
      <c r="G83" s="130">
        <v>4</v>
      </c>
      <c r="H83" s="130">
        <v>6</v>
      </c>
      <c r="I83" s="130">
        <v>2</v>
      </c>
      <c r="J83" s="130">
        <v>220</v>
      </c>
      <c r="K83" s="130">
        <v>108</v>
      </c>
    </row>
    <row r="84" spans="1:11" ht="12.75">
      <c r="A84" s="137" t="s">
        <v>351</v>
      </c>
      <c r="B84" s="130">
        <v>21919</v>
      </c>
      <c r="C84" s="130">
        <v>326</v>
      </c>
      <c r="D84" s="130">
        <v>228</v>
      </c>
      <c r="E84" s="130">
        <v>21</v>
      </c>
      <c r="F84" s="130">
        <v>2</v>
      </c>
      <c r="G84" s="130">
        <v>1</v>
      </c>
      <c r="H84" s="130">
        <v>1</v>
      </c>
      <c r="I84" s="130" t="s">
        <v>171</v>
      </c>
      <c r="J84" s="130">
        <v>146</v>
      </c>
      <c r="K84" s="130">
        <v>92</v>
      </c>
    </row>
    <row r="85" spans="1:11" ht="12.75">
      <c r="A85" s="137"/>
      <c r="B85" s="130"/>
      <c r="C85" s="130"/>
      <c r="D85" s="130"/>
      <c r="E85" s="130"/>
      <c r="F85" s="130"/>
      <c r="G85" s="130"/>
      <c r="H85" s="130"/>
      <c r="I85" s="130"/>
      <c r="J85" s="130"/>
      <c r="K85" s="130"/>
    </row>
    <row r="86" spans="1:11" ht="12.75">
      <c r="A86" s="137" t="s">
        <v>352</v>
      </c>
      <c r="B86" s="130">
        <v>7538</v>
      </c>
      <c r="C86" s="130">
        <v>118</v>
      </c>
      <c r="D86" s="130">
        <v>41</v>
      </c>
      <c r="E86" s="130">
        <v>2</v>
      </c>
      <c r="F86" s="130">
        <v>1</v>
      </c>
      <c r="G86" s="130" t="s">
        <v>171</v>
      </c>
      <c r="H86" s="130" t="s">
        <v>171</v>
      </c>
      <c r="I86" s="130" t="s">
        <v>171</v>
      </c>
      <c r="J86" s="130">
        <v>44</v>
      </c>
      <c r="K86" s="130">
        <v>12</v>
      </c>
    </row>
    <row r="87" spans="1:11" ht="12.75">
      <c r="A87" s="137" t="s">
        <v>353</v>
      </c>
      <c r="B87" s="130">
        <v>23842</v>
      </c>
      <c r="C87" s="130">
        <v>205</v>
      </c>
      <c r="D87" s="130">
        <v>309</v>
      </c>
      <c r="E87" s="130">
        <v>19</v>
      </c>
      <c r="F87" s="130">
        <v>2</v>
      </c>
      <c r="G87" s="130">
        <v>1</v>
      </c>
      <c r="H87" s="130">
        <v>1</v>
      </c>
      <c r="I87" s="130">
        <v>1</v>
      </c>
      <c r="J87" s="130">
        <v>189</v>
      </c>
      <c r="K87" s="130">
        <v>73</v>
      </c>
    </row>
    <row r="88" spans="1:11" ht="12.75">
      <c r="A88" s="137" t="s">
        <v>354</v>
      </c>
      <c r="B88" s="130">
        <v>9348</v>
      </c>
      <c r="C88" s="130">
        <v>109</v>
      </c>
      <c r="D88" s="130">
        <v>84</v>
      </c>
      <c r="E88" s="130">
        <v>8</v>
      </c>
      <c r="F88" s="130" t="s">
        <v>171</v>
      </c>
      <c r="G88" s="130" t="s">
        <v>171</v>
      </c>
      <c r="H88" s="130">
        <v>2</v>
      </c>
      <c r="I88" s="130">
        <v>2</v>
      </c>
      <c r="J88" s="130">
        <v>67</v>
      </c>
      <c r="K88" s="130">
        <v>39</v>
      </c>
    </row>
    <row r="89" spans="1:11" ht="12.75">
      <c r="A89" s="137" t="s">
        <v>355</v>
      </c>
      <c r="B89" s="130">
        <v>24513</v>
      </c>
      <c r="C89" s="130">
        <v>198</v>
      </c>
      <c r="D89" s="130">
        <v>272</v>
      </c>
      <c r="E89" s="130">
        <v>23</v>
      </c>
      <c r="F89" s="130">
        <v>3</v>
      </c>
      <c r="G89" s="130" t="s">
        <v>171</v>
      </c>
      <c r="H89" s="130" t="s">
        <v>171</v>
      </c>
      <c r="I89" s="130" t="s">
        <v>171</v>
      </c>
      <c r="J89" s="130">
        <v>162</v>
      </c>
      <c r="K89" s="130">
        <v>122</v>
      </c>
    </row>
    <row r="90" spans="1:11" ht="12.75">
      <c r="A90" s="137" t="s">
        <v>356</v>
      </c>
      <c r="B90" s="130">
        <v>252351</v>
      </c>
      <c r="C90" s="130">
        <v>1474</v>
      </c>
      <c r="D90" s="130">
        <v>3554</v>
      </c>
      <c r="E90" s="130">
        <v>232</v>
      </c>
      <c r="F90" s="130">
        <v>18</v>
      </c>
      <c r="G90" s="130">
        <v>12</v>
      </c>
      <c r="H90" s="130">
        <v>22</v>
      </c>
      <c r="I90" s="130">
        <v>11</v>
      </c>
      <c r="J90" s="130">
        <v>1633</v>
      </c>
      <c r="K90" s="130">
        <v>814</v>
      </c>
    </row>
    <row r="91" spans="1:11" ht="12.75">
      <c r="A91" s="137"/>
      <c r="B91" s="130"/>
      <c r="C91" s="130"/>
      <c r="D91" s="130"/>
      <c r="E91" s="130"/>
      <c r="F91" s="130"/>
      <c r="G91" s="130"/>
      <c r="H91" s="130"/>
      <c r="I91" s="130"/>
      <c r="J91" s="130"/>
      <c r="K91" s="130"/>
    </row>
    <row r="92" spans="1:11" ht="12.75">
      <c r="A92" s="137" t="s">
        <v>357</v>
      </c>
      <c r="B92" s="130">
        <v>14306</v>
      </c>
      <c r="C92" s="130">
        <v>158</v>
      </c>
      <c r="D92" s="130">
        <v>112</v>
      </c>
      <c r="E92" s="130">
        <v>8</v>
      </c>
      <c r="F92" s="130">
        <v>1</v>
      </c>
      <c r="G92" s="130">
        <v>1</v>
      </c>
      <c r="H92" s="130">
        <v>3</v>
      </c>
      <c r="I92" s="130">
        <v>2</v>
      </c>
      <c r="J92" s="130">
        <v>84</v>
      </c>
      <c r="K92" s="130">
        <v>42</v>
      </c>
    </row>
    <row r="93" spans="1:11" ht="12.75">
      <c r="A93" s="137" t="s">
        <v>358</v>
      </c>
      <c r="B93" s="130">
        <v>26103</v>
      </c>
      <c r="C93" s="130">
        <v>366</v>
      </c>
      <c r="D93" s="130">
        <v>218</v>
      </c>
      <c r="E93" s="130">
        <v>14</v>
      </c>
      <c r="F93" s="130">
        <v>4</v>
      </c>
      <c r="G93" s="130">
        <v>2</v>
      </c>
      <c r="H93" s="130">
        <v>4</v>
      </c>
      <c r="I93" s="130">
        <v>2</v>
      </c>
      <c r="J93" s="130">
        <v>154</v>
      </c>
      <c r="K93" s="130">
        <v>119</v>
      </c>
    </row>
    <row r="94" spans="1:11" ht="12.75">
      <c r="A94" s="137" t="s">
        <v>359</v>
      </c>
      <c r="B94" s="130">
        <v>209062</v>
      </c>
      <c r="C94" s="130">
        <v>2011</v>
      </c>
      <c r="D94" s="130">
        <v>2649</v>
      </c>
      <c r="E94" s="130">
        <v>237</v>
      </c>
      <c r="F94" s="130">
        <v>21</v>
      </c>
      <c r="G94" s="130">
        <v>13</v>
      </c>
      <c r="H94" s="130">
        <v>33</v>
      </c>
      <c r="I94" s="130">
        <v>22</v>
      </c>
      <c r="J94" s="130">
        <v>1237</v>
      </c>
      <c r="K94" s="130">
        <v>449</v>
      </c>
    </row>
    <row r="95" spans="1:11" ht="12.75">
      <c r="A95" s="137" t="s">
        <v>360</v>
      </c>
      <c r="B95" s="130">
        <v>170916</v>
      </c>
      <c r="C95" s="130">
        <v>1442</v>
      </c>
      <c r="D95" s="130">
        <v>2087</v>
      </c>
      <c r="E95" s="130">
        <v>158</v>
      </c>
      <c r="F95" s="130">
        <v>20</v>
      </c>
      <c r="G95" s="130">
        <v>16</v>
      </c>
      <c r="H95" s="130">
        <v>24</v>
      </c>
      <c r="I95" s="130">
        <v>10</v>
      </c>
      <c r="J95" s="130">
        <v>1037</v>
      </c>
      <c r="K95" s="130">
        <v>704</v>
      </c>
    </row>
    <row r="96" spans="1:11" ht="12.75">
      <c r="A96" s="137" t="s">
        <v>361</v>
      </c>
      <c r="B96" s="130">
        <v>62964</v>
      </c>
      <c r="C96" s="130">
        <v>610</v>
      </c>
      <c r="D96" s="130">
        <v>940</v>
      </c>
      <c r="E96" s="130">
        <v>66</v>
      </c>
      <c r="F96" s="130">
        <v>8</v>
      </c>
      <c r="G96" s="130">
        <v>5</v>
      </c>
      <c r="H96" s="130">
        <v>5</v>
      </c>
      <c r="I96" s="130">
        <v>2</v>
      </c>
      <c r="J96" s="130">
        <v>511</v>
      </c>
      <c r="K96" s="130">
        <v>282</v>
      </c>
    </row>
    <row r="97" spans="1:11" ht="12.75">
      <c r="A97" s="137"/>
      <c r="B97" s="130"/>
      <c r="C97" s="130"/>
      <c r="D97" s="130"/>
      <c r="E97" s="130"/>
      <c r="F97" s="130"/>
      <c r="G97" s="130"/>
      <c r="H97" s="130"/>
      <c r="I97" s="130"/>
      <c r="J97" s="130"/>
      <c r="K97" s="130"/>
    </row>
    <row r="98" spans="1:11" ht="12.75">
      <c r="A98" s="137" t="s">
        <v>362</v>
      </c>
      <c r="B98" s="130">
        <v>44828</v>
      </c>
      <c r="C98" s="130">
        <v>464</v>
      </c>
      <c r="D98" s="130">
        <v>519</v>
      </c>
      <c r="E98" s="130">
        <v>33</v>
      </c>
      <c r="F98" s="130">
        <v>3</v>
      </c>
      <c r="G98" s="130">
        <v>3</v>
      </c>
      <c r="H98" s="130">
        <v>4</v>
      </c>
      <c r="I98" s="130">
        <v>1</v>
      </c>
      <c r="J98" s="130">
        <v>291</v>
      </c>
      <c r="K98" s="130">
        <v>157</v>
      </c>
    </row>
    <row r="99" spans="1:11" ht="12.75">
      <c r="A99" s="137" t="s">
        <v>363</v>
      </c>
      <c r="B99" s="130">
        <v>8874</v>
      </c>
      <c r="C99" s="130">
        <v>122</v>
      </c>
      <c r="D99" s="130">
        <v>79</v>
      </c>
      <c r="E99" s="130">
        <v>8</v>
      </c>
      <c r="F99" s="130">
        <v>1</v>
      </c>
      <c r="G99" s="130">
        <v>1</v>
      </c>
      <c r="H99" s="130">
        <v>1</v>
      </c>
      <c r="I99" s="130" t="s">
        <v>171</v>
      </c>
      <c r="J99" s="130">
        <v>45</v>
      </c>
      <c r="K99" s="130">
        <v>31</v>
      </c>
    </row>
    <row r="100" spans="1:11" ht="12.75">
      <c r="A100" s="137" t="s">
        <v>364</v>
      </c>
      <c r="B100" s="130">
        <v>73125</v>
      </c>
      <c r="C100" s="130">
        <v>595</v>
      </c>
      <c r="D100" s="130">
        <v>925</v>
      </c>
      <c r="E100" s="130">
        <v>71</v>
      </c>
      <c r="F100" s="130">
        <v>8</v>
      </c>
      <c r="G100" s="130">
        <v>6</v>
      </c>
      <c r="H100" s="130">
        <v>9</v>
      </c>
      <c r="I100" s="130">
        <v>5</v>
      </c>
      <c r="J100" s="130">
        <v>479</v>
      </c>
      <c r="K100" s="130">
        <v>125</v>
      </c>
    </row>
    <row r="101" spans="1:11" ht="12.75">
      <c r="A101" s="137" t="s">
        <v>365</v>
      </c>
      <c r="B101" s="130">
        <v>58646</v>
      </c>
      <c r="C101" s="130">
        <v>521</v>
      </c>
      <c r="D101" s="130">
        <v>659</v>
      </c>
      <c r="E101" s="130">
        <v>40</v>
      </c>
      <c r="F101" s="130">
        <v>5</v>
      </c>
      <c r="G101" s="130">
        <v>3</v>
      </c>
      <c r="H101" s="130">
        <v>3</v>
      </c>
      <c r="I101" s="130">
        <v>2</v>
      </c>
      <c r="J101" s="130">
        <v>436</v>
      </c>
      <c r="K101" s="130">
        <v>223</v>
      </c>
    </row>
    <row r="102" spans="1:11" ht="12.75">
      <c r="A102" s="137" t="s">
        <v>366</v>
      </c>
      <c r="B102" s="130">
        <v>78541</v>
      </c>
      <c r="C102" s="130">
        <v>674</v>
      </c>
      <c r="D102" s="130">
        <v>1048</v>
      </c>
      <c r="E102" s="130">
        <v>80</v>
      </c>
      <c r="F102" s="130">
        <v>9</v>
      </c>
      <c r="G102" s="130">
        <v>6</v>
      </c>
      <c r="H102" s="130">
        <v>12</v>
      </c>
      <c r="I102" s="130">
        <v>7</v>
      </c>
      <c r="J102" s="130">
        <v>495</v>
      </c>
      <c r="K102" s="130">
        <v>309</v>
      </c>
    </row>
    <row r="103" spans="1:11" ht="12.75">
      <c r="A103" s="137"/>
      <c r="B103" s="130"/>
      <c r="C103" s="130"/>
      <c r="D103" s="130"/>
      <c r="E103" s="130"/>
      <c r="F103" s="130"/>
      <c r="G103" s="130"/>
      <c r="H103" s="130"/>
      <c r="I103" s="130"/>
      <c r="J103" s="130"/>
      <c r="K103" s="130"/>
    </row>
    <row r="104" spans="1:11" ht="12.75">
      <c r="A104" s="137" t="s">
        <v>367</v>
      </c>
      <c r="B104" s="130">
        <v>339191</v>
      </c>
      <c r="C104" s="130">
        <v>1819</v>
      </c>
      <c r="D104" s="130">
        <v>4233</v>
      </c>
      <c r="E104" s="130">
        <v>302</v>
      </c>
      <c r="F104" s="130">
        <v>29</v>
      </c>
      <c r="G104" s="130">
        <v>19</v>
      </c>
      <c r="H104" s="130">
        <v>27</v>
      </c>
      <c r="I104" s="130">
        <v>10</v>
      </c>
      <c r="J104" s="130">
        <v>1937</v>
      </c>
      <c r="K104" s="130">
        <v>997</v>
      </c>
    </row>
    <row r="105" spans="1:11" ht="12.75">
      <c r="A105" s="137" t="s">
        <v>368</v>
      </c>
      <c r="B105" s="130">
        <v>2016202</v>
      </c>
      <c r="C105" s="130">
        <v>18863</v>
      </c>
      <c r="D105" s="130">
        <v>28280</v>
      </c>
      <c r="E105" s="130">
        <v>3039</v>
      </c>
      <c r="F105" s="130">
        <v>301</v>
      </c>
      <c r="G105" s="130">
        <v>216</v>
      </c>
      <c r="H105" s="130">
        <v>392</v>
      </c>
      <c r="I105" s="130">
        <v>225</v>
      </c>
      <c r="J105" s="130">
        <v>8348</v>
      </c>
      <c r="K105" s="130">
        <v>5598</v>
      </c>
    </row>
    <row r="106" spans="1:11" ht="12.75">
      <c r="A106" s="137" t="s">
        <v>369</v>
      </c>
      <c r="B106" s="130">
        <v>31494</v>
      </c>
      <c r="C106" s="130">
        <v>300</v>
      </c>
      <c r="D106" s="130">
        <v>413</v>
      </c>
      <c r="E106" s="130">
        <v>19</v>
      </c>
      <c r="F106" s="130">
        <v>1</v>
      </c>
      <c r="G106" s="130">
        <v>1</v>
      </c>
      <c r="H106" s="130">
        <v>2</v>
      </c>
      <c r="I106" s="130">
        <v>1</v>
      </c>
      <c r="J106" s="130">
        <v>303</v>
      </c>
      <c r="K106" s="130">
        <v>165</v>
      </c>
    </row>
    <row r="107" spans="1:11" ht="12.75">
      <c r="A107" s="140" t="s">
        <v>370</v>
      </c>
      <c r="B107" s="131" t="s">
        <v>171</v>
      </c>
      <c r="C107" s="131">
        <v>17</v>
      </c>
      <c r="D107" s="131">
        <v>8</v>
      </c>
      <c r="E107" s="131">
        <v>1</v>
      </c>
      <c r="F107" s="131" t="s">
        <v>171</v>
      </c>
      <c r="G107" s="131" t="s">
        <v>171</v>
      </c>
      <c r="H107" s="131">
        <v>1</v>
      </c>
      <c r="I107" s="131">
        <v>1</v>
      </c>
      <c r="J107" s="131" t="s">
        <v>171</v>
      </c>
      <c r="K107" s="131" t="s">
        <v>171</v>
      </c>
    </row>
    <row r="108" spans="1:11" ht="42" customHeight="1">
      <c r="A108" s="262" t="s">
        <v>326</v>
      </c>
      <c r="B108" s="262"/>
      <c r="C108" s="262"/>
      <c r="D108" s="262"/>
      <c r="E108" s="262"/>
      <c r="F108" s="262"/>
      <c r="G108" s="262"/>
      <c r="H108" s="262"/>
      <c r="I108" s="262"/>
      <c r="J108" s="262"/>
      <c r="K108" s="262"/>
    </row>
  </sheetData>
  <mergeCells count="1">
    <mergeCell ref="A108:K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K107"/>
  <sheetViews>
    <sheetView workbookViewId="0" topLeftCell="A1">
      <selection activeCell="A1" sqref="A1"/>
    </sheetView>
  </sheetViews>
  <sheetFormatPr defaultColWidth="9.33203125" defaultRowHeight="12.75"/>
  <cols>
    <col min="1" max="1" width="19.83203125" style="59" bestFit="1" customWidth="1"/>
    <col min="2" max="8" width="9.66015625" style="59" bestFit="1" customWidth="1"/>
    <col min="9" max="9" width="10.83203125" style="59" customWidth="1"/>
    <col min="10" max="10" width="9.66015625" style="59" bestFit="1" customWidth="1"/>
    <col min="11" max="16384" width="9.33203125" style="59" customWidth="1"/>
  </cols>
  <sheetData>
    <row r="2" spans="1:10" ht="12.75">
      <c r="A2" s="60" t="s">
        <v>371</v>
      </c>
      <c r="B2" s="61"/>
      <c r="C2" s="61"/>
      <c r="D2" s="61"/>
      <c r="E2" s="61"/>
      <c r="F2" s="61"/>
      <c r="G2" s="61"/>
      <c r="H2" s="61"/>
      <c r="I2" s="61"/>
      <c r="J2" s="61"/>
    </row>
    <row r="3" spans="1:10" ht="12.75">
      <c r="A3" s="62" t="s">
        <v>276</v>
      </c>
      <c r="B3" s="61"/>
      <c r="C3" s="61"/>
      <c r="D3" s="61"/>
      <c r="E3" s="61"/>
      <c r="F3" s="61"/>
      <c r="G3" s="61"/>
      <c r="H3" s="61"/>
      <c r="I3" s="61"/>
      <c r="J3" s="61"/>
    </row>
    <row r="4" spans="1:10" ht="12.75">
      <c r="A4" s="60" t="s">
        <v>277</v>
      </c>
      <c r="B4" s="61"/>
      <c r="C4" s="61"/>
      <c r="D4" s="61"/>
      <c r="E4" s="61"/>
      <c r="F4" s="61"/>
      <c r="G4" s="61"/>
      <c r="H4" s="61"/>
      <c r="I4" s="61"/>
      <c r="J4" s="61"/>
    </row>
    <row r="5" spans="1:11" ht="51">
      <c r="A5" s="100" t="s">
        <v>278</v>
      </c>
      <c r="B5" s="132" t="s">
        <v>57</v>
      </c>
      <c r="C5" s="132" t="s">
        <v>58</v>
      </c>
      <c r="D5" s="132" t="s">
        <v>280</v>
      </c>
      <c r="E5" s="132" t="s">
        <v>281</v>
      </c>
      <c r="F5" s="132" t="s">
        <v>282</v>
      </c>
      <c r="G5" s="132" t="s">
        <v>283</v>
      </c>
      <c r="H5" s="132" t="s">
        <v>284</v>
      </c>
      <c r="I5" s="132" t="s">
        <v>64</v>
      </c>
      <c r="J5" s="133" t="s">
        <v>285</v>
      </c>
      <c r="K5" s="134"/>
    </row>
    <row r="6" spans="1:10" ht="12.75">
      <c r="A6" s="135" t="s">
        <v>40</v>
      </c>
      <c r="B6" s="141">
        <v>8.4</v>
      </c>
      <c r="C6" s="141">
        <v>12.8</v>
      </c>
      <c r="D6" s="141">
        <v>8.4</v>
      </c>
      <c r="E6" s="141">
        <v>7.6</v>
      </c>
      <c r="F6" s="141">
        <v>5.4</v>
      </c>
      <c r="G6" s="141">
        <v>10.4</v>
      </c>
      <c r="H6" s="141">
        <v>6.1</v>
      </c>
      <c r="I6" s="141">
        <v>12.2</v>
      </c>
      <c r="J6" s="141">
        <v>6.9</v>
      </c>
    </row>
    <row r="7" spans="1:10" ht="12.75">
      <c r="A7" s="136"/>
      <c r="B7" s="89"/>
      <c r="C7" s="89"/>
      <c r="D7" s="89"/>
      <c r="E7" s="89"/>
      <c r="F7" s="89"/>
      <c r="G7" s="89"/>
      <c r="H7" s="89"/>
      <c r="I7" s="89"/>
      <c r="J7" s="89"/>
    </row>
    <row r="8" spans="1:10" ht="12.75">
      <c r="A8" s="137" t="s">
        <v>286</v>
      </c>
      <c r="B8" s="89">
        <v>13.4</v>
      </c>
      <c r="C8" s="89">
        <v>6.3</v>
      </c>
      <c r="D8" s="89">
        <v>9.6</v>
      </c>
      <c r="E8" s="89" t="s">
        <v>182</v>
      </c>
      <c r="F8" s="89" t="s">
        <v>182</v>
      </c>
      <c r="G8" s="89" t="s">
        <v>182</v>
      </c>
      <c r="H8" s="89" t="s">
        <v>171</v>
      </c>
      <c r="I8" s="89">
        <v>8.8</v>
      </c>
      <c r="J8" s="89">
        <v>7.9</v>
      </c>
    </row>
    <row r="9" spans="1:10" ht="12.75">
      <c r="A9" s="137" t="s">
        <v>287</v>
      </c>
      <c r="B9" s="89">
        <v>12.3</v>
      </c>
      <c r="C9" s="89">
        <v>7.7</v>
      </c>
      <c r="D9" s="89" t="s">
        <v>182</v>
      </c>
      <c r="E9" s="89" t="s">
        <v>182</v>
      </c>
      <c r="F9" s="89" t="s">
        <v>171</v>
      </c>
      <c r="G9" s="89" t="s">
        <v>171</v>
      </c>
      <c r="H9" s="89" t="s">
        <v>171</v>
      </c>
      <c r="I9" s="89">
        <v>10.2</v>
      </c>
      <c r="J9" s="89">
        <v>7</v>
      </c>
    </row>
    <row r="10" spans="1:10" ht="12.75">
      <c r="A10" s="137" t="s">
        <v>288</v>
      </c>
      <c r="B10" s="89">
        <v>7.4</v>
      </c>
      <c r="C10" s="89">
        <v>13.4</v>
      </c>
      <c r="D10" s="89">
        <v>7</v>
      </c>
      <c r="E10" s="89">
        <v>5.3</v>
      </c>
      <c r="F10" s="89">
        <v>2.7</v>
      </c>
      <c r="G10" s="89">
        <v>6.6</v>
      </c>
      <c r="H10" s="89">
        <v>5.3</v>
      </c>
      <c r="I10" s="89">
        <v>12.9</v>
      </c>
      <c r="J10" s="89">
        <v>7</v>
      </c>
    </row>
    <row r="11" spans="1:10" ht="12.75">
      <c r="A11" s="137" t="s">
        <v>289</v>
      </c>
      <c r="B11" s="89">
        <v>11.1</v>
      </c>
      <c r="C11" s="89">
        <v>9.2</v>
      </c>
      <c r="D11" s="89">
        <v>9.5</v>
      </c>
      <c r="E11" s="89" t="s">
        <v>171</v>
      </c>
      <c r="F11" s="89" t="s">
        <v>171</v>
      </c>
      <c r="G11" s="89" t="s">
        <v>171</v>
      </c>
      <c r="H11" s="89" t="s">
        <v>182</v>
      </c>
      <c r="I11" s="89">
        <v>13.3</v>
      </c>
      <c r="J11" s="89">
        <v>8.5</v>
      </c>
    </row>
    <row r="12" spans="1:10" ht="12.75">
      <c r="A12" s="137" t="s">
        <v>290</v>
      </c>
      <c r="B12" s="89">
        <v>10.2</v>
      </c>
      <c r="C12" s="89">
        <v>10.1</v>
      </c>
      <c r="D12" s="89">
        <v>5.2</v>
      </c>
      <c r="E12" s="89" t="s">
        <v>171</v>
      </c>
      <c r="F12" s="89" t="s">
        <v>171</v>
      </c>
      <c r="G12" s="89" t="s">
        <v>182</v>
      </c>
      <c r="H12" s="89" t="s">
        <v>171</v>
      </c>
      <c r="I12" s="89">
        <v>12.6</v>
      </c>
      <c r="J12" s="89">
        <v>8.8</v>
      </c>
    </row>
    <row r="13" spans="1:10" ht="12.75">
      <c r="A13" s="137"/>
      <c r="B13" s="89"/>
      <c r="C13" s="89"/>
      <c r="D13" s="89"/>
      <c r="E13" s="89"/>
      <c r="F13" s="89"/>
      <c r="G13" s="89"/>
      <c r="H13" s="89"/>
      <c r="I13" s="89"/>
      <c r="J13" s="89"/>
    </row>
    <row r="14" spans="1:10" ht="12.75">
      <c r="A14" s="137" t="s">
        <v>291</v>
      </c>
      <c r="B14" s="89">
        <v>13.2</v>
      </c>
      <c r="C14" s="89">
        <v>11</v>
      </c>
      <c r="D14" s="89">
        <v>4.2</v>
      </c>
      <c r="E14" s="89" t="s">
        <v>182</v>
      </c>
      <c r="F14" s="89" t="s">
        <v>182</v>
      </c>
      <c r="G14" s="89" t="s">
        <v>182</v>
      </c>
      <c r="H14" s="89" t="s">
        <v>182</v>
      </c>
      <c r="I14" s="89">
        <v>12.5</v>
      </c>
      <c r="J14" s="89">
        <v>5.8</v>
      </c>
    </row>
    <row r="15" spans="1:10" ht="12.75">
      <c r="A15" s="137" t="s">
        <v>292</v>
      </c>
      <c r="B15" s="89">
        <v>11.6</v>
      </c>
      <c r="C15" s="89">
        <v>12.5</v>
      </c>
      <c r="D15" s="89" t="s">
        <v>182</v>
      </c>
      <c r="E15" s="89" t="s">
        <v>171</v>
      </c>
      <c r="F15" s="89" t="s">
        <v>171</v>
      </c>
      <c r="G15" s="89" t="s">
        <v>171</v>
      </c>
      <c r="H15" s="89" t="s">
        <v>171</v>
      </c>
      <c r="I15" s="89">
        <v>11</v>
      </c>
      <c r="J15" s="89">
        <v>5</v>
      </c>
    </row>
    <row r="16" spans="1:10" ht="12.75">
      <c r="A16" s="137" t="s">
        <v>293</v>
      </c>
      <c r="B16" s="89">
        <v>8.4</v>
      </c>
      <c r="C16" s="89">
        <v>12</v>
      </c>
      <c r="D16" s="89">
        <v>7.8</v>
      </c>
      <c r="E16" s="89" t="s">
        <v>182</v>
      </c>
      <c r="F16" s="89" t="s">
        <v>182</v>
      </c>
      <c r="G16" s="89" t="s">
        <v>182</v>
      </c>
      <c r="H16" s="89">
        <v>8.3</v>
      </c>
      <c r="I16" s="89">
        <v>14</v>
      </c>
      <c r="J16" s="89">
        <v>8.3</v>
      </c>
    </row>
    <row r="17" spans="1:10" ht="12.75">
      <c r="A17" s="137" t="s">
        <v>294</v>
      </c>
      <c r="B17" s="89">
        <v>9.8</v>
      </c>
      <c r="C17" s="89">
        <v>11.6</v>
      </c>
      <c r="D17" s="89">
        <v>5.9</v>
      </c>
      <c r="E17" s="89">
        <v>1.6</v>
      </c>
      <c r="F17" s="89" t="s">
        <v>182</v>
      </c>
      <c r="G17" s="89">
        <v>5.5</v>
      </c>
      <c r="H17" s="89">
        <v>4.7</v>
      </c>
      <c r="I17" s="89">
        <v>12.8</v>
      </c>
      <c r="J17" s="89">
        <v>7.2</v>
      </c>
    </row>
    <row r="18" spans="1:10" ht="12.75">
      <c r="A18" s="137" t="s">
        <v>295</v>
      </c>
      <c r="B18" s="89">
        <v>8.9</v>
      </c>
      <c r="C18" s="89">
        <v>10.1</v>
      </c>
      <c r="D18" s="89">
        <v>8.5</v>
      </c>
      <c r="E18" s="89" t="s">
        <v>182</v>
      </c>
      <c r="F18" s="89" t="s">
        <v>182</v>
      </c>
      <c r="G18" s="89" t="s">
        <v>182</v>
      </c>
      <c r="H18" s="89" t="s">
        <v>171</v>
      </c>
      <c r="I18" s="89">
        <v>14.5</v>
      </c>
      <c r="J18" s="89">
        <v>9.8</v>
      </c>
    </row>
    <row r="19" spans="1:10" ht="12.75">
      <c r="A19" s="137"/>
      <c r="B19" s="89"/>
      <c r="C19" s="89"/>
      <c r="D19" s="89"/>
      <c r="E19" s="89"/>
      <c r="F19" s="89"/>
      <c r="G19" s="89"/>
      <c r="H19" s="89"/>
      <c r="I19" s="89"/>
      <c r="J19" s="89"/>
    </row>
    <row r="20" spans="1:10" ht="12.75">
      <c r="A20" s="137" t="s">
        <v>296</v>
      </c>
      <c r="B20" s="89">
        <v>9.8</v>
      </c>
      <c r="C20" s="89">
        <v>12.5</v>
      </c>
      <c r="D20" s="89">
        <v>8.6</v>
      </c>
      <c r="E20" s="89">
        <v>3.9</v>
      </c>
      <c r="F20" s="89">
        <v>2.4</v>
      </c>
      <c r="G20" s="89">
        <v>9.2</v>
      </c>
      <c r="H20" s="89">
        <v>7.3</v>
      </c>
      <c r="I20" s="89">
        <v>14.6</v>
      </c>
      <c r="J20" s="89">
        <v>6.4</v>
      </c>
    </row>
    <row r="21" spans="1:10" ht="12.75">
      <c r="A21" s="137" t="s">
        <v>297</v>
      </c>
      <c r="B21" s="89">
        <v>8.7</v>
      </c>
      <c r="C21" s="89">
        <v>12.7</v>
      </c>
      <c r="D21" s="89">
        <v>6.3</v>
      </c>
      <c r="E21" s="89" t="s">
        <v>182</v>
      </c>
      <c r="F21" s="89" t="s">
        <v>182</v>
      </c>
      <c r="G21" s="89">
        <v>16.7</v>
      </c>
      <c r="H21" s="89">
        <v>11.7</v>
      </c>
      <c r="I21" s="89">
        <v>24.8</v>
      </c>
      <c r="J21" s="89">
        <v>9</v>
      </c>
    </row>
    <row r="22" spans="1:10" ht="12.75">
      <c r="A22" s="137" t="s">
        <v>298</v>
      </c>
      <c r="B22" s="89">
        <v>9.8</v>
      </c>
      <c r="C22" s="89">
        <v>13.2</v>
      </c>
      <c r="D22" s="89">
        <v>8.1</v>
      </c>
      <c r="E22" s="89">
        <v>9.8</v>
      </c>
      <c r="F22" s="89">
        <v>7.1</v>
      </c>
      <c r="G22" s="89">
        <v>11.9</v>
      </c>
      <c r="H22" s="89">
        <v>7</v>
      </c>
      <c r="I22" s="89">
        <v>15.3</v>
      </c>
      <c r="J22" s="89">
        <v>9.1</v>
      </c>
    </row>
    <row r="23" spans="1:10" ht="12.75">
      <c r="A23" s="137" t="s">
        <v>299</v>
      </c>
      <c r="B23" s="89">
        <v>8.8</v>
      </c>
      <c r="C23" s="89">
        <v>9.7</v>
      </c>
      <c r="D23" s="89">
        <v>9.3</v>
      </c>
      <c r="E23" s="89" t="s">
        <v>182</v>
      </c>
      <c r="F23" s="89" t="s">
        <v>182</v>
      </c>
      <c r="G23" s="89" t="s">
        <v>182</v>
      </c>
      <c r="H23" s="89" t="s">
        <v>182</v>
      </c>
      <c r="I23" s="89">
        <v>12.6</v>
      </c>
      <c r="J23" s="89">
        <v>7.6</v>
      </c>
    </row>
    <row r="24" spans="1:10" ht="12.75">
      <c r="A24" s="137" t="s">
        <v>300</v>
      </c>
      <c r="B24" s="89">
        <v>7.8</v>
      </c>
      <c r="C24" s="89">
        <v>10.6</v>
      </c>
      <c r="D24" s="89">
        <v>6</v>
      </c>
      <c r="E24" s="89" t="s">
        <v>182</v>
      </c>
      <c r="F24" s="89" t="s">
        <v>171</v>
      </c>
      <c r="G24" s="89" t="s">
        <v>182</v>
      </c>
      <c r="H24" s="89" t="s">
        <v>171</v>
      </c>
      <c r="I24" s="89">
        <v>14.6</v>
      </c>
      <c r="J24" s="89">
        <v>10.4</v>
      </c>
    </row>
    <row r="25" spans="1:10" ht="12.75">
      <c r="A25" s="137"/>
      <c r="B25" s="89"/>
      <c r="C25" s="89"/>
      <c r="D25" s="89"/>
      <c r="E25" s="89"/>
      <c r="F25" s="89"/>
      <c r="G25" s="89"/>
      <c r="H25" s="89"/>
      <c r="I25" s="89"/>
      <c r="J25" s="89"/>
    </row>
    <row r="26" spans="1:10" ht="12.75">
      <c r="A26" s="137" t="s">
        <v>301</v>
      </c>
      <c r="B26" s="89">
        <v>11</v>
      </c>
      <c r="C26" s="89">
        <v>10.1</v>
      </c>
      <c r="D26" s="89">
        <v>6.9</v>
      </c>
      <c r="E26" s="89" t="s">
        <v>182</v>
      </c>
      <c r="F26" s="89" t="s">
        <v>182</v>
      </c>
      <c r="G26" s="89" t="s">
        <v>182</v>
      </c>
      <c r="H26" s="89" t="s">
        <v>171</v>
      </c>
      <c r="I26" s="89">
        <v>13</v>
      </c>
      <c r="J26" s="89">
        <v>7.6</v>
      </c>
    </row>
    <row r="27" spans="1:10" ht="12.75">
      <c r="A27" s="137" t="s">
        <v>302</v>
      </c>
      <c r="B27" s="89">
        <v>8.1</v>
      </c>
      <c r="C27" s="89">
        <v>10.4</v>
      </c>
      <c r="D27" s="89">
        <v>5.7</v>
      </c>
      <c r="E27" s="89" t="s">
        <v>182</v>
      </c>
      <c r="F27" s="89" t="s">
        <v>182</v>
      </c>
      <c r="G27" s="89" t="s">
        <v>182</v>
      </c>
      <c r="H27" s="89" t="s">
        <v>182</v>
      </c>
      <c r="I27" s="89">
        <v>13.6</v>
      </c>
      <c r="J27" s="89">
        <v>6.4</v>
      </c>
    </row>
    <row r="28" spans="1:10" ht="12.75">
      <c r="A28" s="137" t="s">
        <v>303</v>
      </c>
      <c r="B28" s="89">
        <v>12.1</v>
      </c>
      <c r="C28" s="89">
        <v>10.4</v>
      </c>
      <c r="D28" s="89">
        <v>10.3</v>
      </c>
      <c r="E28" s="89">
        <v>15.1</v>
      </c>
      <c r="F28" s="89" t="s">
        <v>182</v>
      </c>
      <c r="G28" s="89">
        <v>15</v>
      </c>
      <c r="H28" s="89" t="s">
        <v>182</v>
      </c>
      <c r="I28" s="89">
        <v>13.9</v>
      </c>
      <c r="J28" s="89">
        <v>7.9</v>
      </c>
    </row>
    <row r="29" spans="1:10" ht="12.75">
      <c r="A29" s="137" t="s">
        <v>304</v>
      </c>
      <c r="B29" s="89">
        <v>6.9</v>
      </c>
      <c r="C29" s="89">
        <v>12.4</v>
      </c>
      <c r="D29" s="89">
        <v>7.2</v>
      </c>
      <c r="E29" s="89">
        <v>3.5</v>
      </c>
      <c r="F29" s="89">
        <v>2.3</v>
      </c>
      <c r="G29" s="89">
        <v>7</v>
      </c>
      <c r="H29" s="89" t="s">
        <v>182</v>
      </c>
      <c r="I29" s="89">
        <v>12.8</v>
      </c>
      <c r="J29" s="89">
        <v>6.7</v>
      </c>
    </row>
    <row r="30" spans="1:10" ht="12.75">
      <c r="A30" s="137" t="s">
        <v>305</v>
      </c>
      <c r="B30" s="89">
        <v>10.9</v>
      </c>
      <c r="C30" s="89">
        <v>8.8</v>
      </c>
      <c r="D30" s="89">
        <v>5.3</v>
      </c>
      <c r="E30" s="89" t="s">
        <v>182</v>
      </c>
      <c r="F30" s="89" t="s">
        <v>182</v>
      </c>
      <c r="G30" s="89" t="s">
        <v>182</v>
      </c>
      <c r="H30" s="89" t="s">
        <v>171</v>
      </c>
      <c r="I30" s="89">
        <v>11.8</v>
      </c>
      <c r="J30" s="89">
        <v>9</v>
      </c>
    </row>
    <row r="31" spans="1:10" ht="12.75">
      <c r="A31" s="137"/>
      <c r="B31" s="89"/>
      <c r="C31" s="89"/>
      <c r="D31" s="89"/>
      <c r="E31" s="89"/>
      <c r="F31" s="89"/>
      <c r="G31" s="89"/>
      <c r="H31" s="89"/>
      <c r="I31" s="89"/>
      <c r="J31" s="89"/>
    </row>
    <row r="32" spans="1:10" ht="12.75">
      <c r="A32" s="137" t="s">
        <v>306</v>
      </c>
      <c r="B32" s="89">
        <v>10.6</v>
      </c>
      <c r="C32" s="89">
        <v>10.2</v>
      </c>
      <c r="D32" s="89">
        <v>8.1</v>
      </c>
      <c r="E32" s="89">
        <v>10.2</v>
      </c>
      <c r="F32" s="89">
        <v>7.6</v>
      </c>
      <c r="G32" s="89">
        <v>15.2</v>
      </c>
      <c r="H32" s="89" t="s">
        <v>182</v>
      </c>
      <c r="I32" s="89">
        <v>14.2</v>
      </c>
      <c r="J32" s="89">
        <v>6.1</v>
      </c>
    </row>
    <row r="33" spans="1:10" ht="12.75">
      <c r="A33" s="137" t="s">
        <v>307</v>
      </c>
      <c r="B33" s="89">
        <v>11.3</v>
      </c>
      <c r="C33" s="89">
        <v>10.2</v>
      </c>
      <c r="D33" s="89">
        <v>5.7</v>
      </c>
      <c r="E33" s="89" t="s">
        <v>182</v>
      </c>
      <c r="F33" s="89" t="s">
        <v>182</v>
      </c>
      <c r="G33" s="89" t="s">
        <v>182</v>
      </c>
      <c r="H33" s="89" t="s">
        <v>182</v>
      </c>
      <c r="I33" s="89">
        <v>15.7</v>
      </c>
      <c r="J33" s="89">
        <v>8.6</v>
      </c>
    </row>
    <row r="34" spans="1:10" ht="12.75">
      <c r="A34" s="137" t="s">
        <v>308</v>
      </c>
      <c r="B34" s="89">
        <v>7.9</v>
      </c>
      <c r="C34" s="89">
        <v>11</v>
      </c>
      <c r="D34" s="89">
        <v>5.9</v>
      </c>
      <c r="E34" s="89">
        <v>4.2</v>
      </c>
      <c r="F34" s="89" t="s">
        <v>182</v>
      </c>
      <c r="G34" s="89">
        <v>15.1</v>
      </c>
      <c r="H34" s="89">
        <v>12.5</v>
      </c>
      <c r="I34" s="89">
        <v>13.2</v>
      </c>
      <c r="J34" s="89">
        <v>8.4</v>
      </c>
    </row>
    <row r="35" spans="1:10" ht="12.75">
      <c r="A35" s="137" t="s">
        <v>309</v>
      </c>
      <c r="B35" s="89">
        <v>7.5</v>
      </c>
      <c r="C35" s="89">
        <v>10.3</v>
      </c>
      <c r="D35" s="89">
        <v>4.1</v>
      </c>
      <c r="E35" s="89" t="s">
        <v>182</v>
      </c>
      <c r="F35" s="89" t="s">
        <v>182</v>
      </c>
      <c r="G35" s="89" t="s">
        <v>182</v>
      </c>
      <c r="H35" s="89" t="s">
        <v>182</v>
      </c>
      <c r="I35" s="89">
        <v>16.5</v>
      </c>
      <c r="J35" s="89">
        <v>9.2</v>
      </c>
    </row>
    <row r="36" spans="1:10" ht="12.75">
      <c r="A36" s="137" t="s">
        <v>310</v>
      </c>
      <c r="B36" s="89">
        <v>8.9</v>
      </c>
      <c r="C36" s="89">
        <v>14</v>
      </c>
      <c r="D36" s="89">
        <v>10.4</v>
      </c>
      <c r="E36" s="89">
        <v>12.4</v>
      </c>
      <c r="F36" s="89">
        <v>8.2</v>
      </c>
      <c r="G36" s="89">
        <v>12.2</v>
      </c>
      <c r="H36" s="89">
        <v>5.4</v>
      </c>
      <c r="I36" s="89">
        <v>12.9</v>
      </c>
      <c r="J36" s="89">
        <v>7.7</v>
      </c>
    </row>
    <row r="37" spans="1:10" ht="12.75">
      <c r="A37" s="137"/>
      <c r="B37" s="89"/>
      <c r="C37" s="89"/>
      <c r="D37" s="89"/>
      <c r="E37" s="89"/>
      <c r="F37" s="89"/>
      <c r="G37" s="89"/>
      <c r="H37" s="89"/>
      <c r="I37" s="89"/>
      <c r="J37" s="89"/>
    </row>
    <row r="38" spans="1:10" ht="12.75">
      <c r="A38" s="137" t="s">
        <v>311</v>
      </c>
      <c r="B38" s="89">
        <v>10.8</v>
      </c>
      <c r="C38" s="89">
        <v>9.4</v>
      </c>
      <c r="D38" s="89">
        <v>7.8</v>
      </c>
      <c r="E38" s="89" t="s">
        <v>182</v>
      </c>
      <c r="F38" s="89" t="s">
        <v>182</v>
      </c>
      <c r="G38" s="89" t="s">
        <v>182</v>
      </c>
      <c r="H38" s="89" t="s">
        <v>182</v>
      </c>
      <c r="I38" s="89">
        <v>12.4</v>
      </c>
      <c r="J38" s="89">
        <v>8.2</v>
      </c>
    </row>
    <row r="39" spans="1:10" ht="12.75">
      <c r="A39" s="137" t="s">
        <v>312</v>
      </c>
      <c r="B39" s="89">
        <v>13.9</v>
      </c>
      <c r="C39" s="89">
        <v>8.3</v>
      </c>
      <c r="D39" s="89">
        <v>6.4</v>
      </c>
      <c r="E39" s="89" t="s">
        <v>171</v>
      </c>
      <c r="F39" s="89" t="s">
        <v>171</v>
      </c>
      <c r="G39" s="89" t="s">
        <v>171</v>
      </c>
      <c r="H39" s="89" t="s">
        <v>182</v>
      </c>
      <c r="I39" s="89">
        <v>16.3</v>
      </c>
      <c r="J39" s="89">
        <v>6.9</v>
      </c>
    </row>
    <row r="40" spans="1:10" ht="12.75">
      <c r="A40" s="137" t="s">
        <v>313</v>
      </c>
      <c r="B40" s="89">
        <v>8</v>
      </c>
      <c r="C40" s="89">
        <v>12</v>
      </c>
      <c r="D40" s="89">
        <v>8</v>
      </c>
      <c r="E40" s="89" t="s">
        <v>182</v>
      </c>
      <c r="F40" s="89" t="s">
        <v>182</v>
      </c>
      <c r="G40" s="89" t="s">
        <v>182</v>
      </c>
      <c r="H40" s="89" t="s">
        <v>182</v>
      </c>
      <c r="I40" s="89">
        <v>16.2</v>
      </c>
      <c r="J40" s="89">
        <v>9.5</v>
      </c>
    </row>
    <row r="41" spans="1:10" ht="12.75">
      <c r="A41" s="137" t="s">
        <v>314</v>
      </c>
      <c r="B41" s="89">
        <v>10.1</v>
      </c>
      <c r="C41" s="89">
        <v>11.8</v>
      </c>
      <c r="D41" s="89">
        <v>8.4</v>
      </c>
      <c r="E41" s="89" t="s">
        <v>182</v>
      </c>
      <c r="F41" s="89" t="s">
        <v>182</v>
      </c>
      <c r="G41" s="89" t="s">
        <v>182</v>
      </c>
      <c r="H41" s="89" t="s">
        <v>182</v>
      </c>
      <c r="I41" s="89">
        <v>12.5</v>
      </c>
      <c r="J41" s="89">
        <v>5.1</v>
      </c>
    </row>
    <row r="42" spans="1:10" ht="12.75">
      <c r="A42" s="137" t="s">
        <v>315</v>
      </c>
      <c r="B42" s="89">
        <v>8.8</v>
      </c>
      <c r="C42" s="89">
        <v>12.4</v>
      </c>
      <c r="D42" s="89">
        <v>6.8</v>
      </c>
      <c r="E42" s="89" t="s">
        <v>182</v>
      </c>
      <c r="F42" s="89" t="s">
        <v>182</v>
      </c>
      <c r="G42" s="89" t="s">
        <v>182</v>
      </c>
      <c r="H42" s="89" t="s">
        <v>171</v>
      </c>
      <c r="I42" s="89">
        <v>15.5</v>
      </c>
      <c r="J42" s="89">
        <v>10.3</v>
      </c>
    </row>
    <row r="43" spans="1:10" ht="12.75">
      <c r="A43" s="137"/>
      <c r="B43" s="89"/>
      <c r="C43" s="89"/>
      <c r="D43" s="89"/>
      <c r="E43" s="89"/>
      <c r="F43" s="89"/>
      <c r="G43" s="89"/>
      <c r="H43" s="89"/>
      <c r="I43" s="89"/>
      <c r="J43" s="89"/>
    </row>
    <row r="44" spans="1:10" ht="12.75">
      <c r="A44" s="137" t="s">
        <v>316</v>
      </c>
      <c r="B44" s="89">
        <v>10.5</v>
      </c>
      <c r="C44" s="89">
        <v>11</v>
      </c>
      <c r="D44" s="89">
        <v>4.9</v>
      </c>
      <c r="E44" s="89" t="s">
        <v>182</v>
      </c>
      <c r="F44" s="89" t="s">
        <v>182</v>
      </c>
      <c r="G44" s="89">
        <v>17.8</v>
      </c>
      <c r="H44" s="89" t="s">
        <v>182</v>
      </c>
      <c r="I44" s="89">
        <v>12.3</v>
      </c>
      <c r="J44" s="89">
        <v>4.8</v>
      </c>
    </row>
    <row r="45" spans="1:10" ht="12.75">
      <c r="A45" s="137" t="s">
        <v>317</v>
      </c>
      <c r="B45" s="89">
        <v>12.8</v>
      </c>
      <c r="C45" s="89">
        <v>8.6</v>
      </c>
      <c r="D45" s="89">
        <v>6</v>
      </c>
      <c r="E45" s="89" t="s">
        <v>171</v>
      </c>
      <c r="F45" s="89" t="s">
        <v>171</v>
      </c>
      <c r="G45" s="89" t="s">
        <v>182</v>
      </c>
      <c r="H45" s="89" t="s">
        <v>182</v>
      </c>
      <c r="I45" s="89">
        <v>11.8</v>
      </c>
      <c r="J45" s="89">
        <v>5.7</v>
      </c>
    </row>
    <row r="46" spans="1:10" ht="12.75">
      <c r="A46" s="137" t="s">
        <v>318</v>
      </c>
      <c r="B46" s="89">
        <v>6.9</v>
      </c>
      <c r="C46" s="89">
        <v>13.1</v>
      </c>
      <c r="D46" s="89">
        <v>9.2</v>
      </c>
      <c r="E46" s="89">
        <v>7.9</v>
      </c>
      <c r="F46" s="89">
        <v>5.7</v>
      </c>
      <c r="G46" s="89">
        <v>13</v>
      </c>
      <c r="H46" s="89">
        <v>7.6</v>
      </c>
      <c r="I46" s="89">
        <v>14.3</v>
      </c>
      <c r="J46" s="89">
        <v>6.9</v>
      </c>
    </row>
    <row r="47" spans="1:10" ht="12.75">
      <c r="A47" s="137" t="s">
        <v>319</v>
      </c>
      <c r="B47" s="89">
        <v>7.1</v>
      </c>
      <c r="C47" s="89">
        <v>13.7</v>
      </c>
      <c r="D47" s="89">
        <v>8</v>
      </c>
      <c r="E47" s="89" t="s">
        <v>182</v>
      </c>
      <c r="F47" s="89" t="s">
        <v>182</v>
      </c>
      <c r="G47" s="89">
        <v>10.1</v>
      </c>
      <c r="H47" s="89">
        <v>7.9</v>
      </c>
      <c r="I47" s="89">
        <v>14.2</v>
      </c>
      <c r="J47" s="89">
        <v>6.8</v>
      </c>
    </row>
    <row r="48" spans="1:10" ht="12.75">
      <c r="A48" s="137" t="s">
        <v>320</v>
      </c>
      <c r="B48" s="89">
        <v>14.3</v>
      </c>
      <c r="C48" s="89">
        <v>8.5</v>
      </c>
      <c r="D48" s="89">
        <v>7</v>
      </c>
      <c r="E48" s="89" t="s">
        <v>171</v>
      </c>
      <c r="F48" s="89" t="s">
        <v>171</v>
      </c>
      <c r="G48" s="89" t="s">
        <v>171</v>
      </c>
      <c r="H48" s="89" t="s">
        <v>182</v>
      </c>
      <c r="I48" s="89">
        <v>12.9</v>
      </c>
      <c r="J48" s="89">
        <v>9</v>
      </c>
    </row>
    <row r="49" spans="1:10" ht="12.75">
      <c r="A49" s="137"/>
      <c r="B49" s="89"/>
      <c r="C49" s="89"/>
      <c r="D49" s="89"/>
      <c r="E49" s="89"/>
      <c r="F49" s="89"/>
      <c r="G49" s="89"/>
      <c r="H49" s="89"/>
      <c r="I49" s="89"/>
      <c r="J49" s="89"/>
    </row>
    <row r="50" spans="1:10" ht="12.75">
      <c r="A50" s="137" t="s">
        <v>321</v>
      </c>
      <c r="B50" s="89">
        <v>14.5</v>
      </c>
      <c r="C50" s="89">
        <v>8.4</v>
      </c>
      <c r="D50" s="89" t="s">
        <v>182</v>
      </c>
      <c r="E50" s="89" t="s">
        <v>171</v>
      </c>
      <c r="F50" s="89" t="s">
        <v>171</v>
      </c>
      <c r="G50" s="89" t="s">
        <v>171</v>
      </c>
      <c r="H50" s="89" t="s">
        <v>171</v>
      </c>
      <c r="I50" s="89">
        <v>14</v>
      </c>
      <c r="J50" s="89">
        <v>7.9</v>
      </c>
    </row>
    <row r="51" spans="1:10" ht="12.75">
      <c r="A51" s="137" t="s">
        <v>322</v>
      </c>
      <c r="B51" s="89">
        <v>6.3</v>
      </c>
      <c r="C51" s="89">
        <v>11.7</v>
      </c>
      <c r="D51" s="89">
        <v>8.5</v>
      </c>
      <c r="E51" s="89">
        <v>4</v>
      </c>
      <c r="F51" s="89" t="s">
        <v>182</v>
      </c>
      <c r="G51" s="89">
        <v>6.6</v>
      </c>
      <c r="H51" s="89" t="s">
        <v>182</v>
      </c>
      <c r="I51" s="89">
        <v>12.5</v>
      </c>
      <c r="J51" s="89">
        <v>5.7</v>
      </c>
    </row>
    <row r="52" spans="1:10" ht="12.75">
      <c r="A52" s="137" t="s">
        <v>323</v>
      </c>
      <c r="B52" s="89">
        <v>9.7</v>
      </c>
      <c r="C52" s="89">
        <v>13.2</v>
      </c>
      <c r="D52" s="89">
        <v>8.6</v>
      </c>
      <c r="E52" s="89">
        <v>6.5</v>
      </c>
      <c r="F52" s="89">
        <v>6</v>
      </c>
      <c r="G52" s="89">
        <v>9.3</v>
      </c>
      <c r="H52" s="89">
        <v>4.2</v>
      </c>
      <c r="I52" s="89">
        <v>13.8</v>
      </c>
      <c r="J52" s="89">
        <v>8.6</v>
      </c>
    </row>
    <row r="53" spans="1:10" ht="12.75">
      <c r="A53" s="137" t="s">
        <v>324</v>
      </c>
      <c r="B53" s="89">
        <v>7.8</v>
      </c>
      <c r="C53" s="89">
        <v>13</v>
      </c>
      <c r="D53" s="89">
        <v>8.2</v>
      </c>
      <c r="E53" s="89">
        <v>6.7</v>
      </c>
      <c r="F53" s="89">
        <v>3.8</v>
      </c>
      <c r="G53" s="89">
        <v>9.2</v>
      </c>
      <c r="H53" s="89">
        <v>6</v>
      </c>
      <c r="I53" s="89">
        <v>14.3</v>
      </c>
      <c r="J53" s="89">
        <v>7.3</v>
      </c>
    </row>
    <row r="54" spans="1:10" ht="12.75">
      <c r="A54" s="137" t="s">
        <v>325</v>
      </c>
      <c r="B54" s="89">
        <v>8.3</v>
      </c>
      <c r="C54" s="89">
        <v>13.3</v>
      </c>
      <c r="D54" s="89">
        <v>7.9</v>
      </c>
      <c r="E54" s="89" t="s">
        <v>182</v>
      </c>
      <c r="F54" s="89" t="s">
        <v>171</v>
      </c>
      <c r="G54" s="89" t="s">
        <v>171</v>
      </c>
      <c r="H54" s="89" t="s">
        <v>182</v>
      </c>
      <c r="I54" s="89">
        <v>14.2</v>
      </c>
      <c r="J54" s="89">
        <v>10.6</v>
      </c>
    </row>
    <row r="55" spans="1:10" ht="12.75">
      <c r="A55" s="137"/>
      <c r="B55" s="130"/>
      <c r="C55" s="130"/>
      <c r="D55" s="130"/>
      <c r="E55" s="130"/>
      <c r="F55" s="130"/>
      <c r="G55" s="130"/>
      <c r="H55" s="130"/>
      <c r="I55" s="130"/>
      <c r="J55" s="130"/>
    </row>
    <row r="56" spans="1:10" ht="12.75">
      <c r="A56" s="137" t="s">
        <v>327</v>
      </c>
      <c r="B56" s="89">
        <v>7.1</v>
      </c>
      <c r="C56" s="89">
        <v>15.8</v>
      </c>
      <c r="D56" s="89">
        <v>7.8</v>
      </c>
      <c r="E56" s="89">
        <v>8</v>
      </c>
      <c r="F56" s="89">
        <v>5.2</v>
      </c>
      <c r="G56" s="89">
        <v>11.5</v>
      </c>
      <c r="H56" s="89">
        <v>7.4</v>
      </c>
      <c r="I56" s="89">
        <v>15.5</v>
      </c>
      <c r="J56" s="89">
        <v>7.2</v>
      </c>
    </row>
    <row r="57" spans="1:10" ht="12.75">
      <c r="A57" s="137" t="s">
        <v>328</v>
      </c>
      <c r="B57" s="89">
        <v>14.1</v>
      </c>
      <c r="C57" s="89">
        <v>7.3</v>
      </c>
      <c r="D57" s="89" t="s">
        <v>171</v>
      </c>
      <c r="E57" s="89" t="s">
        <v>171</v>
      </c>
      <c r="F57" s="89" t="s">
        <v>171</v>
      </c>
      <c r="G57" s="89" t="s">
        <v>171</v>
      </c>
      <c r="H57" s="89" t="s">
        <v>171</v>
      </c>
      <c r="I57" s="89">
        <v>20.9</v>
      </c>
      <c r="J57" s="89">
        <v>1.8</v>
      </c>
    </row>
    <row r="58" spans="1:10" ht="12.75">
      <c r="A58" s="137" t="s">
        <v>329</v>
      </c>
      <c r="B58" s="89">
        <v>13.1</v>
      </c>
      <c r="C58" s="89">
        <v>9.3</v>
      </c>
      <c r="D58" s="89" t="s">
        <v>182</v>
      </c>
      <c r="E58" s="89" t="s">
        <v>182</v>
      </c>
      <c r="F58" s="89" t="s">
        <v>182</v>
      </c>
      <c r="G58" s="89" t="s">
        <v>182</v>
      </c>
      <c r="H58" s="89" t="s">
        <v>182</v>
      </c>
      <c r="I58" s="89">
        <v>11.3</v>
      </c>
      <c r="J58" s="89">
        <v>5.6</v>
      </c>
    </row>
    <row r="59" spans="1:10" ht="12.75">
      <c r="A59" s="137" t="s">
        <v>330</v>
      </c>
      <c r="B59" s="89">
        <v>6.5</v>
      </c>
      <c r="C59" s="89">
        <v>11.4</v>
      </c>
      <c r="D59" s="89">
        <v>6.3</v>
      </c>
      <c r="E59" s="89">
        <v>0.9</v>
      </c>
      <c r="F59" s="89" t="s">
        <v>182</v>
      </c>
      <c r="G59" s="89">
        <v>1.9</v>
      </c>
      <c r="H59" s="89" t="s">
        <v>182</v>
      </c>
      <c r="I59" s="89">
        <v>12.2</v>
      </c>
      <c r="J59" s="89">
        <v>6.5</v>
      </c>
    </row>
    <row r="60" spans="1:10" ht="12.75">
      <c r="A60" s="137" t="s">
        <v>331</v>
      </c>
      <c r="B60" s="89">
        <v>8.5</v>
      </c>
      <c r="C60" s="89">
        <v>7.9</v>
      </c>
      <c r="D60" s="89">
        <v>2.3</v>
      </c>
      <c r="E60" s="89" t="s">
        <v>182</v>
      </c>
      <c r="F60" s="89" t="s">
        <v>182</v>
      </c>
      <c r="G60" s="89" t="s">
        <v>182</v>
      </c>
      <c r="H60" s="89" t="s">
        <v>171</v>
      </c>
      <c r="I60" s="89">
        <v>15.1</v>
      </c>
      <c r="J60" s="89">
        <v>5.6</v>
      </c>
    </row>
    <row r="61" spans="1:10" ht="12.75">
      <c r="A61" s="137"/>
      <c r="B61" s="89"/>
      <c r="C61" s="89"/>
      <c r="D61" s="89"/>
      <c r="E61" s="89"/>
      <c r="F61" s="89"/>
      <c r="G61" s="89"/>
      <c r="H61" s="89"/>
      <c r="I61" s="89"/>
      <c r="J61" s="89"/>
    </row>
    <row r="62" spans="1:10" ht="12.75">
      <c r="A62" s="137" t="s">
        <v>332</v>
      </c>
      <c r="B62" s="89">
        <v>7.7</v>
      </c>
      <c r="C62" s="89">
        <v>11.7</v>
      </c>
      <c r="D62" s="89">
        <v>6.1</v>
      </c>
      <c r="E62" s="89" t="s">
        <v>182</v>
      </c>
      <c r="F62" s="89" t="s">
        <v>182</v>
      </c>
      <c r="G62" s="89" t="s">
        <v>182</v>
      </c>
      <c r="H62" s="89" t="s">
        <v>182</v>
      </c>
      <c r="I62" s="89">
        <v>10.1</v>
      </c>
      <c r="J62" s="89">
        <v>7.6</v>
      </c>
    </row>
    <row r="63" spans="1:10" ht="12.75">
      <c r="A63" s="137" t="s">
        <v>333</v>
      </c>
      <c r="B63" s="89">
        <v>5.8</v>
      </c>
      <c r="C63" s="89">
        <v>11.5</v>
      </c>
      <c r="D63" s="89">
        <v>6.2</v>
      </c>
      <c r="E63" s="89">
        <v>2.9</v>
      </c>
      <c r="F63" s="89">
        <v>2.9</v>
      </c>
      <c r="G63" s="89">
        <v>4.4</v>
      </c>
      <c r="H63" s="89" t="s">
        <v>182</v>
      </c>
      <c r="I63" s="89">
        <v>10.9</v>
      </c>
      <c r="J63" s="89">
        <v>7.1</v>
      </c>
    </row>
    <row r="64" spans="1:10" ht="12.75">
      <c r="A64" s="137" t="s">
        <v>334</v>
      </c>
      <c r="B64" s="89">
        <v>12.6</v>
      </c>
      <c r="C64" s="89">
        <v>8.9</v>
      </c>
      <c r="D64" s="89" t="s">
        <v>182</v>
      </c>
      <c r="E64" s="89" t="s">
        <v>182</v>
      </c>
      <c r="F64" s="89" t="s">
        <v>182</v>
      </c>
      <c r="G64" s="89" t="s">
        <v>182</v>
      </c>
      <c r="H64" s="89" t="s">
        <v>171</v>
      </c>
      <c r="I64" s="89">
        <v>13.4</v>
      </c>
      <c r="J64" s="89">
        <v>6.7</v>
      </c>
    </row>
    <row r="65" spans="1:10" ht="12.75">
      <c r="A65" s="137" t="s">
        <v>335</v>
      </c>
      <c r="B65" s="89">
        <v>12.2</v>
      </c>
      <c r="C65" s="89">
        <v>8.4</v>
      </c>
      <c r="D65" s="89" t="s">
        <v>171</v>
      </c>
      <c r="E65" s="89" t="s">
        <v>182</v>
      </c>
      <c r="F65" s="89" t="s">
        <v>182</v>
      </c>
      <c r="G65" s="89" t="s">
        <v>182</v>
      </c>
      <c r="H65" s="89" t="s">
        <v>171</v>
      </c>
      <c r="I65" s="89">
        <v>51.1</v>
      </c>
      <c r="J65" s="89">
        <v>5.6</v>
      </c>
    </row>
    <row r="66" spans="1:10" ht="12.75">
      <c r="A66" s="137" t="s">
        <v>336</v>
      </c>
      <c r="B66" s="89">
        <v>8.7</v>
      </c>
      <c r="C66" s="89">
        <v>12.2</v>
      </c>
      <c r="D66" s="89">
        <v>7.4</v>
      </c>
      <c r="E66" s="89">
        <v>5.8</v>
      </c>
      <c r="F66" s="89">
        <v>3.7</v>
      </c>
      <c r="G66" s="89">
        <v>8.8</v>
      </c>
      <c r="H66" s="89">
        <v>6</v>
      </c>
      <c r="I66" s="89">
        <v>12.5</v>
      </c>
      <c r="J66" s="89">
        <v>6.9</v>
      </c>
    </row>
    <row r="67" spans="1:10" ht="12.75">
      <c r="A67" s="137"/>
      <c r="B67" s="89"/>
      <c r="C67" s="89"/>
      <c r="D67" s="89"/>
      <c r="E67" s="89"/>
      <c r="F67" s="89"/>
      <c r="G67" s="89"/>
      <c r="H67" s="89"/>
      <c r="I67" s="89"/>
      <c r="J67" s="89"/>
    </row>
    <row r="68" spans="1:10" ht="12.75">
      <c r="A68" s="137" t="s">
        <v>337</v>
      </c>
      <c r="B68" s="89">
        <v>10.8</v>
      </c>
      <c r="C68" s="89">
        <v>9.3</v>
      </c>
      <c r="D68" s="89">
        <v>5.1</v>
      </c>
      <c r="E68" s="89">
        <v>8.5</v>
      </c>
      <c r="F68" s="89">
        <v>8.5</v>
      </c>
      <c r="G68" s="89" t="s">
        <v>182</v>
      </c>
      <c r="H68" s="89" t="s">
        <v>171</v>
      </c>
      <c r="I68" s="89">
        <v>12.8</v>
      </c>
      <c r="J68" s="89">
        <v>6.1</v>
      </c>
    </row>
    <row r="69" spans="1:10" ht="12.75">
      <c r="A69" s="137" t="s">
        <v>338</v>
      </c>
      <c r="B69" s="89">
        <v>9.5</v>
      </c>
      <c r="C69" s="89">
        <v>9.5</v>
      </c>
      <c r="D69" s="89">
        <v>6.8</v>
      </c>
      <c r="E69" s="89" t="s">
        <v>182</v>
      </c>
      <c r="F69" s="89" t="s">
        <v>182</v>
      </c>
      <c r="G69" s="89">
        <v>3.2</v>
      </c>
      <c r="H69" s="89" t="s">
        <v>182</v>
      </c>
      <c r="I69" s="89">
        <v>14.1</v>
      </c>
      <c r="J69" s="89">
        <v>6.9</v>
      </c>
    </row>
    <row r="70" spans="1:10" ht="12.75">
      <c r="A70" s="137" t="s">
        <v>339</v>
      </c>
      <c r="B70" s="89">
        <v>10.7</v>
      </c>
      <c r="C70" s="89">
        <v>10.8</v>
      </c>
      <c r="D70" s="89">
        <v>6</v>
      </c>
      <c r="E70" s="89" t="s">
        <v>182</v>
      </c>
      <c r="F70" s="89" t="s">
        <v>182</v>
      </c>
      <c r="G70" s="89">
        <v>9.4</v>
      </c>
      <c r="H70" s="89" t="s">
        <v>182</v>
      </c>
      <c r="I70" s="89">
        <v>15.3</v>
      </c>
      <c r="J70" s="89">
        <v>9.4</v>
      </c>
    </row>
    <row r="71" spans="1:10" ht="12.75">
      <c r="A71" s="137" t="s">
        <v>340</v>
      </c>
      <c r="B71" s="89">
        <v>7.9</v>
      </c>
      <c r="C71" s="89">
        <v>10.2</v>
      </c>
      <c r="D71" s="89">
        <v>6</v>
      </c>
      <c r="E71" s="89" t="s">
        <v>182</v>
      </c>
      <c r="F71" s="89" t="s">
        <v>182</v>
      </c>
      <c r="G71" s="89" t="s">
        <v>182</v>
      </c>
      <c r="H71" s="89" t="s">
        <v>182</v>
      </c>
      <c r="I71" s="89">
        <v>11.7</v>
      </c>
      <c r="J71" s="89">
        <v>7.9</v>
      </c>
    </row>
    <row r="72" spans="1:10" ht="12.75">
      <c r="A72" s="137" t="s">
        <v>341</v>
      </c>
      <c r="B72" s="89">
        <v>9.8</v>
      </c>
      <c r="C72" s="89">
        <v>8.3</v>
      </c>
      <c r="D72" s="89">
        <v>5.2</v>
      </c>
      <c r="E72" s="89" t="s">
        <v>171</v>
      </c>
      <c r="F72" s="89" t="s">
        <v>171</v>
      </c>
      <c r="G72" s="89" t="s">
        <v>171</v>
      </c>
      <c r="H72" s="89" t="s">
        <v>171</v>
      </c>
      <c r="I72" s="89">
        <v>14.7</v>
      </c>
      <c r="J72" s="89">
        <v>6.6</v>
      </c>
    </row>
    <row r="73" spans="1:10" ht="12.75">
      <c r="A73" s="137"/>
      <c r="B73" s="89"/>
      <c r="C73" s="89"/>
      <c r="D73" s="89"/>
      <c r="E73" s="89"/>
      <c r="F73" s="89"/>
      <c r="G73" s="89"/>
      <c r="H73" s="89"/>
      <c r="I73" s="89"/>
      <c r="J73" s="89"/>
    </row>
    <row r="74" spans="1:10" ht="12.75">
      <c r="A74" s="137" t="s">
        <v>342</v>
      </c>
      <c r="B74" s="89">
        <v>7.2</v>
      </c>
      <c r="C74" s="89">
        <v>11.3</v>
      </c>
      <c r="D74" s="89">
        <v>7.4</v>
      </c>
      <c r="E74" s="89" t="s">
        <v>182</v>
      </c>
      <c r="F74" s="89" t="s">
        <v>182</v>
      </c>
      <c r="G74" s="89">
        <v>11.4</v>
      </c>
      <c r="H74" s="89">
        <v>6.2</v>
      </c>
      <c r="I74" s="89">
        <v>13.7</v>
      </c>
      <c r="J74" s="89">
        <v>8.5</v>
      </c>
    </row>
    <row r="75" spans="1:10" ht="12.75">
      <c r="A75" s="137" t="s">
        <v>343</v>
      </c>
      <c r="B75" s="89">
        <v>8.5</v>
      </c>
      <c r="C75" s="89">
        <v>10.7</v>
      </c>
      <c r="D75" s="89">
        <v>4.9</v>
      </c>
      <c r="E75" s="89" t="s">
        <v>182</v>
      </c>
      <c r="F75" s="89" t="s">
        <v>182</v>
      </c>
      <c r="G75" s="89" t="s">
        <v>182</v>
      </c>
      <c r="H75" s="89" t="s">
        <v>171</v>
      </c>
      <c r="I75" s="89">
        <v>12.4</v>
      </c>
      <c r="J75" s="89">
        <v>5.5</v>
      </c>
    </row>
    <row r="76" spans="1:10" ht="12.75">
      <c r="A76" s="137" t="s">
        <v>344</v>
      </c>
      <c r="B76" s="89">
        <v>7.9</v>
      </c>
      <c r="C76" s="89">
        <v>11.6</v>
      </c>
      <c r="D76" s="89">
        <v>7.6</v>
      </c>
      <c r="E76" s="89" t="s">
        <v>182</v>
      </c>
      <c r="F76" s="89" t="s">
        <v>182</v>
      </c>
      <c r="G76" s="89" t="s">
        <v>182</v>
      </c>
      <c r="H76" s="89" t="s">
        <v>182</v>
      </c>
      <c r="I76" s="89">
        <v>11.1</v>
      </c>
      <c r="J76" s="89">
        <v>7.9</v>
      </c>
    </row>
    <row r="77" spans="1:10" ht="12.75">
      <c r="A77" s="137" t="s">
        <v>345</v>
      </c>
      <c r="B77" s="89">
        <v>8.4</v>
      </c>
      <c r="C77" s="89">
        <v>13.8</v>
      </c>
      <c r="D77" s="89">
        <v>8.2</v>
      </c>
      <c r="E77" s="89">
        <v>4.6</v>
      </c>
      <c r="F77" s="89" t="s">
        <v>182</v>
      </c>
      <c r="G77" s="89">
        <v>9.1</v>
      </c>
      <c r="H77" s="89" t="s">
        <v>182</v>
      </c>
      <c r="I77" s="89">
        <v>15.4</v>
      </c>
      <c r="J77" s="89">
        <v>8.9</v>
      </c>
    </row>
    <row r="78" spans="1:10" ht="12.75">
      <c r="A78" s="137" t="s">
        <v>346</v>
      </c>
      <c r="B78" s="89">
        <v>13</v>
      </c>
      <c r="C78" s="89">
        <v>8.6</v>
      </c>
      <c r="D78" s="89">
        <v>6.7</v>
      </c>
      <c r="E78" s="89" t="s">
        <v>171</v>
      </c>
      <c r="F78" s="89" t="s">
        <v>171</v>
      </c>
      <c r="G78" s="89" t="s">
        <v>171</v>
      </c>
      <c r="H78" s="89" t="s">
        <v>171</v>
      </c>
      <c r="I78" s="89">
        <v>9.9</v>
      </c>
      <c r="J78" s="89">
        <v>5.5</v>
      </c>
    </row>
    <row r="79" spans="1:10" ht="12.75">
      <c r="A79" s="137"/>
      <c r="B79" s="89"/>
      <c r="C79" s="89"/>
      <c r="D79" s="89"/>
      <c r="E79" s="89"/>
      <c r="F79" s="89"/>
      <c r="G79" s="89"/>
      <c r="H79" s="89"/>
      <c r="I79" s="89"/>
      <c r="J79" s="89"/>
    </row>
    <row r="80" spans="1:10" ht="12.75">
      <c r="A80" s="137" t="s">
        <v>347</v>
      </c>
      <c r="B80" s="89">
        <v>9.2</v>
      </c>
      <c r="C80" s="89">
        <v>13.1</v>
      </c>
      <c r="D80" s="89">
        <v>8.2</v>
      </c>
      <c r="E80" s="89">
        <v>9.2</v>
      </c>
      <c r="F80" s="89">
        <v>7</v>
      </c>
      <c r="G80" s="89">
        <v>11.7</v>
      </c>
      <c r="H80" s="89">
        <v>6.5</v>
      </c>
      <c r="I80" s="89">
        <v>15</v>
      </c>
      <c r="J80" s="89">
        <v>8.6</v>
      </c>
    </row>
    <row r="81" spans="1:10" ht="12.75">
      <c r="A81" s="137" t="s">
        <v>348</v>
      </c>
      <c r="B81" s="89">
        <v>8</v>
      </c>
      <c r="C81" s="89">
        <v>12.4</v>
      </c>
      <c r="D81" s="89">
        <v>6.6</v>
      </c>
      <c r="E81" s="89" t="s">
        <v>182</v>
      </c>
      <c r="F81" s="89" t="s">
        <v>182</v>
      </c>
      <c r="G81" s="89" t="s">
        <v>182</v>
      </c>
      <c r="H81" s="89" t="s">
        <v>171</v>
      </c>
      <c r="I81" s="89">
        <v>14.6</v>
      </c>
      <c r="J81" s="89">
        <v>7.6</v>
      </c>
    </row>
    <row r="82" spans="1:10" ht="12.75">
      <c r="A82" s="137" t="s">
        <v>349</v>
      </c>
      <c r="B82" s="89">
        <v>7.2</v>
      </c>
      <c r="C82" s="89">
        <v>12.6</v>
      </c>
      <c r="D82" s="89">
        <v>8.1</v>
      </c>
      <c r="E82" s="89">
        <v>6.2</v>
      </c>
      <c r="F82" s="89">
        <v>5.4</v>
      </c>
      <c r="G82" s="89">
        <v>11.1</v>
      </c>
      <c r="H82" s="89">
        <v>6.4</v>
      </c>
      <c r="I82" s="89">
        <v>11.7</v>
      </c>
      <c r="J82" s="89">
        <v>6.8</v>
      </c>
    </row>
    <row r="83" spans="1:10" ht="12.75">
      <c r="A83" s="137" t="s">
        <v>350</v>
      </c>
      <c r="B83" s="89">
        <v>8.4</v>
      </c>
      <c r="C83" s="89">
        <v>14.7</v>
      </c>
      <c r="D83" s="89">
        <v>6.5</v>
      </c>
      <c r="E83" s="89" t="s">
        <v>182</v>
      </c>
      <c r="F83" s="89" t="s">
        <v>182</v>
      </c>
      <c r="G83" s="89" t="s">
        <v>182</v>
      </c>
      <c r="H83" s="89" t="s">
        <v>182</v>
      </c>
      <c r="I83" s="89">
        <v>15.5</v>
      </c>
      <c r="J83" s="89">
        <v>7.6</v>
      </c>
    </row>
    <row r="84" spans="1:10" ht="12.75">
      <c r="A84" s="137" t="s">
        <v>351</v>
      </c>
      <c r="B84" s="89">
        <v>14.9</v>
      </c>
      <c r="C84" s="89">
        <v>10.4</v>
      </c>
      <c r="D84" s="89">
        <v>9.2</v>
      </c>
      <c r="E84" s="89" t="s">
        <v>171</v>
      </c>
      <c r="F84" s="89" t="s">
        <v>171</v>
      </c>
      <c r="G84" s="89" t="s">
        <v>182</v>
      </c>
      <c r="H84" s="89" t="s">
        <v>171</v>
      </c>
      <c r="I84" s="89">
        <v>13.3</v>
      </c>
      <c r="J84" s="89">
        <v>8.4</v>
      </c>
    </row>
    <row r="85" spans="1:10" ht="12.75">
      <c r="A85" s="137"/>
      <c r="B85" s="89"/>
      <c r="C85" s="89"/>
      <c r="D85" s="89"/>
      <c r="E85" s="89"/>
      <c r="F85" s="89"/>
      <c r="G85" s="89"/>
      <c r="H85" s="89"/>
      <c r="I85" s="89"/>
      <c r="J85" s="89"/>
    </row>
    <row r="86" spans="1:10" ht="12.75">
      <c r="A86" s="137" t="s">
        <v>352</v>
      </c>
      <c r="B86" s="89">
        <v>15.7</v>
      </c>
      <c r="C86" s="89">
        <v>5.4</v>
      </c>
      <c r="D86" s="89" t="s">
        <v>182</v>
      </c>
      <c r="E86" s="89" t="s">
        <v>171</v>
      </c>
      <c r="F86" s="89" t="s">
        <v>171</v>
      </c>
      <c r="G86" s="89" t="s">
        <v>171</v>
      </c>
      <c r="H86" s="89" t="s">
        <v>171</v>
      </c>
      <c r="I86" s="89">
        <v>11.7</v>
      </c>
      <c r="J86" s="89">
        <v>3.2</v>
      </c>
    </row>
    <row r="87" spans="1:10" ht="12.75">
      <c r="A87" s="137" t="s">
        <v>353</v>
      </c>
      <c r="B87" s="89">
        <v>8.6</v>
      </c>
      <c r="C87" s="89">
        <v>13</v>
      </c>
      <c r="D87" s="89">
        <v>6.1</v>
      </c>
      <c r="E87" s="89" t="s">
        <v>182</v>
      </c>
      <c r="F87" s="89" t="s">
        <v>182</v>
      </c>
      <c r="G87" s="89" t="s">
        <v>182</v>
      </c>
      <c r="H87" s="89" t="s">
        <v>182</v>
      </c>
      <c r="I87" s="89">
        <v>15.9</v>
      </c>
      <c r="J87" s="89">
        <v>6.1</v>
      </c>
    </row>
    <row r="88" spans="1:10" ht="12.75">
      <c r="A88" s="137" t="s">
        <v>354</v>
      </c>
      <c r="B88" s="89">
        <v>11.7</v>
      </c>
      <c r="C88" s="89">
        <v>9</v>
      </c>
      <c r="D88" s="89" t="s">
        <v>182</v>
      </c>
      <c r="E88" s="89" t="s">
        <v>182</v>
      </c>
      <c r="F88" s="89" t="s">
        <v>182</v>
      </c>
      <c r="G88" s="89" t="s">
        <v>182</v>
      </c>
      <c r="H88" s="89" t="s">
        <v>182</v>
      </c>
      <c r="I88" s="89">
        <v>14.3</v>
      </c>
      <c r="J88" s="89">
        <v>8.3</v>
      </c>
    </row>
    <row r="89" spans="1:10" ht="12.75">
      <c r="A89" s="137" t="s">
        <v>355</v>
      </c>
      <c r="B89" s="89">
        <v>8.1</v>
      </c>
      <c r="C89" s="89">
        <v>11.1</v>
      </c>
      <c r="D89" s="89">
        <v>8.5</v>
      </c>
      <c r="E89" s="89" t="s">
        <v>171</v>
      </c>
      <c r="F89" s="89" t="s">
        <v>171</v>
      </c>
      <c r="G89" s="89" t="s">
        <v>182</v>
      </c>
      <c r="H89" s="89" t="s">
        <v>171</v>
      </c>
      <c r="I89" s="89">
        <v>13.2</v>
      </c>
      <c r="J89" s="89">
        <v>10</v>
      </c>
    </row>
    <row r="90" spans="1:10" ht="12.75">
      <c r="A90" s="137" t="s">
        <v>356</v>
      </c>
      <c r="B90" s="89">
        <v>5.8</v>
      </c>
      <c r="C90" s="89">
        <v>14.1</v>
      </c>
      <c r="D90" s="89">
        <v>6.5</v>
      </c>
      <c r="E90" s="89">
        <v>5.1</v>
      </c>
      <c r="F90" s="89">
        <v>3.4</v>
      </c>
      <c r="G90" s="89">
        <v>6.2</v>
      </c>
      <c r="H90" s="89">
        <v>3.1</v>
      </c>
      <c r="I90" s="89">
        <v>12.9</v>
      </c>
      <c r="J90" s="89">
        <v>6.5</v>
      </c>
    </row>
    <row r="91" spans="1:10" ht="12.75">
      <c r="A91" s="137"/>
      <c r="B91" s="89"/>
      <c r="C91" s="89"/>
      <c r="D91" s="89"/>
      <c r="E91" s="89"/>
      <c r="F91" s="89"/>
      <c r="G91" s="89"/>
      <c r="H91" s="89"/>
      <c r="I91" s="89"/>
      <c r="J91" s="89"/>
    </row>
    <row r="92" spans="1:10" ht="12.75">
      <c r="A92" s="137" t="s">
        <v>357</v>
      </c>
      <c r="B92" s="89">
        <v>11</v>
      </c>
      <c r="C92" s="89">
        <v>7.8</v>
      </c>
      <c r="D92" s="89">
        <v>7.1</v>
      </c>
      <c r="E92" s="89" t="s">
        <v>182</v>
      </c>
      <c r="F92" s="89" t="s">
        <v>171</v>
      </c>
      <c r="G92" s="89" t="s">
        <v>182</v>
      </c>
      <c r="H92" s="89" t="s">
        <v>182</v>
      </c>
      <c r="I92" s="89">
        <v>11.7</v>
      </c>
      <c r="J92" s="89">
        <v>5.9</v>
      </c>
    </row>
    <row r="93" spans="1:10" ht="12.75">
      <c r="A93" s="137" t="s">
        <v>358</v>
      </c>
      <c r="B93" s="89">
        <v>14</v>
      </c>
      <c r="C93" s="89">
        <v>8.4</v>
      </c>
      <c r="D93" s="89">
        <v>6.4</v>
      </c>
      <c r="E93" s="89" t="s">
        <v>182</v>
      </c>
      <c r="F93" s="89" t="s">
        <v>182</v>
      </c>
      <c r="G93" s="89" t="s">
        <v>182</v>
      </c>
      <c r="H93" s="89" t="s">
        <v>182</v>
      </c>
      <c r="I93" s="89">
        <v>11.8</v>
      </c>
      <c r="J93" s="89">
        <v>9.1</v>
      </c>
    </row>
    <row r="94" spans="1:10" ht="12.75">
      <c r="A94" s="137" t="s">
        <v>359</v>
      </c>
      <c r="B94" s="89">
        <v>9.6</v>
      </c>
      <c r="C94" s="89">
        <v>12.7</v>
      </c>
      <c r="D94" s="89">
        <v>8.9</v>
      </c>
      <c r="E94" s="89">
        <v>7.9</v>
      </c>
      <c r="F94" s="89">
        <v>4.9</v>
      </c>
      <c r="G94" s="89">
        <v>12.4</v>
      </c>
      <c r="H94" s="89">
        <v>8.2</v>
      </c>
      <c r="I94" s="89">
        <v>11.8</v>
      </c>
      <c r="J94" s="89">
        <v>4.3</v>
      </c>
    </row>
    <row r="95" spans="1:10" ht="12.75">
      <c r="A95" s="137" t="s">
        <v>360</v>
      </c>
      <c r="B95" s="89">
        <v>8.4</v>
      </c>
      <c r="C95" s="89">
        <v>12.2</v>
      </c>
      <c r="D95" s="89">
        <v>7.6</v>
      </c>
      <c r="E95" s="89">
        <v>9.6</v>
      </c>
      <c r="F95" s="89">
        <v>7.7</v>
      </c>
      <c r="G95" s="89">
        <v>11.4</v>
      </c>
      <c r="H95" s="89">
        <v>4.8</v>
      </c>
      <c r="I95" s="89">
        <v>12.1</v>
      </c>
      <c r="J95" s="89">
        <v>8.2</v>
      </c>
    </row>
    <row r="96" spans="1:10" ht="12.75">
      <c r="A96" s="137" t="s">
        <v>361</v>
      </c>
      <c r="B96" s="89">
        <v>9.7</v>
      </c>
      <c r="C96" s="89">
        <v>14.9</v>
      </c>
      <c r="D96" s="89">
        <v>7</v>
      </c>
      <c r="E96" s="89">
        <v>8.5</v>
      </c>
      <c r="F96" s="89" t="s">
        <v>182</v>
      </c>
      <c r="G96" s="89" t="s">
        <v>182</v>
      </c>
      <c r="H96" s="89" t="s">
        <v>182</v>
      </c>
      <c r="I96" s="89">
        <v>16.2</v>
      </c>
      <c r="J96" s="89">
        <v>9</v>
      </c>
    </row>
    <row r="97" spans="1:10" ht="12.75">
      <c r="A97" s="137"/>
      <c r="B97" s="89"/>
      <c r="C97" s="89"/>
      <c r="D97" s="89"/>
      <c r="E97" s="89"/>
      <c r="F97" s="89"/>
      <c r="G97" s="89"/>
      <c r="H97" s="89"/>
      <c r="I97" s="89"/>
      <c r="J97" s="89"/>
    </row>
    <row r="98" spans="1:10" ht="12.75">
      <c r="A98" s="137" t="s">
        <v>362</v>
      </c>
      <c r="B98" s="89">
        <v>10.4</v>
      </c>
      <c r="C98" s="89">
        <v>11.6</v>
      </c>
      <c r="D98" s="89">
        <v>6.4</v>
      </c>
      <c r="E98" s="89" t="s">
        <v>182</v>
      </c>
      <c r="F98" s="89" t="s">
        <v>182</v>
      </c>
      <c r="G98" s="89" t="s">
        <v>182</v>
      </c>
      <c r="H98" s="89" t="s">
        <v>182</v>
      </c>
      <c r="I98" s="89">
        <v>13</v>
      </c>
      <c r="J98" s="89">
        <v>7</v>
      </c>
    </row>
    <row r="99" spans="1:10" ht="12.75">
      <c r="A99" s="137" t="s">
        <v>363</v>
      </c>
      <c r="B99" s="89">
        <v>13.7</v>
      </c>
      <c r="C99" s="89">
        <v>8.9</v>
      </c>
      <c r="D99" s="89" t="s">
        <v>182</v>
      </c>
      <c r="E99" s="89" t="s">
        <v>171</v>
      </c>
      <c r="F99" s="89" t="s">
        <v>171</v>
      </c>
      <c r="G99" s="89" t="s">
        <v>182</v>
      </c>
      <c r="H99" s="89" t="s">
        <v>171</v>
      </c>
      <c r="I99" s="89">
        <v>10.1</v>
      </c>
      <c r="J99" s="89">
        <v>7</v>
      </c>
    </row>
    <row r="100" spans="1:10" ht="12.75">
      <c r="A100" s="137" t="s">
        <v>364</v>
      </c>
      <c r="B100" s="89">
        <v>8.1</v>
      </c>
      <c r="C100" s="89">
        <v>12.6</v>
      </c>
      <c r="D100" s="89">
        <v>7.7</v>
      </c>
      <c r="E100" s="89">
        <v>8.6</v>
      </c>
      <c r="F100" s="89" t="s">
        <v>182</v>
      </c>
      <c r="G100" s="89">
        <v>9.7</v>
      </c>
      <c r="H100" s="89" t="s">
        <v>182</v>
      </c>
      <c r="I100" s="89">
        <v>13.1</v>
      </c>
      <c r="J100" s="89">
        <v>3.4</v>
      </c>
    </row>
    <row r="101" spans="1:10" ht="12.75">
      <c r="A101" s="137" t="s">
        <v>365</v>
      </c>
      <c r="B101" s="89">
        <v>8.9</v>
      </c>
      <c r="C101" s="89">
        <v>11.2</v>
      </c>
      <c r="D101" s="89">
        <v>6.1</v>
      </c>
      <c r="E101" s="89" t="s">
        <v>182</v>
      </c>
      <c r="F101" s="89" t="s">
        <v>182</v>
      </c>
      <c r="G101" s="89">
        <v>4.5</v>
      </c>
      <c r="H101" s="89" t="s">
        <v>182</v>
      </c>
      <c r="I101" s="89">
        <v>14.9</v>
      </c>
      <c r="J101" s="89">
        <v>7.6</v>
      </c>
    </row>
    <row r="102" spans="1:10" ht="12.75">
      <c r="A102" s="137" t="s">
        <v>366</v>
      </c>
      <c r="B102" s="89">
        <v>8.6</v>
      </c>
      <c r="C102" s="89">
        <v>13.3</v>
      </c>
      <c r="D102" s="89">
        <v>7.6</v>
      </c>
      <c r="E102" s="89">
        <v>8.6</v>
      </c>
      <c r="F102" s="89" t="s">
        <v>182</v>
      </c>
      <c r="G102" s="89">
        <v>11.4</v>
      </c>
      <c r="H102" s="89">
        <v>6.6</v>
      </c>
      <c r="I102" s="89">
        <v>12.6</v>
      </c>
      <c r="J102" s="89">
        <v>7.9</v>
      </c>
    </row>
    <row r="103" spans="1:10" ht="12.75">
      <c r="A103" s="137"/>
      <c r="B103" s="89"/>
      <c r="C103" s="89"/>
      <c r="D103" s="89"/>
      <c r="E103" s="89"/>
      <c r="F103" s="89"/>
      <c r="G103" s="89"/>
      <c r="H103" s="89"/>
      <c r="I103" s="89"/>
      <c r="J103" s="89"/>
    </row>
    <row r="104" spans="1:10" ht="12.75">
      <c r="A104" s="137" t="s">
        <v>367</v>
      </c>
      <c r="B104" s="89">
        <v>5.4</v>
      </c>
      <c r="C104" s="89">
        <v>12.5</v>
      </c>
      <c r="D104" s="89">
        <v>7.1</v>
      </c>
      <c r="E104" s="89">
        <v>6.9</v>
      </c>
      <c r="F104" s="89">
        <v>4.5</v>
      </c>
      <c r="G104" s="89">
        <v>6.4</v>
      </c>
      <c r="H104" s="89">
        <v>2.4</v>
      </c>
      <c r="I104" s="89">
        <v>11.4</v>
      </c>
      <c r="J104" s="89">
        <v>5.9</v>
      </c>
    </row>
    <row r="105" spans="1:10" ht="12.75">
      <c r="A105" s="137" t="s">
        <v>368</v>
      </c>
      <c r="B105" s="89">
        <v>9.4</v>
      </c>
      <c r="C105" s="89">
        <v>14</v>
      </c>
      <c r="D105" s="89">
        <v>10.7</v>
      </c>
      <c r="E105" s="89">
        <v>10.6</v>
      </c>
      <c r="F105" s="89">
        <v>7.6</v>
      </c>
      <c r="G105" s="89">
        <v>13.8</v>
      </c>
      <c r="H105" s="89">
        <v>7.9</v>
      </c>
      <c r="I105" s="89">
        <v>8.3</v>
      </c>
      <c r="J105" s="89">
        <v>5.6</v>
      </c>
    </row>
    <row r="106" spans="1:10" ht="12.75">
      <c r="A106" s="138" t="s">
        <v>369</v>
      </c>
      <c r="B106" s="142">
        <v>9.5</v>
      </c>
      <c r="C106" s="142">
        <v>13.1</v>
      </c>
      <c r="D106" s="142">
        <v>4.6</v>
      </c>
      <c r="E106" s="142" t="s">
        <v>182</v>
      </c>
      <c r="F106" s="142" t="s">
        <v>171</v>
      </c>
      <c r="G106" s="142" t="s">
        <v>171</v>
      </c>
      <c r="H106" s="142" t="s">
        <v>182</v>
      </c>
      <c r="I106" s="142">
        <v>19.2</v>
      </c>
      <c r="J106" s="142">
        <v>10.5</v>
      </c>
    </row>
    <row r="107" spans="1:10" ht="42" customHeight="1">
      <c r="A107" s="262" t="s">
        <v>326</v>
      </c>
      <c r="B107" s="262"/>
      <c r="C107" s="262"/>
      <c r="D107" s="262"/>
      <c r="E107" s="262"/>
      <c r="F107" s="262"/>
      <c r="G107" s="262"/>
      <c r="H107" s="262"/>
      <c r="I107" s="262"/>
      <c r="J107" s="262"/>
    </row>
  </sheetData>
  <mergeCells count="1">
    <mergeCell ref="A107:J10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111"/>
  <sheetViews>
    <sheetView workbookViewId="0" topLeftCell="A1">
      <selection activeCell="A1" sqref="A1"/>
    </sheetView>
  </sheetViews>
  <sheetFormatPr defaultColWidth="9.33203125" defaultRowHeight="12.75"/>
  <cols>
    <col min="1" max="1" width="19.83203125" style="59" customWidth="1"/>
    <col min="2" max="11" width="10.16015625" style="59" customWidth="1"/>
    <col min="12" max="13" width="9.33203125" style="59" customWidth="1"/>
    <col min="14" max="14" width="10.5" style="59" bestFit="1" customWidth="1"/>
    <col min="15" max="15" width="9.33203125" style="59" customWidth="1"/>
    <col min="16" max="16" width="10.5" style="59" bestFit="1" customWidth="1"/>
    <col min="17" max="16384" width="9.33203125" style="59" customWidth="1"/>
  </cols>
  <sheetData>
    <row r="1" ht="12.75">
      <c r="A1" s="143"/>
    </row>
    <row r="2" spans="1:11" ht="12.75">
      <c r="A2" s="61" t="s">
        <v>372</v>
      </c>
      <c r="B2" s="61"/>
      <c r="C2" s="61"/>
      <c r="D2" s="61"/>
      <c r="E2" s="61"/>
      <c r="F2" s="61"/>
      <c r="G2" s="61"/>
      <c r="H2" s="61"/>
      <c r="I2" s="61"/>
      <c r="J2" s="61"/>
      <c r="K2" s="61"/>
    </row>
    <row r="3" spans="1:11" ht="12.75">
      <c r="A3" s="144" t="s">
        <v>373</v>
      </c>
      <c r="B3" s="61"/>
      <c r="C3" s="61"/>
      <c r="D3" s="61"/>
      <c r="E3" s="61"/>
      <c r="F3" s="61"/>
      <c r="G3" s="61"/>
      <c r="H3" s="61"/>
      <c r="I3" s="61"/>
      <c r="J3" s="61"/>
      <c r="K3" s="61"/>
    </row>
    <row r="4" spans="1:11" ht="12.75">
      <c r="A4" s="61" t="s">
        <v>277</v>
      </c>
      <c r="B4" s="61"/>
      <c r="C4" s="61"/>
      <c r="D4" s="61"/>
      <c r="E4" s="61"/>
      <c r="F4" s="61"/>
      <c r="G4" s="61"/>
      <c r="H4" s="61"/>
      <c r="I4" s="61"/>
      <c r="J4" s="61"/>
      <c r="K4" s="61"/>
    </row>
    <row r="5" spans="1:19" ht="48.75" customHeight="1">
      <c r="A5" s="288" t="s">
        <v>278</v>
      </c>
      <c r="B5" s="125" t="s">
        <v>374</v>
      </c>
      <c r="C5" s="109"/>
      <c r="D5" s="125" t="s">
        <v>375</v>
      </c>
      <c r="E5" s="109"/>
      <c r="F5" s="125" t="s">
        <v>376</v>
      </c>
      <c r="G5" s="109"/>
      <c r="H5" s="125" t="s">
        <v>377</v>
      </c>
      <c r="I5" s="109"/>
      <c r="J5" s="125" t="s">
        <v>378</v>
      </c>
      <c r="K5" s="109"/>
      <c r="L5" s="125" t="s">
        <v>381</v>
      </c>
      <c r="M5" s="109"/>
      <c r="N5" s="125" t="s">
        <v>382</v>
      </c>
      <c r="O5" s="109"/>
      <c r="P5" s="125" t="s">
        <v>383</v>
      </c>
      <c r="Q5" s="109"/>
      <c r="R5" s="290" t="s">
        <v>384</v>
      </c>
      <c r="S5" s="291"/>
    </row>
    <row r="6" spans="1:19" ht="12.75">
      <c r="A6" s="289"/>
      <c r="B6" s="145" t="s">
        <v>178</v>
      </c>
      <c r="C6" s="146" t="s">
        <v>379</v>
      </c>
      <c r="D6" s="145" t="s">
        <v>178</v>
      </c>
      <c r="E6" s="146" t="s">
        <v>379</v>
      </c>
      <c r="F6" s="145" t="s">
        <v>178</v>
      </c>
      <c r="G6" s="146" t="s">
        <v>379</v>
      </c>
      <c r="H6" s="145" t="s">
        <v>178</v>
      </c>
      <c r="I6" s="146" t="s">
        <v>379</v>
      </c>
      <c r="J6" s="145" t="s">
        <v>178</v>
      </c>
      <c r="K6" s="146" t="s">
        <v>379</v>
      </c>
      <c r="L6" s="145" t="s">
        <v>178</v>
      </c>
      <c r="M6" s="146" t="s">
        <v>379</v>
      </c>
      <c r="N6" s="145" t="s">
        <v>178</v>
      </c>
      <c r="O6" s="146" t="s">
        <v>379</v>
      </c>
      <c r="P6" s="145" t="s">
        <v>178</v>
      </c>
      <c r="Q6" s="146" t="s">
        <v>379</v>
      </c>
      <c r="R6" s="145" t="s">
        <v>178</v>
      </c>
      <c r="S6" s="146" t="s">
        <v>379</v>
      </c>
    </row>
    <row r="7" spans="1:19" ht="19.5" customHeight="1">
      <c r="A7" s="147" t="s">
        <v>40</v>
      </c>
      <c r="B7" s="148">
        <v>41245</v>
      </c>
      <c r="C7" s="149">
        <v>31.8</v>
      </c>
      <c r="D7" s="148">
        <v>39471</v>
      </c>
      <c r="E7" s="149">
        <v>30.4</v>
      </c>
      <c r="F7" s="148">
        <v>7541</v>
      </c>
      <c r="G7" s="149">
        <v>5.8</v>
      </c>
      <c r="H7" s="148">
        <v>17921</v>
      </c>
      <c r="I7" s="149">
        <v>13.8</v>
      </c>
      <c r="J7" s="148">
        <v>648</v>
      </c>
      <c r="K7" s="150">
        <v>0.5</v>
      </c>
      <c r="L7" s="148">
        <v>2884</v>
      </c>
      <c r="M7" s="151">
        <v>2.2</v>
      </c>
      <c r="N7" s="148">
        <v>11205</v>
      </c>
      <c r="O7" s="152">
        <v>8.6</v>
      </c>
      <c r="P7" s="148">
        <v>21791</v>
      </c>
      <c r="Q7" s="152">
        <v>16.8</v>
      </c>
      <c r="R7" s="148">
        <v>4049</v>
      </c>
      <c r="S7" s="152">
        <v>3.1</v>
      </c>
    </row>
    <row r="8" spans="1:19" ht="12.75">
      <c r="A8" s="136"/>
      <c r="B8" s="76"/>
      <c r="C8" s="153"/>
      <c r="D8" s="76"/>
      <c r="E8" s="153"/>
      <c r="F8" s="76"/>
      <c r="G8" s="153"/>
      <c r="H8" s="76"/>
      <c r="I8" s="153"/>
      <c r="J8" s="76"/>
      <c r="K8" s="153"/>
      <c r="L8" s="76"/>
      <c r="M8" s="84"/>
      <c r="N8" s="77"/>
      <c r="O8" s="154"/>
      <c r="P8" s="76"/>
      <c r="Q8" s="154"/>
      <c r="R8" s="76"/>
      <c r="S8" s="84"/>
    </row>
    <row r="9" spans="1:19" ht="15" customHeight="1">
      <c r="A9" s="137" t="s">
        <v>286</v>
      </c>
      <c r="B9" s="75">
        <v>54</v>
      </c>
      <c r="C9" s="86">
        <v>74</v>
      </c>
      <c r="D9" s="75">
        <v>26</v>
      </c>
      <c r="E9" s="86">
        <v>35.6</v>
      </c>
      <c r="F9" s="75">
        <v>6</v>
      </c>
      <c r="G9" s="86">
        <v>8.2</v>
      </c>
      <c r="H9" s="75">
        <v>20</v>
      </c>
      <c r="I9" s="86">
        <v>27.4</v>
      </c>
      <c r="J9" s="155" t="s">
        <v>171</v>
      </c>
      <c r="K9" s="155" t="s">
        <v>171</v>
      </c>
      <c r="L9" s="75">
        <v>1</v>
      </c>
      <c r="M9" s="156" t="s">
        <v>182</v>
      </c>
      <c r="N9" s="155">
        <v>3</v>
      </c>
      <c r="O9" s="156" t="s">
        <v>182</v>
      </c>
      <c r="P9" s="75">
        <v>15</v>
      </c>
      <c r="Q9" s="154">
        <v>20.5</v>
      </c>
      <c r="R9" s="75">
        <v>1</v>
      </c>
      <c r="S9" s="156" t="s">
        <v>182</v>
      </c>
    </row>
    <row r="10" spans="1:19" ht="15" customHeight="1">
      <c r="A10" s="137" t="s">
        <v>287</v>
      </c>
      <c r="B10" s="75">
        <v>18</v>
      </c>
      <c r="C10" s="86">
        <v>24</v>
      </c>
      <c r="D10" s="75">
        <v>21</v>
      </c>
      <c r="E10" s="86">
        <v>28</v>
      </c>
      <c r="F10" s="75">
        <v>4</v>
      </c>
      <c r="G10" s="156" t="s">
        <v>182</v>
      </c>
      <c r="H10" s="75">
        <v>17</v>
      </c>
      <c r="I10" s="86">
        <v>22.7</v>
      </c>
      <c r="J10" s="155" t="s">
        <v>171</v>
      </c>
      <c r="K10" s="155" t="s">
        <v>171</v>
      </c>
      <c r="L10" s="75">
        <v>3</v>
      </c>
      <c r="M10" s="156" t="s">
        <v>182</v>
      </c>
      <c r="N10" s="155">
        <v>1</v>
      </c>
      <c r="O10" s="156" t="s">
        <v>182</v>
      </c>
      <c r="P10" s="75">
        <v>7</v>
      </c>
      <c r="Q10" s="154">
        <v>9.3</v>
      </c>
      <c r="R10" s="75">
        <v>1</v>
      </c>
      <c r="S10" s="156" t="s">
        <v>182</v>
      </c>
    </row>
    <row r="11" spans="1:19" ht="15" customHeight="1">
      <c r="A11" s="137" t="s">
        <v>288</v>
      </c>
      <c r="B11" s="75">
        <v>394</v>
      </c>
      <c r="C11" s="86">
        <v>26.2</v>
      </c>
      <c r="D11" s="75">
        <v>459</v>
      </c>
      <c r="E11" s="86">
        <v>30.5</v>
      </c>
      <c r="F11" s="75">
        <v>85</v>
      </c>
      <c r="G11" s="86">
        <v>5.6</v>
      </c>
      <c r="H11" s="75">
        <v>229</v>
      </c>
      <c r="I11" s="86">
        <v>15.2</v>
      </c>
      <c r="J11" s="155">
        <v>3</v>
      </c>
      <c r="K11" s="156" t="s">
        <v>182</v>
      </c>
      <c r="L11" s="75">
        <v>15</v>
      </c>
      <c r="M11" s="157">
        <v>1</v>
      </c>
      <c r="N11" s="155">
        <v>76</v>
      </c>
      <c r="O11" s="154">
        <v>5</v>
      </c>
      <c r="P11" s="75">
        <v>239</v>
      </c>
      <c r="Q11" s="154">
        <v>15.9</v>
      </c>
      <c r="R11" s="75">
        <v>41</v>
      </c>
      <c r="S11" s="154">
        <v>2.7</v>
      </c>
    </row>
    <row r="12" spans="1:19" ht="15" customHeight="1">
      <c r="A12" s="137" t="s">
        <v>289</v>
      </c>
      <c r="B12" s="75">
        <v>202</v>
      </c>
      <c r="C12" s="86">
        <v>71.1</v>
      </c>
      <c r="D12" s="75">
        <v>122</v>
      </c>
      <c r="E12" s="86">
        <v>43</v>
      </c>
      <c r="F12" s="75">
        <v>26</v>
      </c>
      <c r="G12" s="86">
        <v>9.2</v>
      </c>
      <c r="H12" s="75">
        <v>91</v>
      </c>
      <c r="I12" s="86">
        <v>32</v>
      </c>
      <c r="J12" s="155">
        <v>1</v>
      </c>
      <c r="K12" s="156" t="s">
        <v>182</v>
      </c>
      <c r="L12" s="75">
        <v>6</v>
      </c>
      <c r="M12" s="157">
        <v>2.1</v>
      </c>
      <c r="N12" s="155">
        <v>9</v>
      </c>
      <c r="O12" s="154">
        <v>3.2</v>
      </c>
      <c r="P12" s="75">
        <v>49</v>
      </c>
      <c r="Q12" s="154">
        <v>17.3</v>
      </c>
      <c r="R12" s="75">
        <v>7</v>
      </c>
      <c r="S12" s="154">
        <v>2.5</v>
      </c>
    </row>
    <row r="13" spans="1:19" ht="15" customHeight="1">
      <c r="A13" s="137" t="s">
        <v>290</v>
      </c>
      <c r="B13" s="75">
        <v>65</v>
      </c>
      <c r="C13" s="86">
        <v>26.2</v>
      </c>
      <c r="D13" s="75">
        <v>66</v>
      </c>
      <c r="E13" s="86">
        <v>26.6</v>
      </c>
      <c r="F13" s="75">
        <v>11</v>
      </c>
      <c r="G13" s="86">
        <v>4.4</v>
      </c>
      <c r="H13" s="75">
        <v>51</v>
      </c>
      <c r="I13" s="86">
        <v>20.6</v>
      </c>
      <c r="J13" s="155" t="s">
        <v>171</v>
      </c>
      <c r="K13" s="155" t="s">
        <v>171</v>
      </c>
      <c r="L13" s="75">
        <v>3</v>
      </c>
      <c r="M13" s="156" t="s">
        <v>182</v>
      </c>
      <c r="N13" s="155">
        <v>11</v>
      </c>
      <c r="O13" s="154">
        <v>4.4</v>
      </c>
      <c r="P13" s="75">
        <v>33</v>
      </c>
      <c r="Q13" s="154">
        <v>13.3</v>
      </c>
      <c r="R13" s="75">
        <v>10</v>
      </c>
      <c r="S13" s="154">
        <v>4</v>
      </c>
    </row>
    <row r="14" spans="1:19" ht="12.75" customHeight="1">
      <c r="A14" s="137"/>
      <c r="B14" s="75"/>
      <c r="C14" s="86"/>
      <c r="D14" s="75"/>
      <c r="E14" s="86"/>
      <c r="F14" s="75"/>
      <c r="G14" s="156"/>
      <c r="H14" s="75"/>
      <c r="I14" s="86"/>
      <c r="J14" s="155"/>
      <c r="K14" s="86"/>
      <c r="L14" s="75"/>
      <c r="M14" s="158"/>
      <c r="N14" s="155"/>
      <c r="O14" s="154"/>
      <c r="P14" s="75"/>
      <c r="Q14" s="154"/>
      <c r="R14" s="75"/>
      <c r="S14" s="154"/>
    </row>
    <row r="15" spans="1:19" ht="15" customHeight="1">
      <c r="A15" s="137" t="s">
        <v>291</v>
      </c>
      <c r="B15" s="75">
        <v>72</v>
      </c>
      <c r="C15" s="86">
        <v>37.7</v>
      </c>
      <c r="D15" s="75">
        <v>58</v>
      </c>
      <c r="E15" s="86">
        <v>30.4</v>
      </c>
      <c r="F15" s="75">
        <v>15</v>
      </c>
      <c r="G15" s="86">
        <v>7.9</v>
      </c>
      <c r="H15" s="75">
        <v>52</v>
      </c>
      <c r="I15" s="86">
        <v>27.2</v>
      </c>
      <c r="J15" s="155" t="s">
        <v>171</v>
      </c>
      <c r="K15" s="155" t="s">
        <v>171</v>
      </c>
      <c r="L15" s="75">
        <v>3</v>
      </c>
      <c r="M15" s="156" t="s">
        <v>182</v>
      </c>
      <c r="N15" s="155">
        <v>7</v>
      </c>
      <c r="O15" s="154">
        <v>3.7</v>
      </c>
      <c r="P15" s="75">
        <v>36</v>
      </c>
      <c r="Q15" s="154">
        <v>18.8</v>
      </c>
      <c r="R15" s="75">
        <v>4</v>
      </c>
      <c r="S15" s="156" t="s">
        <v>182</v>
      </c>
    </row>
    <row r="16" spans="1:19" ht="15" customHeight="1">
      <c r="A16" s="137" t="s">
        <v>292</v>
      </c>
      <c r="B16" s="75">
        <v>30</v>
      </c>
      <c r="C16" s="86">
        <v>27.5</v>
      </c>
      <c r="D16" s="75">
        <v>35</v>
      </c>
      <c r="E16" s="86">
        <v>32.1</v>
      </c>
      <c r="F16" s="75">
        <v>10</v>
      </c>
      <c r="G16" s="86">
        <v>9.2</v>
      </c>
      <c r="H16" s="75">
        <v>41</v>
      </c>
      <c r="I16" s="86">
        <v>37.6</v>
      </c>
      <c r="J16" s="155" t="s">
        <v>171</v>
      </c>
      <c r="K16" s="155" t="s">
        <v>171</v>
      </c>
      <c r="L16" s="130" t="s">
        <v>171</v>
      </c>
      <c r="M16" s="155" t="s">
        <v>171</v>
      </c>
      <c r="N16" s="155">
        <v>8</v>
      </c>
      <c r="O16" s="154">
        <v>7.3</v>
      </c>
      <c r="P16" s="75">
        <v>12</v>
      </c>
      <c r="Q16" s="154">
        <v>11</v>
      </c>
      <c r="R16" s="75">
        <v>4</v>
      </c>
      <c r="S16" s="156" t="s">
        <v>182</v>
      </c>
    </row>
    <row r="17" spans="1:19" ht="15" customHeight="1">
      <c r="A17" s="137" t="s">
        <v>293</v>
      </c>
      <c r="B17" s="75">
        <v>218</v>
      </c>
      <c r="C17" s="86">
        <v>30.5</v>
      </c>
      <c r="D17" s="75">
        <v>260</v>
      </c>
      <c r="E17" s="86">
        <v>36.4</v>
      </c>
      <c r="F17" s="75">
        <v>33</v>
      </c>
      <c r="G17" s="86">
        <v>4.6</v>
      </c>
      <c r="H17" s="75">
        <v>120</v>
      </c>
      <c r="I17" s="86">
        <v>16.8</v>
      </c>
      <c r="J17" s="155">
        <v>3</v>
      </c>
      <c r="K17" s="156" t="s">
        <v>182</v>
      </c>
      <c r="L17" s="75">
        <v>15</v>
      </c>
      <c r="M17" s="157">
        <v>2.1</v>
      </c>
      <c r="N17" s="155">
        <v>28</v>
      </c>
      <c r="O17" s="154">
        <v>3.9</v>
      </c>
      <c r="P17" s="75">
        <v>82</v>
      </c>
      <c r="Q17" s="154">
        <v>11.5</v>
      </c>
      <c r="R17" s="75">
        <v>19</v>
      </c>
      <c r="S17" s="154">
        <v>2.7</v>
      </c>
    </row>
    <row r="18" spans="1:19" ht="15" customHeight="1">
      <c r="A18" s="137" t="s">
        <v>294</v>
      </c>
      <c r="B18" s="75">
        <v>441</v>
      </c>
      <c r="C18" s="86">
        <v>34.8</v>
      </c>
      <c r="D18" s="75">
        <v>347</v>
      </c>
      <c r="E18" s="86">
        <v>27.3</v>
      </c>
      <c r="F18" s="75">
        <v>23</v>
      </c>
      <c r="G18" s="86">
        <v>1.8</v>
      </c>
      <c r="H18" s="75">
        <v>278</v>
      </c>
      <c r="I18" s="86">
        <v>21.9</v>
      </c>
      <c r="J18" s="155">
        <v>4</v>
      </c>
      <c r="K18" s="156" t="s">
        <v>182</v>
      </c>
      <c r="L18" s="75">
        <v>13</v>
      </c>
      <c r="M18" s="157">
        <v>1</v>
      </c>
      <c r="N18" s="155">
        <v>50</v>
      </c>
      <c r="O18" s="154">
        <v>3.9</v>
      </c>
      <c r="P18" s="75">
        <v>231</v>
      </c>
      <c r="Q18" s="154">
        <v>18.2</v>
      </c>
      <c r="R18" s="75">
        <v>38</v>
      </c>
      <c r="S18" s="154">
        <v>3</v>
      </c>
    </row>
    <row r="19" spans="1:19" ht="15" customHeight="1">
      <c r="A19" s="137" t="s">
        <v>295</v>
      </c>
      <c r="B19" s="75">
        <v>38</v>
      </c>
      <c r="C19" s="86">
        <v>21.6</v>
      </c>
      <c r="D19" s="75">
        <v>53</v>
      </c>
      <c r="E19" s="86">
        <v>30.1</v>
      </c>
      <c r="F19" s="75">
        <v>13</v>
      </c>
      <c r="G19" s="86">
        <v>7.4</v>
      </c>
      <c r="H19" s="75">
        <v>39</v>
      </c>
      <c r="I19" s="86">
        <v>22.2</v>
      </c>
      <c r="J19" s="155">
        <v>1</v>
      </c>
      <c r="K19" s="156" t="s">
        <v>182</v>
      </c>
      <c r="L19" s="75">
        <v>2</v>
      </c>
      <c r="M19" s="156" t="s">
        <v>182</v>
      </c>
      <c r="N19" s="155">
        <v>2</v>
      </c>
      <c r="O19" s="156" t="s">
        <v>182</v>
      </c>
      <c r="P19" s="75">
        <v>18</v>
      </c>
      <c r="Q19" s="154">
        <v>10.2</v>
      </c>
      <c r="R19" s="75">
        <v>1</v>
      </c>
      <c r="S19" s="156" t="s">
        <v>182</v>
      </c>
    </row>
    <row r="20" spans="1:19" ht="12.75" customHeight="1">
      <c r="A20" s="136"/>
      <c r="B20" s="75"/>
      <c r="C20" s="86"/>
      <c r="D20" s="75"/>
      <c r="E20" s="86"/>
      <c r="F20" s="75"/>
      <c r="G20" s="86"/>
      <c r="H20" s="75"/>
      <c r="I20" s="86"/>
      <c r="J20" s="155"/>
      <c r="K20" s="86"/>
      <c r="L20" s="75"/>
      <c r="M20" s="157"/>
      <c r="N20" s="155"/>
      <c r="O20" s="154"/>
      <c r="P20" s="75"/>
      <c r="Q20" s="154"/>
      <c r="R20" s="75"/>
      <c r="S20" s="154"/>
    </row>
    <row r="21" spans="1:19" ht="15" customHeight="1">
      <c r="A21" s="137" t="s">
        <v>296</v>
      </c>
      <c r="B21" s="75">
        <v>579</v>
      </c>
      <c r="C21" s="86">
        <v>28.3</v>
      </c>
      <c r="D21" s="75">
        <v>551</v>
      </c>
      <c r="E21" s="86">
        <v>26.9</v>
      </c>
      <c r="F21" s="75">
        <v>53</v>
      </c>
      <c r="G21" s="86">
        <v>2.6</v>
      </c>
      <c r="H21" s="75">
        <v>332</v>
      </c>
      <c r="I21" s="86">
        <v>16.2</v>
      </c>
      <c r="J21" s="155">
        <v>8</v>
      </c>
      <c r="K21" s="86">
        <v>0.4</v>
      </c>
      <c r="L21" s="75">
        <v>9</v>
      </c>
      <c r="M21" s="157">
        <v>0.4</v>
      </c>
      <c r="N21" s="155">
        <v>264</v>
      </c>
      <c r="O21" s="154">
        <v>12.9</v>
      </c>
      <c r="P21" s="75">
        <v>481</v>
      </c>
      <c r="Q21" s="154">
        <v>23.5</v>
      </c>
      <c r="R21" s="75">
        <v>89</v>
      </c>
      <c r="S21" s="154">
        <v>4.4</v>
      </c>
    </row>
    <row r="22" spans="1:19" ht="15" customHeight="1">
      <c r="A22" s="137" t="s">
        <v>297</v>
      </c>
      <c r="B22" s="75">
        <v>169</v>
      </c>
      <c r="C22" s="86">
        <v>28.6</v>
      </c>
      <c r="D22" s="75">
        <v>205</v>
      </c>
      <c r="E22" s="86">
        <v>34.7</v>
      </c>
      <c r="F22" s="75">
        <v>26</v>
      </c>
      <c r="G22" s="86">
        <v>4.4</v>
      </c>
      <c r="H22" s="75">
        <v>119</v>
      </c>
      <c r="I22" s="86">
        <v>20.1</v>
      </c>
      <c r="J22" s="155">
        <v>1</v>
      </c>
      <c r="K22" s="156" t="s">
        <v>182</v>
      </c>
      <c r="L22" s="75">
        <v>4</v>
      </c>
      <c r="M22" s="156" t="s">
        <v>182</v>
      </c>
      <c r="N22" s="155">
        <v>39</v>
      </c>
      <c r="O22" s="154">
        <v>6.6</v>
      </c>
      <c r="P22" s="75">
        <v>169</v>
      </c>
      <c r="Q22" s="154">
        <v>28.6</v>
      </c>
      <c r="R22" s="75">
        <v>20</v>
      </c>
      <c r="S22" s="154">
        <v>3.4</v>
      </c>
    </row>
    <row r="23" spans="1:19" ht="15" customHeight="1">
      <c r="A23" s="137" t="s">
        <v>298</v>
      </c>
      <c r="B23" s="75">
        <v>332</v>
      </c>
      <c r="C23" s="86">
        <v>18.1</v>
      </c>
      <c r="D23" s="75">
        <v>531</v>
      </c>
      <c r="E23" s="86">
        <v>28.9</v>
      </c>
      <c r="F23" s="75">
        <v>94</v>
      </c>
      <c r="G23" s="86">
        <v>5.1</v>
      </c>
      <c r="H23" s="75">
        <v>402</v>
      </c>
      <c r="I23" s="86">
        <v>21.9</v>
      </c>
      <c r="J23" s="155">
        <v>5</v>
      </c>
      <c r="K23" s="156" t="s">
        <v>182</v>
      </c>
      <c r="L23" s="75">
        <v>19</v>
      </c>
      <c r="M23" s="157">
        <v>1</v>
      </c>
      <c r="N23" s="155">
        <v>134</v>
      </c>
      <c r="O23" s="154">
        <v>7.3</v>
      </c>
      <c r="P23" s="75">
        <v>424</v>
      </c>
      <c r="Q23" s="154">
        <v>23.1</v>
      </c>
      <c r="R23" s="75">
        <v>78</v>
      </c>
      <c r="S23" s="154">
        <v>4.2</v>
      </c>
    </row>
    <row r="24" spans="1:19" ht="15" customHeight="1">
      <c r="A24" s="137" t="s">
        <v>299</v>
      </c>
      <c r="B24" s="75">
        <v>127</v>
      </c>
      <c r="C24" s="86">
        <v>25.2</v>
      </c>
      <c r="D24" s="75">
        <v>113</v>
      </c>
      <c r="E24" s="86">
        <v>22.5</v>
      </c>
      <c r="F24" s="75">
        <v>18</v>
      </c>
      <c r="G24" s="86">
        <v>3.6</v>
      </c>
      <c r="H24" s="75">
        <v>109</v>
      </c>
      <c r="I24" s="86">
        <v>21.7</v>
      </c>
      <c r="J24" s="155">
        <v>1</v>
      </c>
      <c r="K24" s="156" t="s">
        <v>182</v>
      </c>
      <c r="L24" s="75">
        <v>4</v>
      </c>
      <c r="M24" s="156" t="s">
        <v>182</v>
      </c>
      <c r="N24" s="155">
        <v>49</v>
      </c>
      <c r="O24" s="154">
        <v>9.7</v>
      </c>
      <c r="P24" s="75">
        <v>113</v>
      </c>
      <c r="Q24" s="154">
        <v>22.5</v>
      </c>
      <c r="R24" s="75">
        <v>20</v>
      </c>
      <c r="S24" s="154">
        <v>4</v>
      </c>
    </row>
    <row r="25" spans="1:19" ht="15" customHeight="1">
      <c r="A25" s="137" t="s">
        <v>300</v>
      </c>
      <c r="B25" s="75">
        <v>61</v>
      </c>
      <c r="C25" s="86">
        <v>21.6</v>
      </c>
      <c r="D25" s="75">
        <v>75</v>
      </c>
      <c r="E25" s="86">
        <v>26.6</v>
      </c>
      <c r="F25" s="75">
        <v>7</v>
      </c>
      <c r="G25" s="86">
        <v>2.5</v>
      </c>
      <c r="H25" s="75">
        <v>48</v>
      </c>
      <c r="I25" s="86">
        <v>17</v>
      </c>
      <c r="J25" s="155">
        <v>1</v>
      </c>
      <c r="K25" s="156" t="s">
        <v>182</v>
      </c>
      <c r="L25" s="75">
        <v>1</v>
      </c>
      <c r="M25" s="156" t="s">
        <v>182</v>
      </c>
      <c r="N25" s="155">
        <v>20</v>
      </c>
      <c r="O25" s="154">
        <v>7.1</v>
      </c>
      <c r="P25" s="75">
        <v>35</v>
      </c>
      <c r="Q25" s="154">
        <v>12.4</v>
      </c>
      <c r="R25" s="75">
        <v>7</v>
      </c>
      <c r="S25" s="154">
        <v>2.5</v>
      </c>
    </row>
    <row r="26" spans="1:19" ht="12.75" customHeight="1">
      <c r="A26" s="137"/>
      <c r="B26" s="75"/>
      <c r="C26" s="86"/>
      <c r="D26" s="75"/>
      <c r="E26" s="86"/>
      <c r="F26" s="75"/>
      <c r="G26" s="86"/>
      <c r="H26" s="75"/>
      <c r="I26" s="86"/>
      <c r="J26" s="155"/>
      <c r="K26" s="86"/>
      <c r="L26" s="75"/>
      <c r="M26" s="159"/>
      <c r="N26" s="155"/>
      <c r="O26" s="154"/>
      <c r="P26" s="75"/>
      <c r="Q26" s="154"/>
      <c r="R26" s="75"/>
      <c r="S26" s="154"/>
    </row>
    <row r="27" spans="1:19" ht="15" customHeight="1">
      <c r="A27" s="137" t="s">
        <v>301</v>
      </c>
      <c r="B27" s="75">
        <v>76</v>
      </c>
      <c r="C27" s="86">
        <v>27.5</v>
      </c>
      <c r="D27" s="75">
        <v>64</v>
      </c>
      <c r="E27" s="86">
        <v>23.2</v>
      </c>
      <c r="F27" s="75">
        <v>10</v>
      </c>
      <c r="G27" s="86">
        <v>3.6</v>
      </c>
      <c r="H27" s="75">
        <v>63</v>
      </c>
      <c r="I27" s="86">
        <v>22.8</v>
      </c>
      <c r="J27" s="155">
        <v>2</v>
      </c>
      <c r="K27" s="156" t="s">
        <v>182</v>
      </c>
      <c r="L27" s="75">
        <v>3</v>
      </c>
      <c r="M27" s="156" t="s">
        <v>182</v>
      </c>
      <c r="N27" s="155">
        <v>6</v>
      </c>
      <c r="O27" s="154">
        <v>2.2</v>
      </c>
      <c r="P27" s="75">
        <v>53</v>
      </c>
      <c r="Q27" s="154">
        <v>19.2</v>
      </c>
      <c r="R27" s="75">
        <v>8</v>
      </c>
      <c r="S27" s="154">
        <v>2.9</v>
      </c>
    </row>
    <row r="28" spans="1:19" ht="15" customHeight="1">
      <c r="A28" s="137" t="s">
        <v>302</v>
      </c>
      <c r="B28" s="75">
        <v>82</v>
      </c>
      <c r="C28" s="86">
        <v>20.4</v>
      </c>
      <c r="D28" s="75">
        <v>100</v>
      </c>
      <c r="E28" s="86">
        <v>24.9</v>
      </c>
      <c r="F28" s="75">
        <v>16</v>
      </c>
      <c r="G28" s="86">
        <v>4</v>
      </c>
      <c r="H28" s="75">
        <v>103</v>
      </c>
      <c r="I28" s="86">
        <v>25.6</v>
      </c>
      <c r="J28" s="155">
        <v>3</v>
      </c>
      <c r="K28" s="156" t="s">
        <v>182</v>
      </c>
      <c r="L28" s="75">
        <v>4</v>
      </c>
      <c r="M28" s="156" t="s">
        <v>182</v>
      </c>
      <c r="N28" s="155">
        <v>24</v>
      </c>
      <c r="O28" s="154">
        <v>6</v>
      </c>
      <c r="P28" s="75">
        <v>51</v>
      </c>
      <c r="Q28" s="154">
        <v>12.7</v>
      </c>
      <c r="R28" s="75">
        <v>11</v>
      </c>
      <c r="S28" s="154">
        <v>2.7</v>
      </c>
    </row>
    <row r="29" spans="1:19" ht="15" customHeight="1">
      <c r="A29" s="137" t="s">
        <v>303</v>
      </c>
      <c r="B29" s="75">
        <v>59</v>
      </c>
      <c r="C29" s="86">
        <v>17.8</v>
      </c>
      <c r="D29" s="75">
        <v>65</v>
      </c>
      <c r="E29" s="86">
        <v>19.6</v>
      </c>
      <c r="F29" s="75">
        <v>28</v>
      </c>
      <c r="G29" s="86">
        <v>8.5</v>
      </c>
      <c r="H29" s="75">
        <v>97</v>
      </c>
      <c r="I29" s="86">
        <v>29.3</v>
      </c>
      <c r="J29" s="155">
        <v>2</v>
      </c>
      <c r="K29" s="156" t="s">
        <v>182</v>
      </c>
      <c r="L29" s="75">
        <v>5</v>
      </c>
      <c r="M29" s="156" t="s">
        <v>182</v>
      </c>
      <c r="N29" s="155">
        <v>27</v>
      </c>
      <c r="O29" s="154">
        <v>8.2</v>
      </c>
      <c r="P29" s="75">
        <v>74</v>
      </c>
      <c r="Q29" s="154">
        <v>22.4</v>
      </c>
      <c r="R29" s="75">
        <v>16</v>
      </c>
      <c r="S29" s="154">
        <v>4.8</v>
      </c>
    </row>
    <row r="30" spans="1:19" ht="15" customHeight="1">
      <c r="A30" s="137" t="s">
        <v>304</v>
      </c>
      <c r="B30" s="75">
        <v>218</v>
      </c>
      <c r="C30" s="86">
        <v>25.5</v>
      </c>
      <c r="D30" s="75">
        <v>276</v>
      </c>
      <c r="E30" s="86">
        <v>32.2</v>
      </c>
      <c r="F30" s="75">
        <v>6</v>
      </c>
      <c r="G30" s="86">
        <v>0.7</v>
      </c>
      <c r="H30" s="75">
        <v>71</v>
      </c>
      <c r="I30" s="86">
        <v>8.3</v>
      </c>
      <c r="J30" s="155">
        <v>9</v>
      </c>
      <c r="K30" s="86">
        <v>1.1</v>
      </c>
      <c r="L30" s="75">
        <v>11</v>
      </c>
      <c r="M30" s="157">
        <v>1.3</v>
      </c>
      <c r="N30" s="155">
        <v>62</v>
      </c>
      <c r="O30" s="154">
        <v>7.2</v>
      </c>
      <c r="P30" s="75">
        <v>70</v>
      </c>
      <c r="Q30" s="154">
        <v>8.2</v>
      </c>
      <c r="R30" s="75">
        <v>13</v>
      </c>
      <c r="S30" s="154">
        <v>1.5</v>
      </c>
    </row>
    <row r="31" spans="1:19" ht="15" customHeight="1">
      <c r="A31" s="137" t="s">
        <v>305</v>
      </c>
      <c r="B31" s="75">
        <v>64</v>
      </c>
      <c r="C31" s="86">
        <v>48.9</v>
      </c>
      <c r="D31" s="75">
        <v>32</v>
      </c>
      <c r="E31" s="86">
        <v>24.4</v>
      </c>
      <c r="F31" s="75">
        <v>8</v>
      </c>
      <c r="G31" s="86">
        <v>6.1</v>
      </c>
      <c r="H31" s="75">
        <v>44</v>
      </c>
      <c r="I31" s="86">
        <v>33.6</v>
      </c>
      <c r="J31" s="155">
        <v>1</v>
      </c>
      <c r="K31" s="156" t="s">
        <v>182</v>
      </c>
      <c r="L31" s="75">
        <v>3</v>
      </c>
      <c r="M31" s="156" t="s">
        <v>182</v>
      </c>
      <c r="N31" s="155">
        <v>3</v>
      </c>
      <c r="O31" s="156" t="s">
        <v>182</v>
      </c>
      <c r="P31" s="75">
        <v>33</v>
      </c>
      <c r="Q31" s="154">
        <v>25.2</v>
      </c>
      <c r="R31" s="75">
        <v>10</v>
      </c>
      <c r="S31" s="154">
        <v>7.6</v>
      </c>
    </row>
    <row r="32" spans="1:19" ht="12.75" customHeight="1">
      <c r="A32" s="136"/>
      <c r="B32" s="75"/>
      <c r="C32" s="86"/>
      <c r="D32" s="75"/>
      <c r="E32" s="86"/>
      <c r="F32" s="75"/>
      <c r="G32" s="86"/>
      <c r="H32" s="75"/>
      <c r="I32" s="86"/>
      <c r="J32" s="155"/>
      <c r="K32" s="86"/>
      <c r="L32" s="75"/>
      <c r="M32" s="157"/>
      <c r="N32" s="155"/>
      <c r="O32" s="154"/>
      <c r="P32" s="75"/>
      <c r="Q32" s="154"/>
      <c r="R32" s="75"/>
      <c r="S32" s="154"/>
    </row>
    <row r="33" spans="1:19" ht="15" customHeight="1">
      <c r="A33" s="137" t="s">
        <v>306</v>
      </c>
      <c r="B33" s="75">
        <v>93</v>
      </c>
      <c r="C33" s="86">
        <v>23.7</v>
      </c>
      <c r="D33" s="75">
        <v>118</v>
      </c>
      <c r="E33" s="86">
        <v>30</v>
      </c>
      <c r="F33" s="75">
        <v>20</v>
      </c>
      <c r="G33" s="86">
        <v>5.1</v>
      </c>
      <c r="H33" s="75">
        <v>90</v>
      </c>
      <c r="I33" s="86">
        <v>22.9</v>
      </c>
      <c r="J33" s="155">
        <v>3</v>
      </c>
      <c r="K33" s="156" t="s">
        <v>182</v>
      </c>
      <c r="L33" s="75">
        <v>10</v>
      </c>
      <c r="M33" s="157">
        <v>2.5</v>
      </c>
      <c r="N33" s="155">
        <v>19</v>
      </c>
      <c r="O33" s="154">
        <v>4.8</v>
      </c>
      <c r="P33" s="75">
        <v>44</v>
      </c>
      <c r="Q33" s="154">
        <v>11.2</v>
      </c>
      <c r="R33" s="75">
        <v>17</v>
      </c>
      <c r="S33" s="154">
        <v>4.3</v>
      </c>
    </row>
    <row r="34" spans="1:19" ht="15" customHeight="1">
      <c r="A34" s="137" t="s">
        <v>307</v>
      </c>
      <c r="B34" s="75">
        <v>42</v>
      </c>
      <c r="C34" s="86">
        <v>15</v>
      </c>
      <c r="D34" s="75">
        <v>58</v>
      </c>
      <c r="E34" s="86">
        <v>20.7</v>
      </c>
      <c r="F34" s="75">
        <v>13</v>
      </c>
      <c r="G34" s="86">
        <v>4.6</v>
      </c>
      <c r="H34" s="75">
        <v>57</v>
      </c>
      <c r="I34" s="86">
        <v>20.4</v>
      </c>
      <c r="J34" s="155">
        <v>4</v>
      </c>
      <c r="K34" s="156" t="s">
        <v>182</v>
      </c>
      <c r="L34" s="75">
        <v>5</v>
      </c>
      <c r="M34" s="156" t="s">
        <v>182</v>
      </c>
      <c r="N34" s="155">
        <v>8</v>
      </c>
      <c r="O34" s="154">
        <v>2.9</v>
      </c>
      <c r="P34" s="75">
        <v>36</v>
      </c>
      <c r="Q34" s="154">
        <v>12.9</v>
      </c>
      <c r="R34" s="75">
        <v>8</v>
      </c>
      <c r="S34" s="154">
        <v>2.9</v>
      </c>
    </row>
    <row r="35" spans="1:19" ht="15" customHeight="1">
      <c r="A35" s="137" t="s">
        <v>308</v>
      </c>
      <c r="B35" s="75">
        <v>348</v>
      </c>
      <c r="C35" s="86">
        <v>29.5</v>
      </c>
      <c r="D35" s="75">
        <v>409</v>
      </c>
      <c r="E35" s="86">
        <v>34.6</v>
      </c>
      <c r="F35" s="75">
        <v>28</v>
      </c>
      <c r="G35" s="86">
        <v>2.4</v>
      </c>
      <c r="H35" s="75">
        <v>142</v>
      </c>
      <c r="I35" s="86">
        <v>12</v>
      </c>
      <c r="J35" s="155">
        <v>6</v>
      </c>
      <c r="K35" s="86">
        <v>0.5</v>
      </c>
      <c r="L35" s="75">
        <v>13</v>
      </c>
      <c r="M35" s="157">
        <v>1.1</v>
      </c>
      <c r="N35" s="155">
        <v>117</v>
      </c>
      <c r="O35" s="154">
        <v>9.9</v>
      </c>
      <c r="P35" s="75">
        <v>127</v>
      </c>
      <c r="Q35" s="154">
        <v>10.8</v>
      </c>
      <c r="R35" s="75">
        <v>27</v>
      </c>
      <c r="S35" s="154">
        <v>2.3</v>
      </c>
    </row>
    <row r="36" spans="1:19" ht="15" customHeight="1">
      <c r="A36" s="137" t="s">
        <v>309</v>
      </c>
      <c r="B36" s="75">
        <v>96</v>
      </c>
      <c r="C36" s="86">
        <v>28</v>
      </c>
      <c r="D36" s="75">
        <v>103</v>
      </c>
      <c r="E36" s="86">
        <v>30</v>
      </c>
      <c r="F36" s="75">
        <v>9</v>
      </c>
      <c r="G36" s="86">
        <v>2.6</v>
      </c>
      <c r="H36" s="75">
        <v>53</v>
      </c>
      <c r="I36" s="86">
        <v>15.5</v>
      </c>
      <c r="J36" s="155">
        <v>3</v>
      </c>
      <c r="K36" s="156" t="s">
        <v>182</v>
      </c>
      <c r="L36" s="75">
        <v>5</v>
      </c>
      <c r="M36" s="156" t="s">
        <v>182</v>
      </c>
      <c r="N36" s="155">
        <v>7</v>
      </c>
      <c r="O36" s="154">
        <v>2</v>
      </c>
      <c r="P36" s="75">
        <v>28</v>
      </c>
      <c r="Q36" s="154">
        <v>8.2</v>
      </c>
      <c r="R36" s="75">
        <v>4</v>
      </c>
      <c r="S36" s="156" t="s">
        <v>182</v>
      </c>
    </row>
    <row r="37" spans="1:19" ht="15" customHeight="1">
      <c r="A37" s="137" t="s">
        <v>310</v>
      </c>
      <c r="B37" s="75">
        <v>1203</v>
      </c>
      <c r="C37" s="86">
        <v>19.4</v>
      </c>
      <c r="D37" s="75">
        <v>784</v>
      </c>
      <c r="E37" s="86">
        <v>12.6</v>
      </c>
      <c r="F37" s="75">
        <v>66</v>
      </c>
      <c r="G37" s="86">
        <v>1.1</v>
      </c>
      <c r="H37" s="75">
        <v>1121</v>
      </c>
      <c r="I37" s="86">
        <v>18.1</v>
      </c>
      <c r="J37" s="155">
        <v>23</v>
      </c>
      <c r="K37" s="86">
        <v>0.4</v>
      </c>
      <c r="L37" s="75">
        <v>25</v>
      </c>
      <c r="M37" s="157">
        <v>0.4</v>
      </c>
      <c r="N37" s="155">
        <v>238</v>
      </c>
      <c r="O37" s="154">
        <v>3.8</v>
      </c>
      <c r="P37" s="75">
        <v>1151</v>
      </c>
      <c r="Q37" s="154">
        <v>18.5</v>
      </c>
      <c r="R37" s="75">
        <v>241</v>
      </c>
      <c r="S37" s="154">
        <v>3.9</v>
      </c>
    </row>
    <row r="38" spans="1:19" ht="12.75" customHeight="1">
      <c r="A38" s="137"/>
      <c r="B38" s="75"/>
      <c r="C38" s="86"/>
      <c r="D38" s="75"/>
      <c r="E38" s="86"/>
      <c r="F38" s="75"/>
      <c r="G38" s="86"/>
      <c r="H38" s="75"/>
      <c r="I38" s="86"/>
      <c r="J38" s="155"/>
      <c r="K38" s="86"/>
      <c r="L38" s="75"/>
      <c r="M38" s="157"/>
      <c r="N38" s="155"/>
      <c r="O38" s="154"/>
      <c r="P38" s="75"/>
      <c r="Q38" s="154"/>
      <c r="R38" s="75"/>
      <c r="S38" s="154"/>
    </row>
    <row r="39" spans="1:19" ht="15" customHeight="1">
      <c r="A39" s="137" t="s">
        <v>311</v>
      </c>
      <c r="B39" s="75">
        <v>105</v>
      </c>
      <c r="C39" s="86">
        <v>41.2</v>
      </c>
      <c r="D39" s="75">
        <v>67</v>
      </c>
      <c r="E39" s="86">
        <v>26.3</v>
      </c>
      <c r="F39" s="75">
        <v>11</v>
      </c>
      <c r="G39" s="86">
        <v>4.3</v>
      </c>
      <c r="H39" s="75">
        <v>58</v>
      </c>
      <c r="I39" s="86">
        <v>22.7</v>
      </c>
      <c r="J39" s="155">
        <v>1</v>
      </c>
      <c r="K39" s="156" t="s">
        <v>182</v>
      </c>
      <c r="L39" s="75">
        <v>5</v>
      </c>
      <c r="M39" s="156" t="s">
        <v>182</v>
      </c>
      <c r="N39" s="155">
        <v>25</v>
      </c>
      <c r="O39" s="154">
        <v>9.8</v>
      </c>
      <c r="P39" s="75">
        <v>60</v>
      </c>
      <c r="Q39" s="154">
        <v>23.5</v>
      </c>
      <c r="R39" s="75">
        <v>9</v>
      </c>
      <c r="S39" s="154">
        <v>3.5</v>
      </c>
    </row>
    <row r="40" spans="1:19" ht="15" customHeight="1">
      <c r="A40" s="137" t="s">
        <v>312</v>
      </c>
      <c r="B40" s="75">
        <v>42</v>
      </c>
      <c r="C40" s="86">
        <v>29.8</v>
      </c>
      <c r="D40" s="75">
        <v>52</v>
      </c>
      <c r="E40" s="86">
        <v>36.9</v>
      </c>
      <c r="F40" s="75">
        <v>11</v>
      </c>
      <c r="G40" s="86">
        <v>7.8</v>
      </c>
      <c r="H40" s="75">
        <v>56</v>
      </c>
      <c r="I40" s="86">
        <v>39.7</v>
      </c>
      <c r="J40" s="155">
        <v>3</v>
      </c>
      <c r="K40" s="156" t="s">
        <v>182</v>
      </c>
      <c r="L40" s="75">
        <v>3</v>
      </c>
      <c r="M40" s="156" t="s">
        <v>182</v>
      </c>
      <c r="N40" s="155">
        <v>3</v>
      </c>
      <c r="O40" s="156" t="s">
        <v>182</v>
      </c>
      <c r="P40" s="75">
        <v>23</v>
      </c>
      <c r="Q40" s="154">
        <v>16.3</v>
      </c>
      <c r="R40" s="75">
        <v>5</v>
      </c>
      <c r="S40" s="156" t="s">
        <v>182</v>
      </c>
    </row>
    <row r="41" spans="1:19" ht="15" customHeight="1">
      <c r="A41" s="137" t="s">
        <v>313</v>
      </c>
      <c r="B41" s="75">
        <v>245</v>
      </c>
      <c r="C41" s="86">
        <v>24.6</v>
      </c>
      <c r="D41" s="75">
        <v>284</v>
      </c>
      <c r="E41" s="86">
        <v>28.5</v>
      </c>
      <c r="F41" s="75">
        <v>62</v>
      </c>
      <c r="G41" s="86">
        <v>6.2</v>
      </c>
      <c r="H41" s="75">
        <v>154</v>
      </c>
      <c r="I41" s="86">
        <v>15.5</v>
      </c>
      <c r="J41" s="155">
        <v>3</v>
      </c>
      <c r="K41" s="156" t="s">
        <v>182</v>
      </c>
      <c r="L41" s="75">
        <v>14</v>
      </c>
      <c r="M41" s="157">
        <v>1.4</v>
      </c>
      <c r="N41" s="155">
        <v>26</v>
      </c>
      <c r="O41" s="154">
        <v>2.6</v>
      </c>
      <c r="P41" s="75">
        <v>114</v>
      </c>
      <c r="Q41" s="154">
        <v>11.4</v>
      </c>
      <c r="R41" s="75">
        <v>19</v>
      </c>
      <c r="S41" s="154">
        <v>1.9</v>
      </c>
    </row>
    <row r="42" spans="1:19" ht="15" customHeight="1">
      <c r="A42" s="137" t="s">
        <v>314</v>
      </c>
      <c r="B42" s="75">
        <v>159</v>
      </c>
      <c r="C42" s="86">
        <v>31.8</v>
      </c>
      <c r="D42" s="75">
        <v>125</v>
      </c>
      <c r="E42" s="86">
        <v>25</v>
      </c>
      <c r="F42" s="75">
        <v>33</v>
      </c>
      <c r="G42" s="86">
        <v>6.6</v>
      </c>
      <c r="H42" s="75">
        <v>99</v>
      </c>
      <c r="I42" s="86">
        <v>19.8</v>
      </c>
      <c r="J42" s="155">
        <v>6</v>
      </c>
      <c r="K42" s="86">
        <v>1.2</v>
      </c>
      <c r="L42" s="75">
        <v>6</v>
      </c>
      <c r="M42" s="157">
        <v>1.2</v>
      </c>
      <c r="N42" s="155">
        <v>29</v>
      </c>
      <c r="O42" s="154">
        <v>5.8</v>
      </c>
      <c r="P42" s="75">
        <v>76</v>
      </c>
      <c r="Q42" s="154">
        <v>15.2</v>
      </c>
      <c r="R42" s="75">
        <v>14</v>
      </c>
      <c r="S42" s="154">
        <v>2.8</v>
      </c>
    </row>
    <row r="43" spans="1:19" ht="15" customHeight="1">
      <c r="A43" s="137" t="s">
        <v>315</v>
      </c>
      <c r="B43" s="75">
        <v>251</v>
      </c>
      <c r="C43" s="86">
        <v>42.5</v>
      </c>
      <c r="D43" s="75">
        <v>231</v>
      </c>
      <c r="E43" s="86">
        <v>39.2</v>
      </c>
      <c r="F43" s="75">
        <v>67</v>
      </c>
      <c r="G43" s="86">
        <v>11.4</v>
      </c>
      <c r="H43" s="75">
        <v>132</v>
      </c>
      <c r="I43" s="86">
        <v>22.4</v>
      </c>
      <c r="J43" s="155">
        <v>3</v>
      </c>
      <c r="K43" s="156" t="s">
        <v>182</v>
      </c>
      <c r="L43" s="75">
        <v>9</v>
      </c>
      <c r="M43" s="157">
        <v>1.5</v>
      </c>
      <c r="N43" s="155">
        <v>42</v>
      </c>
      <c r="O43" s="154">
        <v>7.1</v>
      </c>
      <c r="P43" s="75">
        <v>133</v>
      </c>
      <c r="Q43" s="154">
        <v>22.5</v>
      </c>
      <c r="R43" s="75">
        <v>17</v>
      </c>
      <c r="S43" s="154">
        <v>2.9</v>
      </c>
    </row>
    <row r="44" spans="1:19" ht="12.75" customHeight="1">
      <c r="A44" s="137"/>
      <c r="B44" s="75"/>
      <c r="C44" s="86"/>
      <c r="D44" s="75"/>
      <c r="E44" s="86"/>
      <c r="F44" s="75"/>
      <c r="G44" s="86"/>
      <c r="H44" s="75"/>
      <c r="I44" s="86"/>
      <c r="J44" s="155"/>
      <c r="K44" s="86"/>
      <c r="L44" s="75"/>
      <c r="M44" s="157"/>
      <c r="N44" s="155"/>
      <c r="O44" s="154"/>
      <c r="P44" s="75"/>
      <c r="Q44" s="154"/>
      <c r="R44" s="75"/>
      <c r="S44" s="154"/>
    </row>
    <row r="45" spans="1:19" ht="15" customHeight="1">
      <c r="A45" s="137" t="s">
        <v>316</v>
      </c>
      <c r="B45" s="75">
        <v>119</v>
      </c>
      <c r="C45" s="86">
        <v>30.5</v>
      </c>
      <c r="D45" s="75">
        <v>110</v>
      </c>
      <c r="E45" s="86">
        <v>28.2</v>
      </c>
      <c r="F45" s="75">
        <v>22</v>
      </c>
      <c r="G45" s="86">
        <v>5.6</v>
      </c>
      <c r="H45" s="75">
        <v>67</v>
      </c>
      <c r="I45" s="86">
        <v>17.2</v>
      </c>
      <c r="J45" s="155">
        <v>5</v>
      </c>
      <c r="K45" s="156" t="s">
        <v>182</v>
      </c>
      <c r="L45" s="75">
        <v>10</v>
      </c>
      <c r="M45" s="157">
        <v>2.6</v>
      </c>
      <c r="N45" s="155">
        <v>19</v>
      </c>
      <c r="O45" s="154">
        <v>4.9</v>
      </c>
      <c r="P45" s="75">
        <v>33</v>
      </c>
      <c r="Q45" s="154">
        <v>8.5</v>
      </c>
      <c r="R45" s="75">
        <v>6</v>
      </c>
      <c r="S45" s="154">
        <v>1.5</v>
      </c>
    </row>
    <row r="46" spans="1:19" ht="15" customHeight="1">
      <c r="A46" s="137" t="s">
        <v>317</v>
      </c>
      <c r="B46" s="75">
        <v>111</v>
      </c>
      <c r="C46" s="86">
        <v>36.8</v>
      </c>
      <c r="D46" s="75">
        <v>85</v>
      </c>
      <c r="E46" s="86">
        <v>28.1</v>
      </c>
      <c r="F46" s="75">
        <v>14</v>
      </c>
      <c r="G46" s="86">
        <v>4.6</v>
      </c>
      <c r="H46" s="75">
        <v>67</v>
      </c>
      <c r="I46" s="86">
        <v>22.2</v>
      </c>
      <c r="J46" s="155">
        <v>2</v>
      </c>
      <c r="K46" s="156" t="s">
        <v>182</v>
      </c>
      <c r="L46" s="75">
        <v>6</v>
      </c>
      <c r="M46" s="157">
        <v>2</v>
      </c>
      <c r="N46" s="155">
        <v>11</v>
      </c>
      <c r="O46" s="154">
        <v>3.6</v>
      </c>
      <c r="P46" s="75">
        <v>30</v>
      </c>
      <c r="Q46" s="154">
        <v>9.9</v>
      </c>
      <c r="R46" s="75">
        <v>6</v>
      </c>
      <c r="S46" s="154">
        <v>2</v>
      </c>
    </row>
    <row r="47" spans="1:19" ht="15" customHeight="1">
      <c r="A47" s="137" t="s">
        <v>318</v>
      </c>
      <c r="B47" s="75">
        <v>1056</v>
      </c>
      <c r="C47" s="86">
        <v>28.9</v>
      </c>
      <c r="D47" s="75">
        <v>1290</v>
      </c>
      <c r="E47" s="86">
        <v>35.3</v>
      </c>
      <c r="F47" s="75">
        <v>73</v>
      </c>
      <c r="G47" s="86">
        <v>2</v>
      </c>
      <c r="H47" s="75">
        <v>333</v>
      </c>
      <c r="I47" s="86">
        <v>9.1</v>
      </c>
      <c r="J47" s="155">
        <v>39</v>
      </c>
      <c r="K47" s="86">
        <v>1.1</v>
      </c>
      <c r="L47" s="75">
        <v>67</v>
      </c>
      <c r="M47" s="157">
        <v>1.8</v>
      </c>
      <c r="N47" s="155">
        <v>484</v>
      </c>
      <c r="O47" s="154">
        <v>13.2</v>
      </c>
      <c r="P47" s="75">
        <v>584</v>
      </c>
      <c r="Q47" s="154">
        <v>16</v>
      </c>
      <c r="R47" s="75">
        <v>128</v>
      </c>
      <c r="S47" s="154">
        <v>3.5</v>
      </c>
    </row>
    <row r="48" spans="1:19" ht="15" customHeight="1">
      <c r="A48" s="137" t="s">
        <v>319</v>
      </c>
      <c r="B48" s="75">
        <v>221</v>
      </c>
      <c r="C48" s="86">
        <v>25</v>
      </c>
      <c r="D48" s="75">
        <v>242</v>
      </c>
      <c r="E48" s="86">
        <v>27.4</v>
      </c>
      <c r="F48" s="75">
        <v>16</v>
      </c>
      <c r="G48" s="86">
        <v>1.8</v>
      </c>
      <c r="H48" s="75">
        <v>151</v>
      </c>
      <c r="I48" s="86">
        <v>17.1</v>
      </c>
      <c r="J48" s="155">
        <v>5</v>
      </c>
      <c r="K48" s="156" t="s">
        <v>182</v>
      </c>
      <c r="L48" s="75">
        <v>9</v>
      </c>
      <c r="M48" s="157">
        <v>1</v>
      </c>
      <c r="N48" s="155">
        <v>50</v>
      </c>
      <c r="O48" s="154">
        <v>5.7</v>
      </c>
      <c r="P48" s="75">
        <v>144</v>
      </c>
      <c r="Q48" s="154">
        <v>16.3</v>
      </c>
      <c r="R48" s="75">
        <v>35</v>
      </c>
      <c r="S48" s="154">
        <v>4</v>
      </c>
    </row>
    <row r="49" spans="1:19" ht="15" customHeight="1">
      <c r="A49" s="137" t="s">
        <v>320</v>
      </c>
      <c r="B49" s="75">
        <v>104</v>
      </c>
      <c r="C49" s="86">
        <v>45.4</v>
      </c>
      <c r="D49" s="75">
        <v>95</v>
      </c>
      <c r="E49" s="86">
        <v>41.5</v>
      </c>
      <c r="F49" s="75">
        <v>16</v>
      </c>
      <c r="G49" s="86">
        <v>7</v>
      </c>
      <c r="H49" s="75">
        <v>85</v>
      </c>
      <c r="I49" s="86">
        <v>37.1</v>
      </c>
      <c r="J49" s="155">
        <v>1</v>
      </c>
      <c r="K49" s="156" t="s">
        <v>182</v>
      </c>
      <c r="L49" s="75">
        <v>4</v>
      </c>
      <c r="M49" s="156" t="s">
        <v>182</v>
      </c>
      <c r="N49" s="155">
        <v>11</v>
      </c>
      <c r="O49" s="154">
        <v>4.8</v>
      </c>
      <c r="P49" s="75">
        <v>56</v>
      </c>
      <c r="Q49" s="154">
        <v>24.5</v>
      </c>
      <c r="R49" s="75">
        <v>4</v>
      </c>
      <c r="S49" s="156" t="s">
        <v>182</v>
      </c>
    </row>
    <row r="50" spans="1:19" ht="12.75" customHeight="1">
      <c r="A50" s="137"/>
      <c r="B50" s="75"/>
      <c r="C50" s="86"/>
      <c r="D50" s="75"/>
      <c r="E50" s="86"/>
      <c r="F50" s="75"/>
      <c r="G50" s="86"/>
      <c r="H50" s="75"/>
      <c r="I50" s="86"/>
      <c r="J50" s="155"/>
      <c r="K50" s="86"/>
      <c r="L50" s="75"/>
      <c r="M50" s="157"/>
      <c r="N50" s="155"/>
      <c r="O50" s="154"/>
      <c r="P50" s="75"/>
      <c r="Q50" s="154"/>
      <c r="R50" s="75"/>
      <c r="S50" s="154"/>
    </row>
    <row r="51" spans="1:19" ht="15" customHeight="1">
      <c r="A51" s="137" t="s">
        <v>321</v>
      </c>
      <c r="B51" s="75">
        <v>14</v>
      </c>
      <c r="C51" s="86">
        <v>13.2</v>
      </c>
      <c r="D51" s="75">
        <v>25</v>
      </c>
      <c r="E51" s="86">
        <v>23.6</v>
      </c>
      <c r="F51" s="75">
        <v>5</v>
      </c>
      <c r="G51" s="156" t="s">
        <v>182</v>
      </c>
      <c r="H51" s="75">
        <v>30</v>
      </c>
      <c r="I51" s="86">
        <v>28.3</v>
      </c>
      <c r="J51" s="155">
        <v>5</v>
      </c>
      <c r="K51" s="156" t="s">
        <v>182</v>
      </c>
      <c r="L51" s="75">
        <v>2</v>
      </c>
      <c r="M51" s="156" t="s">
        <v>182</v>
      </c>
      <c r="N51" s="155">
        <v>4</v>
      </c>
      <c r="O51" s="156" t="s">
        <v>182</v>
      </c>
      <c r="P51" s="75">
        <v>16</v>
      </c>
      <c r="Q51" s="154">
        <v>15.1</v>
      </c>
      <c r="R51" s="75">
        <v>4</v>
      </c>
      <c r="S51" s="156" t="s">
        <v>182</v>
      </c>
    </row>
    <row r="52" spans="1:19" ht="15" customHeight="1">
      <c r="A52" s="137" t="s">
        <v>322</v>
      </c>
      <c r="B52" s="75">
        <v>276</v>
      </c>
      <c r="C52" s="86">
        <v>36.7</v>
      </c>
      <c r="D52" s="75">
        <v>279</v>
      </c>
      <c r="E52" s="86">
        <v>37.1</v>
      </c>
      <c r="F52" s="75">
        <v>55</v>
      </c>
      <c r="G52" s="86">
        <v>7.3</v>
      </c>
      <c r="H52" s="75">
        <v>138</v>
      </c>
      <c r="I52" s="86">
        <v>18.4</v>
      </c>
      <c r="J52" s="155">
        <v>8</v>
      </c>
      <c r="K52" s="86">
        <v>1.1</v>
      </c>
      <c r="L52" s="75">
        <v>13</v>
      </c>
      <c r="M52" s="157">
        <v>1.7</v>
      </c>
      <c r="N52" s="155">
        <v>51</v>
      </c>
      <c r="O52" s="154">
        <v>6.8</v>
      </c>
      <c r="P52" s="75">
        <v>108</v>
      </c>
      <c r="Q52" s="154">
        <v>14.4</v>
      </c>
      <c r="R52" s="75">
        <v>17</v>
      </c>
      <c r="S52" s="154">
        <v>2.3</v>
      </c>
    </row>
    <row r="53" spans="1:19" ht="15" customHeight="1">
      <c r="A53" s="137" t="s">
        <v>323</v>
      </c>
      <c r="B53" s="75">
        <v>432</v>
      </c>
      <c r="C53" s="86">
        <v>20.1</v>
      </c>
      <c r="D53" s="75">
        <v>356</v>
      </c>
      <c r="E53" s="86">
        <v>16.6</v>
      </c>
      <c r="F53" s="75">
        <v>120</v>
      </c>
      <c r="G53" s="86">
        <v>5.6</v>
      </c>
      <c r="H53" s="75">
        <v>408</v>
      </c>
      <c r="I53" s="86">
        <v>19</v>
      </c>
      <c r="J53" s="155">
        <v>5</v>
      </c>
      <c r="K53" s="156" t="s">
        <v>182</v>
      </c>
      <c r="L53" s="75">
        <v>12</v>
      </c>
      <c r="M53" s="157">
        <v>0.6</v>
      </c>
      <c r="N53" s="155">
        <v>443</v>
      </c>
      <c r="O53" s="154">
        <v>20.6</v>
      </c>
      <c r="P53" s="75">
        <v>346</v>
      </c>
      <c r="Q53" s="154">
        <v>16.1</v>
      </c>
      <c r="R53" s="75">
        <v>93</v>
      </c>
      <c r="S53" s="154">
        <v>4.3</v>
      </c>
    </row>
    <row r="54" spans="1:19" ht="15" customHeight="1">
      <c r="A54" s="137" t="s">
        <v>324</v>
      </c>
      <c r="B54" s="75">
        <v>1792</v>
      </c>
      <c r="C54" s="86">
        <v>57.4</v>
      </c>
      <c r="D54" s="75">
        <v>1631</v>
      </c>
      <c r="E54" s="86">
        <v>52.2</v>
      </c>
      <c r="F54" s="75">
        <v>494</v>
      </c>
      <c r="G54" s="86">
        <v>15.8</v>
      </c>
      <c r="H54" s="75">
        <v>542</v>
      </c>
      <c r="I54" s="86">
        <v>17.4</v>
      </c>
      <c r="J54" s="155">
        <v>24</v>
      </c>
      <c r="K54" s="86">
        <v>0.8</v>
      </c>
      <c r="L54" s="75">
        <v>71</v>
      </c>
      <c r="M54" s="157">
        <v>2.3</v>
      </c>
      <c r="N54" s="155">
        <v>158</v>
      </c>
      <c r="O54" s="154">
        <v>5.1</v>
      </c>
      <c r="P54" s="75">
        <v>489</v>
      </c>
      <c r="Q54" s="154">
        <v>15.7</v>
      </c>
      <c r="R54" s="75">
        <v>109</v>
      </c>
      <c r="S54" s="154">
        <v>3.5</v>
      </c>
    </row>
    <row r="55" spans="1:19" ht="15" customHeight="1">
      <c r="A55" s="137" t="s">
        <v>325</v>
      </c>
      <c r="B55" s="75">
        <v>69</v>
      </c>
      <c r="C55" s="86">
        <v>30.3</v>
      </c>
      <c r="D55" s="75">
        <v>81</v>
      </c>
      <c r="E55" s="86">
        <v>35.5</v>
      </c>
      <c r="F55" s="75">
        <v>8</v>
      </c>
      <c r="G55" s="86">
        <v>3.5</v>
      </c>
      <c r="H55" s="75">
        <v>74</v>
      </c>
      <c r="I55" s="86">
        <v>32.5</v>
      </c>
      <c r="J55" s="155" t="s">
        <v>171</v>
      </c>
      <c r="K55" s="155" t="s">
        <v>171</v>
      </c>
      <c r="L55" s="75">
        <v>1</v>
      </c>
      <c r="M55" s="156" t="s">
        <v>182</v>
      </c>
      <c r="N55" s="155">
        <v>7</v>
      </c>
      <c r="O55" s="154">
        <v>3.1</v>
      </c>
      <c r="P55" s="75">
        <v>54</v>
      </c>
      <c r="Q55" s="154">
        <v>23.7</v>
      </c>
      <c r="R55" s="75">
        <v>15</v>
      </c>
      <c r="S55" s="154">
        <v>6.6</v>
      </c>
    </row>
    <row r="56" spans="1:19" ht="15" customHeight="1">
      <c r="A56" s="137"/>
      <c r="B56" s="75"/>
      <c r="C56" s="86"/>
      <c r="D56" s="75"/>
      <c r="E56" s="86"/>
      <c r="F56" s="75"/>
      <c r="G56" s="86"/>
      <c r="H56" s="75"/>
      <c r="I56" s="86"/>
      <c r="J56" s="155"/>
      <c r="K56" s="155"/>
      <c r="L56" s="75"/>
      <c r="M56" s="156"/>
      <c r="N56" s="155"/>
      <c r="O56" s="160"/>
      <c r="P56" s="75"/>
      <c r="Q56" s="160"/>
      <c r="R56" s="75"/>
      <c r="S56" s="160"/>
    </row>
    <row r="57" spans="1:19" ht="12.75">
      <c r="A57" s="73" t="s">
        <v>327</v>
      </c>
      <c r="B57" s="130">
        <v>2449</v>
      </c>
      <c r="C57" s="161">
        <v>26.1</v>
      </c>
      <c r="D57" s="130">
        <v>2789</v>
      </c>
      <c r="E57" s="161">
        <v>29.7</v>
      </c>
      <c r="F57" s="130">
        <v>98</v>
      </c>
      <c r="G57" s="161">
        <v>1</v>
      </c>
      <c r="H57" s="130">
        <v>896</v>
      </c>
      <c r="I57" s="161">
        <v>9.6</v>
      </c>
      <c r="J57" s="130">
        <v>28</v>
      </c>
      <c r="K57" s="161">
        <v>0.3</v>
      </c>
      <c r="L57" s="130">
        <v>48</v>
      </c>
      <c r="M57" s="162">
        <v>0.5</v>
      </c>
      <c r="N57" s="130">
        <v>501</v>
      </c>
      <c r="O57" s="163">
        <v>5.3</v>
      </c>
      <c r="P57" s="130">
        <v>1961</v>
      </c>
      <c r="Q57" s="163">
        <v>20.9</v>
      </c>
      <c r="R57" s="130">
        <v>314</v>
      </c>
      <c r="S57" s="163">
        <v>3.3</v>
      </c>
    </row>
    <row r="58" spans="1:19" ht="12.75">
      <c r="A58" s="164" t="s">
        <v>328</v>
      </c>
      <c r="B58" s="130">
        <v>4</v>
      </c>
      <c r="C58" s="161" t="s">
        <v>182</v>
      </c>
      <c r="D58" s="130">
        <v>3</v>
      </c>
      <c r="E58" s="161" t="s">
        <v>182</v>
      </c>
      <c r="F58" s="130" t="s">
        <v>171</v>
      </c>
      <c r="G58" s="161" t="s">
        <v>171</v>
      </c>
      <c r="H58" s="130">
        <v>3</v>
      </c>
      <c r="I58" s="161" t="s">
        <v>182</v>
      </c>
      <c r="J58" s="130" t="s">
        <v>171</v>
      </c>
      <c r="K58" s="161" t="s">
        <v>171</v>
      </c>
      <c r="L58" s="130" t="s">
        <v>171</v>
      </c>
      <c r="M58" s="162" t="s">
        <v>171</v>
      </c>
      <c r="N58" s="130">
        <v>1</v>
      </c>
      <c r="O58" s="163" t="s">
        <v>182</v>
      </c>
      <c r="P58" s="130">
        <v>2</v>
      </c>
      <c r="Q58" s="163" t="s">
        <v>182</v>
      </c>
      <c r="R58" s="130">
        <v>1</v>
      </c>
      <c r="S58" s="163" t="s">
        <v>182</v>
      </c>
    </row>
    <row r="59" spans="1:19" ht="12.75">
      <c r="A59" s="164" t="s">
        <v>329</v>
      </c>
      <c r="B59" s="130">
        <v>20</v>
      </c>
      <c r="C59" s="161">
        <v>18</v>
      </c>
      <c r="D59" s="130">
        <v>19</v>
      </c>
      <c r="E59" s="161">
        <v>17.1</v>
      </c>
      <c r="F59" s="130">
        <v>4</v>
      </c>
      <c r="G59" s="161" t="s">
        <v>182</v>
      </c>
      <c r="H59" s="130">
        <v>31</v>
      </c>
      <c r="I59" s="161">
        <v>27.9</v>
      </c>
      <c r="J59" s="130" t="s">
        <v>171</v>
      </c>
      <c r="K59" s="161" t="s">
        <v>171</v>
      </c>
      <c r="L59" s="130">
        <v>1</v>
      </c>
      <c r="M59" s="162" t="s">
        <v>182</v>
      </c>
      <c r="N59" s="130">
        <v>3</v>
      </c>
      <c r="O59" s="163" t="s">
        <v>182</v>
      </c>
      <c r="P59" s="130">
        <v>25</v>
      </c>
      <c r="Q59" s="163">
        <v>22.5</v>
      </c>
      <c r="R59" s="130">
        <v>10</v>
      </c>
      <c r="S59" s="163">
        <v>9</v>
      </c>
    </row>
    <row r="60" spans="1:19" ht="12.75">
      <c r="A60" s="164" t="s">
        <v>330</v>
      </c>
      <c r="B60" s="130">
        <v>219</v>
      </c>
      <c r="C60" s="161">
        <v>20.7</v>
      </c>
      <c r="D60" s="130">
        <v>189</v>
      </c>
      <c r="E60" s="161">
        <v>17.9</v>
      </c>
      <c r="F60" s="130">
        <v>47</v>
      </c>
      <c r="G60" s="161">
        <v>4.5</v>
      </c>
      <c r="H60" s="130">
        <v>184</v>
      </c>
      <c r="I60" s="161">
        <v>17.4</v>
      </c>
      <c r="J60" s="130">
        <v>2</v>
      </c>
      <c r="K60" s="161" t="s">
        <v>182</v>
      </c>
      <c r="L60" s="130">
        <v>24</v>
      </c>
      <c r="M60" s="162">
        <v>2.3</v>
      </c>
      <c r="N60" s="130">
        <v>39</v>
      </c>
      <c r="O60" s="163">
        <v>3.7</v>
      </c>
      <c r="P60" s="130">
        <v>124</v>
      </c>
      <c r="Q60" s="163">
        <v>11.7</v>
      </c>
      <c r="R60" s="130">
        <v>19</v>
      </c>
      <c r="S60" s="163">
        <v>1.8</v>
      </c>
    </row>
    <row r="61" spans="1:19" ht="12.75">
      <c r="A61" s="164" t="s">
        <v>331</v>
      </c>
      <c r="B61" s="130">
        <v>38</v>
      </c>
      <c r="C61" s="161">
        <v>21.8</v>
      </c>
      <c r="D61" s="130">
        <v>53</v>
      </c>
      <c r="E61" s="161">
        <v>30.5</v>
      </c>
      <c r="F61" s="130">
        <v>4</v>
      </c>
      <c r="G61" s="161" t="s">
        <v>182</v>
      </c>
      <c r="H61" s="130">
        <v>17</v>
      </c>
      <c r="I61" s="161">
        <v>9.8</v>
      </c>
      <c r="J61" s="130" t="s">
        <v>171</v>
      </c>
      <c r="K61" s="161" t="s">
        <v>171</v>
      </c>
      <c r="L61" s="130">
        <v>4</v>
      </c>
      <c r="M61" s="162" t="s">
        <v>182</v>
      </c>
      <c r="N61" s="130">
        <v>1</v>
      </c>
      <c r="O61" s="163" t="s">
        <v>182</v>
      </c>
      <c r="P61" s="130">
        <v>22</v>
      </c>
      <c r="Q61" s="163">
        <v>12.6</v>
      </c>
      <c r="R61" s="130">
        <v>2</v>
      </c>
      <c r="S61" s="163" t="s">
        <v>182</v>
      </c>
    </row>
    <row r="62" spans="1:19" ht="12.75">
      <c r="A62" s="164"/>
      <c r="B62" s="130"/>
      <c r="C62" s="161"/>
      <c r="D62" s="130"/>
      <c r="E62" s="161"/>
      <c r="F62" s="130"/>
      <c r="G62" s="161"/>
      <c r="H62" s="130"/>
      <c r="I62" s="161"/>
      <c r="J62" s="130"/>
      <c r="K62" s="161"/>
      <c r="L62" s="130"/>
      <c r="M62" s="162"/>
      <c r="N62" s="130"/>
      <c r="O62" s="163"/>
      <c r="P62" s="130"/>
      <c r="Q62" s="163"/>
      <c r="R62" s="130"/>
      <c r="S62" s="163"/>
    </row>
    <row r="63" spans="1:19" ht="12.75">
      <c r="A63" s="164" t="s">
        <v>332</v>
      </c>
      <c r="B63" s="130">
        <v>375</v>
      </c>
      <c r="C63" s="161">
        <v>31.4</v>
      </c>
      <c r="D63" s="130">
        <v>320</v>
      </c>
      <c r="E63" s="161">
        <v>26.8</v>
      </c>
      <c r="F63" s="130">
        <v>111</v>
      </c>
      <c r="G63" s="161">
        <v>9.3</v>
      </c>
      <c r="H63" s="130">
        <v>213</v>
      </c>
      <c r="I63" s="161">
        <v>17.8</v>
      </c>
      <c r="J63" s="130">
        <v>11</v>
      </c>
      <c r="K63" s="161">
        <v>0.9</v>
      </c>
      <c r="L63" s="130">
        <v>25</v>
      </c>
      <c r="M63" s="162">
        <v>2.1</v>
      </c>
      <c r="N63" s="130">
        <v>58</v>
      </c>
      <c r="O63" s="163">
        <v>4.9</v>
      </c>
      <c r="P63" s="130">
        <v>212</v>
      </c>
      <c r="Q63" s="163">
        <v>17.7</v>
      </c>
      <c r="R63" s="130">
        <v>39</v>
      </c>
      <c r="S63" s="163">
        <v>3.3</v>
      </c>
    </row>
    <row r="64" spans="1:19" ht="12.75">
      <c r="A64" s="164" t="s">
        <v>333</v>
      </c>
      <c r="B64" s="130">
        <v>483</v>
      </c>
      <c r="C64" s="161">
        <v>23.7</v>
      </c>
      <c r="D64" s="130">
        <v>652</v>
      </c>
      <c r="E64" s="161">
        <v>32</v>
      </c>
      <c r="F64" s="130">
        <v>178</v>
      </c>
      <c r="G64" s="161">
        <v>8.7</v>
      </c>
      <c r="H64" s="130">
        <v>189</v>
      </c>
      <c r="I64" s="161">
        <v>9.3</v>
      </c>
      <c r="J64" s="130">
        <v>10</v>
      </c>
      <c r="K64" s="161">
        <v>0.5</v>
      </c>
      <c r="L64" s="130">
        <v>51</v>
      </c>
      <c r="M64" s="162">
        <v>2.5</v>
      </c>
      <c r="N64" s="130">
        <v>91</v>
      </c>
      <c r="O64" s="163">
        <v>4.5</v>
      </c>
      <c r="P64" s="130">
        <v>102</v>
      </c>
      <c r="Q64" s="163">
        <v>5</v>
      </c>
      <c r="R64" s="130">
        <v>18</v>
      </c>
      <c r="S64" s="163">
        <v>0.9</v>
      </c>
    </row>
    <row r="65" spans="1:19" ht="12.75">
      <c r="A65" s="164" t="s">
        <v>334</v>
      </c>
      <c r="B65" s="130">
        <v>13</v>
      </c>
      <c r="C65" s="161">
        <v>21.3</v>
      </c>
      <c r="D65" s="130">
        <v>8</v>
      </c>
      <c r="E65" s="161">
        <v>13.1</v>
      </c>
      <c r="F65" s="130">
        <v>3</v>
      </c>
      <c r="G65" s="161" t="s">
        <v>182</v>
      </c>
      <c r="H65" s="130">
        <v>17</v>
      </c>
      <c r="I65" s="161">
        <v>27.9</v>
      </c>
      <c r="J65" s="130">
        <v>1</v>
      </c>
      <c r="K65" s="161" t="s">
        <v>182</v>
      </c>
      <c r="L65" s="130" t="s">
        <v>171</v>
      </c>
      <c r="M65" s="162" t="s">
        <v>171</v>
      </c>
      <c r="N65" s="130" t="s">
        <v>171</v>
      </c>
      <c r="O65" s="163" t="s">
        <v>171</v>
      </c>
      <c r="P65" s="130">
        <v>15</v>
      </c>
      <c r="Q65" s="163">
        <v>24.6</v>
      </c>
      <c r="R65" s="130">
        <v>4</v>
      </c>
      <c r="S65" s="163" t="s">
        <v>182</v>
      </c>
    </row>
    <row r="66" spans="1:19" ht="12.75">
      <c r="A66" s="164" t="s">
        <v>335</v>
      </c>
      <c r="B66" s="130">
        <v>15</v>
      </c>
      <c r="C66" s="161">
        <v>15.6</v>
      </c>
      <c r="D66" s="130">
        <v>23</v>
      </c>
      <c r="E66" s="161">
        <v>24</v>
      </c>
      <c r="F66" s="130">
        <v>4</v>
      </c>
      <c r="G66" s="161" t="s">
        <v>182</v>
      </c>
      <c r="H66" s="130">
        <v>23</v>
      </c>
      <c r="I66" s="161">
        <v>24</v>
      </c>
      <c r="J66" s="130" t="s">
        <v>171</v>
      </c>
      <c r="K66" s="161" t="s">
        <v>171</v>
      </c>
      <c r="L66" s="130">
        <v>1</v>
      </c>
      <c r="M66" s="162" t="s">
        <v>182</v>
      </c>
      <c r="N66" s="130">
        <v>6</v>
      </c>
      <c r="O66" s="163">
        <v>6.3</v>
      </c>
      <c r="P66" s="130">
        <v>12</v>
      </c>
      <c r="Q66" s="163">
        <v>12.5</v>
      </c>
      <c r="R66" s="130">
        <v>2</v>
      </c>
      <c r="S66" s="163" t="s">
        <v>182</v>
      </c>
    </row>
    <row r="67" spans="1:19" ht="12.75">
      <c r="A67" s="164" t="s">
        <v>336</v>
      </c>
      <c r="B67" s="130">
        <v>3191</v>
      </c>
      <c r="C67" s="161">
        <v>31.8</v>
      </c>
      <c r="D67" s="130">
        <v>3142</v>
      </c>
      <c r="E67" s="161">
        <v>31.3</v>
      </c>
      <c r="F67" s="130">
        <v>493</v>
      </c>
      <c r="G67" s="161">
        <v>4.9</v>
      </c>
      <c r="H67" s="130">
        <v>1230</v>
      </c>
      <c r="I67" s="161">
        <v>12.2</v>
      </c>
      <c r="J67" s="130">
        <v>36</v>
      </c>
      <c r="K67" s="161">
        <v>0.4</v>
      </c>
      <c r="L67" s="130">
        <v>259</v>
      </c>
      <c r="M67" s="162">
        <v>2.6</v>
      </c>
      <c r="N67" s="130">
        <v>1536</v>
      </c>
      <c r="O67" s="163">
        <v>15.3</v>
      </c>
      <c r="P67" s="130">
        <v>1114</v>
      </c>
      <c r="Q67" s="163">
        <v>11.1</v>
      </c>
      <c r="R67" s="130">
        <v>142</v>
      </c>
      <c r="S67" s="163">
        <v>1.4</v>
      </c>
    </row>
    <row r="68" spans="1:19" ht="12.75">
      <c r="A68" s="164"/>
      <c r="B68" s="130"/>
      <c r="C68" s="161"/>
      <c r="D68" s="130"/>
      <c r="E68" s="161"/>
      <c r="F68" s="130"/>
      <c r="G68" s="161"/>
      <c r="H68" s="130"/>
      <c r="I68" s="161"/>
      <c r="J68" s="130"/>
      <c r="K68" s="161"/>
      <c r="L68" s="130"/>
      <c r="M68" s="162"/>
      <c r="N68" s="130"/>
      <c r="O68" s="163"/>
      <c r="P68" s="130"/>
      <c r="Q68" s="163"/>
      <c r="R68" s="130"/>
      <c r="S68" s="163"/>
    </row>
    <row r="69" spans="1:19" ht="12.75">
      <c r="A69" s="164" t="s">
        <v>337</v>
      </c>
      <c r="B69" s="130">
        <v>69</v>
      </c>
      <c r="C69" s="161">
        <v>29.5</v>
      </c>
      <c r="D69" s="130">
        <v>53</v>
      </c>
      <c r="E69" s="161">
        <v>22.6</v>
      </c>
      <c r="F69" s="130">
        <v>10</v>
      </c>
      <c r="G69" s="161">
        <v>4.3</v>
      </c>
      <c r="H69" s="130">
        <v>64</v>
      </c>
      <c r="I69" s="161">
        <v>27.4</v>
      </c>
      <c r="J69" s="130">
        <v>2</v>
      </c>
      <c r="K69" s="161" t="s">
        <v>182</v>
      </c>
      <c r="L69" s="130">
        <v>3</v>
      </c>
      <c r="M69" s="162" t="s">
        <v>182</v>
      </c>
      <c r="N69" s="130">
        <v>10</v>
      </c>
      <c r="O69" s="163">
        <v>4.3</v>
      </c>
      <c r="P69" s="130">
        <v>33</v>
      </c>
      <c r="Q69" s="163">
        <v>14.1</v>
      </c>
      <c r="R69" s="130">
        <v>6</v>
      </c>
      <c r="S69" s="163">
        <v>2.6</v>
      </c>
    </row>
    <row r="70" spans="1:19" ht="12.75">
      <c r="A70" s="164" t="s">
        <v>338</v>
      </c>
      <c r="B70" s="130">
        <v>142</v>
      </c>
      <c r="C70" s="161">
        <v>23.1</v>
      </c>
      <c r="D70" s="130">
        <v>183</v>
      </c>
      <c r="E70" s="161">
        <v>29.8</v>
      </c>
      <c r="F70" s="130">
        <v>30</v>
      </c>
      <c r="G70" s="161">
        <v>4.9</v>
      </c>
      <c r="H70" s="130">
        <v>128</v>
      </c>
      <c r="I70" s="161">
        <v>20.8</v>
      </c>
      <c r="J70" s="130">
        <v>2</v>
      </c>
      <c r="K70" s="161" t="s">
        <v>182</v>
      </c>
      <c r="L70" s="130">
        <v>6</v>
      </c>
      <c r="M70" s="162">
        <v>1</v>
      </c>
      <c r="N70" s="130">
        <v>28</v>
      </c>
      <c r="O70" s="163">
        <v>4.6</v>
      </c>
      <c r="P70" s="130">
        <v>39</v>
      </c>
      <c r="Q70" s="163">
        <v>6.3</v>
      </c>
      <c r="R70" s="130">
        <v>6</v>
      </c>
      <c r="S70" s="163">
        <v>1</v>
      </c>
    </row>
    <row r="71" spans="1:19" ht="12.75">
      <c r="A71" s="164" t="s">
        <v>339</v>
      </c>
      <c r="B71" s="130">
        <v>95</v>
      </c>
      <c r="C71" s="161">
        <v>30.2</v>
      </c>
      <c r="D71" s="130">
        <v>74</v>
      </c>
      <c r="E71" s="161">
        <v>23.5</v>
      </c>
      <c r="F71" s="130">
        <v>3</v>
      </c>
      <c r="G71" s="161" t="s">
        <v>182</v>
      </c>
      <c r="H71" s="130">
        <v>54</v>
      </c>
      <c r="I71" s="161">
        <v>17.1</v>
      </c>
      <c r="J71" s="130" t="s">
        <v>171</v>
      </c>
      <c r="K71" s="161" t="s">
        <v>171</v>
      </c>
      <c r="L71" s="130">
        <v>2</v>
      </c>
      <c r="M71" s="162" t="s">
        <v>182</v>
      </c>
      <c r="N71" s="130">
        <v>15</v>
      </c>
      <c r="O71" s="163">
        <v>4.8</v>
      </c>
      <c r="P71" s="130">
        <v>29</v>
      </c>
      <c r="Q71" s="163">
        <v>9.2</v>
      </c>
      <c r="R71" s="130">
        <v>3</v>
      </c>
      <c r="S71" s="163" t="s">
        <v>182</v>
      </c>
    </row>
    <row r="72" spans="1:19" ht="12.75">
      <c r="A72" s="164" t="s">
        <v>340</v>
      </c>
      <c r="B72" s="130">
        <v>40</v>
      </c>
      <c r="C72" s="161">
        <v>9.3</v>
      </c>
      <c r="D72" s="130">
        <v>47</v>
      </c>
      <c r="E72" s="161">
        <v>10.9</v>
      </c>
      <c r="F72" s="130">
        <v>12</v>
      </c>
      <c r="G72" s="161">
        <v>2.8</v>
      </c>
      <c r="H72" s="130">
        <v>94</v>
      </c>
      <c r="I72" s="161">
        <v>21.8</v>
      </c>
      <c r="J72" s="130">
        <v>1</v>
      </c>
      <c r="K72" s="161" t="s">
        <v>182</v>
      </c>
      <c r="L72" s="130">
        <v>2</v>
      </c>
      <c r="M72" s="162" t="s">
        <v>182</v>
      </c>
      <c r="N72" s="130">
        <v>42</v>
      </c>
      <c r="O72" s="163">
        <v>9.7</v>
      </c>
      <c r="P72" s="130">
        <v>108</v>
      </c>
      <c r="Q72" s="163">
        <v>25</v>
      </c>
      <c r="R72" s="130">
        <v>19</v>
      </c>
      <c r="S72" s="163">
        <v>4.4</v>
      </c>
    </row>
    <row r="73" spans="1:19" ht="12.75">
      <c r="A73" s="164" t="s">
        <v>341</v>
      </c>
      <c r="B73" s="130">
        <v>98</v>
      </c>
      <c r="C73" s="161">
        <v>46.7</v>
      </c>
      <c r="D73" s="130">
        <v>80</v>
      </c>
      <c r="E73" s="161">
        <v>38.1</v>
      </c>
      <c r="F73" s="130">
        <v>15</v>
      </c>
      <c r="G73" s="161">
        <v>7.1</v>
      </c>
      <c r="H73" s="130">
        <v>52</v>
      </c>
      <c r="I73" s="161">
        <v>24.8</v>
      </c>
      <c r="J73" s="130">
        <v>3</v>
      </c>
      <c r="K73" s="161" t="s">
        <v>182</v>
      </c>
      <c r="L73" s="130">
        <v>4</v>
      </c>
      <c r="M73" s="162" t="s">
        <v>182</v>
      </c>
      <c r="N73" s="130">
        <v>9</v>
      </c>
      <c r="O73" s="163">
        <v>4.3</v>
      </c>
      <c r="P73" s="130">
        <v>26</v>
      </c>
      <c r="Q73" s="163">
        <v>12.4</v>
      </c>
      <c r="R73" s="130">
        <v>6</v>
      </c>
      <c r="S73" s="163">
        <v>2.9</v>
      </c>
    </row>
    <row r="74" spans="1:19" ht="12.75">
      <c r="A74" s="164"/>
      <c r="B74" s="130"/>
      <c r="C74" s="161"/>
      <c r="D74" s="130"/>
      <c r="E74" s="161"/>
      <c r="F74" s="130"/>
      <c r="G74" s="161"/>
      <c r="H74" s="130"/>
      <c r="I74" s="161"/>
      <c r="J74" s="130"/>
      <c r="K74" s="161"/>
      <c r="L74" s="130"/>
      <c r="M74" s="162"/>
      <c r="N74" s="130"/>
      <c r="O74" s="163"/>
      <c r="P74" s="130"/>
      <c r="Q74" s="163"/>
      <c r="R74" s="130"/>
      <c r="S74" s="163"/>
    </row>
    <row r="75" spans="1:19" ht="12.75">
      <c r="A75" s="164" t="s">
        <v>342</v>
      </c>
      <c r="B75" s="130">
        <v>532</v>
      </c>
      <c r="C75" s="161">
        <v>55.5</v>
      </c>
      <c r="D75" s="130">
        <v>313</v>
      </c>
      <c r="E75" s="161">
        <v>32.6</v>
      </c>
      <c r="F75" s="130">
        <v>80</v>
      </c>
      <c r="G75" s="161">
        <v>8.3</v>
      </c>
      <c r="H75" s="130">
        <v>131</v>
      </c>
      <c r="I75" s="161">
        <v>13.7</v>
      </c>
      <c r="J75" s="130">
        <v>2</v>
      </c>
      <c r="K75" s="161" t="s">
        <v>182</v>
      </c>
      <c r="L75" s="130">
        <v>19</v>
      </c>
      <c r="M75" s="162">
        <v>2</v>
      </c>
      <c r="N75" s="130">
        <v>30</v>
      </c>
      <c r="O75" s="163">
        <v>3.1</v>
      </c>
      <c r="P75" s="130">
        <v>98</v>
      </c>
      <c r="Q75" s="163">
        <v>10.2</v>
      </c>
      <c r="R75" s="130">
        <v>17</v>
      </c>
      <c r="S75" s="163">
        <v>1.8</v>
      </c>
    </row>
    <row r="76" spans="1:19" ht="12.75">
      <c r="A76" s="164" t="s">
        <v>343</v>
      </c>
      <c r="B76" s="130">
        <v>72</v>
      </c>
      <c r="C76" s="161">
        <v>44.2</v>
      </c>
      <c r="D76" s="130">
        <v>13</v>
      </c>
      <c r="E76" s="161">
        <v>8</v>
      </c>
      <c r="F76" s="130">
        <v>3</v>
      </c>
      <c r="G76" s="161" t="s">
        <v>182</v>
      </c>
      <c r="H76" s="130">
        <v>38</v>
      </c>
      <c r="I76" s="161">
        <v>23.3</v>
      </c>
      <c r="J76" s="130" t="s">
        <v>171</v>
      </c>
      <c r="K76" s="161" t="s">
        <v>171</v>
      </c>
      <c r="L76" s="130">
        <v>1</v>
      </c>
      <c r="M76" s="162" t="s">
        <v>182</v>
      </c>
      <c r="N76" s="130">
        <v>4</v>
      </c>
      <c r="O76" s="163" t="s">
        <v>182</v>
      </c>
      <c r="P76" s="130">
        <v>31</v>
      </c>
      <c r="Q76" s="163">
        <v>19</v>
      </c>
      <c r="R76" s="130">
        <v>7</v>
      </c>
      <c r="S76" s="163">
        <v>4.3</v>
      </c>
    </row>
    <row r="77" spans="1:19" ht="12.75">
      <c r="A77" s="73" t="s">
        <v>344</v>
      </c>
      <c r="B77" s="163">
        <v>718</v>
      </c>
      <c r="C77" s="163">
        <v>40.5</v>
      </c>
      <c r="D77" s="163">
        <v>574</v>
      </c>
      <c r="E77" s="163">
        <v>32.4</v>
      </c>
      <c r="F77" s="163">
        <v>211</v>
      </c>
      <c r="G77" s="163">
        <v>11.9</v>
      </c>
      <c r="H77" s="163">
        <v>324</v>
      </c>
      <c r="I77" s="163">
        <v>18.3</v>
      </c>
      <c r="J77" s="163">
        <v>9</v>
      </c>
      <c r="K77" s="163">
        <v>0.5</v>
      </c>
      <c r="L77" s="130">
        <v>41</v>
      </c>
      <c r="M77" s="163">
        <v>2.3</v>
      </c>
      <c r="N77" s="130">
        <v>164</v>
      </c>
      <c r="O77" s="163">
        <v>9.3</v>
      </c>
      <c r="P77" s="130">
        <v>253</v>
      </c>
      <c r="Q77" s="163">
        <v>14.3</v>
      </c>
      <c r="R77" s="130">
        <v>52</v>
      </c>
      <c r="S77" s="163">
        <v>2.9</v>
      </c>
    </row>
    <row r="78" spans="1:19" ht="12.75">
      <c r="A78" s="73" t="s">
        <v>345</v>
      </c>
      <c r="B78" s="163">
        <v>130</v>
      </c>
      <c r="C78" s="163">
        <v>14.8</v>
      </c>
      <c r="D78" s="163">
        <v>172</v>
      </c>
      <c r="E78" s="163">
        <v>19.6</v>
      </c>
      <c r="F78" s="163">
        <v>22</v>
      </c>
      <c r="G78" s="163">
        <v>2.5</v>
      </c>
      <c r="H78" s="163">
        <v>183</v>
      </c>
      <c r="I78" s="163">
        <v>20.9</v>
      </c>
      <c r="J78" s="163">
        <v>5</v>
      </c>
      <c r="K78" s="163" t="s">
        <v>182</v>
      </c>
      <c r="L78" s="130">
        <v>7</v>
      </c>
      <c r="M78" s="163">
        <v>0.8</v>
      </c>
      <c r="N78" s="130">
        <v>74</v>
      </c>
      <c r="O78" s="163">
        <v>8.4</v>
      </c>
      <c r="P78" s="130">
        <v>158</v>
      </c>
      <c r="Q78" s="163">
        <v>18</v>
      </c>
      <c r="R78" s="130">
        <v>33</v>
      </c>
      <c r="S78" s="163">
        <v>3.8</v>
      </c>
    </row>
    <row r="79" spans="1:19" ht="12.75">
      <c r="A79" s="73" t="s">
        <v>346</v>
      </c>
      <c r="B79" s="163">
        <v>51</v>
      </c>
      <c r="C79" s="163">
        <v>56.7</v>
      </c>
      <c r="D79" s="163">
        <v>30</v>
      </c>
      <c r="E79" s="163">
        <v>33.3</v>
      </c>
      <c r="F79" s="163">
        <v>1</v>
      </c>
      <c r="G79" s="163" t="s">
        <v>182</v>
      </c>
      <c r="H79" s="163">
        <v>28</v>
      </c>
      <c r="I79" s="163">
        <v>31.1</v>
      </c>
      <c r="J79" s="163" t="s">
        <v>171</v>
      </c>
      <c r="K79" s="163" t="s">
        <v>171</v>
      </c>
      <c r="L79" s="130">
        <v>1</v>
      </c>
      <c r="M79" s="163" t="s">
        <v>182</v>
      </c>
      <c r="N79" s="130">
        <v>1</v>
      </c>
      <c r="O79" s="163" t="s">
        <v>182</v>
      </c>
      <c r="P79" s="130">
        <v>17</v>
      </c>
      <c r="Q79" s="163">
        <v>18.9</v>
      </c>
      <c r="R79" s="130">
        <v>4</v>
      </c>
      <c r="S79" s="163" t="s">
        <v>182</v>
      </c>
    </row>
    <row r="80" spans="1:19" ht="12.75">
      <c r="A80" s="73"/>
      <c r="B80" s="163"/>
      <c r="C80" s="163"/>
      <c r="D80" s="163"/>
      <c r="E80" s="163"/>
      <c r="F80" s="163"/>
      <c r="G80" s="163"/>
      <c r="H80" s="163"/>
      <c r="I80" s="163"/>
      <c r="J80" s="163"/>
      <c r="K80" s="163"/>
      <c r="L80" s="130"/>
      <c r="M80" s="163"/>
      <c r="N80" s="130"/>
      <c r="O80" s="163"/>
      <c r="P80" s="130"/>
      <c r="Q80" s="163"/>
      <c r="R80" s="130"/>
      <c r="S80" s="163"/>
    </row>
    <row r="81" spans="1:19" ht="12.75">
      <c r="A81" s="73" t="s">
        <v>347</v>
      </c>
      <c r="B81" s="163">
        <v>478</v>
      </c>
      <c r="C81" s="163">
        <v>20.9</v>
      </c>
      <c r="D81" s="163">
        <v>412</v>
      </c>
      <c r="E81" s="163">
        <v>18</v>
      </c>
      <c r="F81" s="163">
        <v>89</v>
      </c>
      <c r="G81" s="163">
        <v>3.9</v>
      </c>
      <c r="H81" s="163">
        <v>490</v>
      </c>
      <c r="I81" s="163">
        <v>21.4</v>
      </c>
      <c r="J81" s="163">
        <v>5</v>
      </c>
      <c r="K81" s="163" t="s">
        <v>182</v>
      </c>
      <c r="L81" s="130">
        <v>34</v>
      </c>
      <c r="M81" s="163">
        <v>1.5</v>
      </c>
      <c r="N81" s="130">
        <v>132</v>
      </c>
      <c r="O81" s="163">
        <v>5.8</v>
      </c>
      <c r="P81" s="130">
        <v>533</v>
      </c>
      <c r="Q81" s="163">
        <v>23.3</v>
      </c>
      <c r="R81" s="130">
        <v>105</v>
      </c>
      <c r="S81" s="163">
        <v>4.6</v>
      </c>
    </row>
    <row r="82" spans="1:19" ht="12.75">
      <c r="A82" s="73" t="s">
        <v>348</v>
      </c>
      <c r="B82" s="163">
        <v>131</v>
      </c>
      <c r="C82" s="163">
        <v>21.1</v>
      </c>
      <c r="D82" s="163">
        <v>121</v>
      </c>
      <c r="E82" s="163">
        <v>19.5</v>
      </c>
      <c r="F82" s="163">
        <v>12</v>
      </c>
      <c r="G82" s="163">
        <v>1.9</v>
      </c>
      <c r="H82" s="163">
        <v>130</v>
      </c>
      <c r="I82" s="163">
        <v>20.9</v>
      </c>
      <c r="J82" s="163">
        <v>2</v>
      </c>
      <c r="K82" s="163" t="s">
        <v>182</v>
      </c>
      <c r="L82" s="130">
        <v>8</v>
      </c>
      <c r="M82" s="163">
        <v>1.3</v>
      </c>
      <c r="N82" s="130">
        <v>24</v>
      </c>
      <c r="O82" s="163">
        <v>3.9</v>
      </c>
      <c r="P82" s="130">
        <v>152</v>
      </c>
      <c r="Q82" s="163">
        <v>24.5</v>
      </c>
      <c r="R82" s="130">
        <v>32</v>
      </c>
      <c r="S82" s="163">
        <v>5.2</v>
      </c>
    </row>
    <row r="83" spans="1:19" ht="12.75">
      <c r="A83" s="73" t="s">
        <v>349</v>
      </c>
      <c r="B83" s="163">
        <v>4693</v>
      </c>
      <c r="C83" s="163">
        <v>30.7</v>
      </c>
      <c r="D83" s="163">
        <v>5376</v>
      </c>
      <c r="E83" s="163">
        <v>35.2</v>
      </c>
      <c r="F83" s="163">
        <v>1114</v>
      </c>
      <c r="G83" s="163">
        <v>7.3</v>
      </c>
      <c r="H83" s="163">
        <v>824</v>
      </c>
      <c r="I83" s="163">
        <v>5.4</v>
      </c>
      <c r="J83" s="163">
        <v>82</v>
      </c>
      <c r="K83" s="163">
        <v>0.5</v>
      </c>
      <c r="L83" s="130">
        <v>674</v>
      </c>
      <c r="M83" s="163">
        <v>4.4</v>
      </c>
      <c r="N83" s="130">
        <v>1289</v>
      </c>
      <c r="O83" s="163">
        <v>8.4</v>
      </c>
      <c r="P83" s="130">
        <v>1230</v>
      </c>
      <c r="Q83" s="163">
        <v>8.1</v>
      </c>
      <c r="R83" s="130">
        <v>219</v>
      </c>
      <c r="S83" s="163">
        <v>1.4</v>
      </c>
    </row>
    <row r="84" spans="1:19" ht="12.75">
      <c r="A84" s="73" t="s">
        <v>350</v>
      </c>
      <c r="B84" s="163">
        <v>81</v>
      </c>
      <c r="C84" s="163">
        <v>19.4</v>
      </c>
      <c r="D84" s="163">
        <v>98</v>
      </c>
      <c r="E84" s="163">
        <v>23.4</v>
      </c>
      <c r="F84" s="163">
        <v>14</v>
      </c>
      <c r="G84" s="163">
        <v>3.3</v>
      </c>
      <c r="H84" s="163">
        <v>65</v>
      </c>
      <c r="I84" s="163">
        <v>15.6</v>
      </c>
      <c r="J84" s="163">
        <v>2</v>
      </c>
      <c r="K84" s="163" t="s">
        <v>182</v>
      </c>
      <c r="L84" s="130">
        <v>7</v>
      </c>
      <c r="M84" s="163">
        <v>1.7</v>
      </c>
      <c r="N84" s="130">
        <v>29</v>
      </c>
      <c r="O84" s="163">
        <v>6.9</v>
      </c>
      <c r="P84" s="130">
        <v>129</v>
      </c>
      <c r="Q84" s="163">
        <v>30.9</v>
      </c>
      <c r="R84" s="130">
        <v>18</v>
      </c>
      <c r="S84" s="163">
        <v>4.3</v>
      </c>
    </row>
    <row r="85" spans="1:19" ht="12.75">
      <c r="A85" s="73" t="s">
        <v>351</v>
      </c>
      <c r="B85" s="163">
        <v>93</v>
      </c>
      <c r="C85" s="163">
        <v>40.8</v>
      </c>
      <c r="D85" s="163">
        <v>60</v>
      </c>
      <c r="E85" s="163">
        <v>26.3</v>
      </c>
      <c r="F85" s="163">
        <v>34</v>
      </c>
      <c r="G85" s="163">
        <v>14.9</v>
      </c>
      <c r="H85" s="163">
        <v>74</v>
      </c>
      <c r="I85" s="163">
        <v>32.5</v>
      </c>
      <c r="J85" s="163">
        <v>1</v>
      </c>
      <c r="K85" s="163" t="s">
        <v>182</v>
      </c>
      <c r="L85" s="130">
        <v>7</v>
      </c>
      <c r="M85" s="163">
        <v>3.1</v>
      </c>
      <c r="N85" s="130">
        <v>9</v>
      </c>
      <c r="O85" s="163">
        <v>3.9</v>
      </c>
      <c r="P85" s="130">
        <v>49</v>
      </c>
      <c r="Q85" s="163">
        <v>21.5</v>
      </c>
      <c r="R85" s="130">
        <v>13</v>
      </c>
      <c r="S85" s="163">
        <v>5.7</v>
      </c>
    </row>
    <row r="86" spans="1:19" ht="12.75">
      <c r="A86" s="73"/>
      <c r="B86" s="163"/>
      <c r="C86" s="163"/>
      <c r="D86" s="163"/>
      <c r="E86" s="163"/>
      <c r="F86" s="163"/>
      <c r="G86" s="163"/>
      <c r="H86" s="163"/>
      <c r="I86" s="163"/>
      <c r="J86" s="163"/>
      <c r="K86" s="163"/>
      <c r="L86" s="130"/>
      <c r="M86" s="163"/>
      <c r="N86" s="130"/>
      <c r="O86" s="163"/>
      <c r="P86" s="130"/>
      <c r="Q86" s="163"/>
      <c r="R86" s="130"/>
      <c r="S86" s="163"/>
    </row>
    <row r="87" spans="1:19" ht="12.75">
      <c r="A87" s="73" t="s">
        <v>352</v>
      </c>
      <c r="B87" s="163">
        <v>15</v>
      </c>
      <c r="C87" s="163">
        <v>36.6</v>
      </c>
      <c r="D87" s="163">
        <v>12</v>
      </c>
      <c r="E87" s="163">
        <v>29.3</v>
      </c>
      <c r="F87" s="163">
        <v>2</v>
      </c>
      <c r="G87" s="163" t="s">
        <v>182</v>
      </c>
      <c r="H87" s="163">
        <v>14</v>
      </c>
      <c r="I87" s="163">
        <v>34.1</v>
      </c>
      <c r="J87" s="163">
        <v>1</v>
      </c>
      <c r="K87" s="163" t="s">
        <v>182</v>
      </c>
      <c r="L87" s="130">
        <v>1</v>
      </c>
      <c r="M87" s="163" t="s">
        <v>182</v>
      </c>
      <c r="N87" s="130" t="s">
        <v>171</v>
      </c>
      <c r="O87" s="163" t="s">
        <v>171</v>
      </c>
      <c r="P87" s="130" t="s">
        <v>171</v>
      </c>
      <c r="Q87" s="163" t="s">
        <v>171</v>
      </c>
      <c r="R87" s="130" t="s">
        <v>171</v>
      </c>
      <c r="S87" s="163" t="s">
        <v>171</v>
      </c>
    </row>
    <row r="88" spans="1:19" ht="12.75">
      <c r="A88" s="73" t="s">
        <v>353</v>
      </c>
      <c r="B88" s="163">
        <v>98</v>
      </c>
      <c r="C88" s="163">
        <v>31.7</v>
      </c>
      <c r="D88" s="163">
        <v>26</v>
      </c>
      <c r="E88" s="163">
        <v>8.4</v>
      </c>
      <c r="F88" s="163">
        <v>2</v>
      </c>
      <c r="G88" s="163" t="s">
        <v>182</v>
      </c>
      <c r="H88" s="163">
        <v>74</v>
      </c>
      <c r="I88" s="163">
        <v>23.9</v>
      </c>
      <c r="J88" s="163">
        <v>1</v>
      </c>
      <c r="K88" s="163" t="s">
        <v>182</v>
      </c>
      <c r="L88" s="130" t="s">
        <v>171</v>
      </c>
      <c r="M88" s="163" t="s">
        <v>171</v>
      </c>
      <c r="N88" s="130">
        <v>16</v>
      </c>
      <c r="O88" s="163">
        <v>5.2</v>
      </c>
      <c r="P88" s="130">
        <v>68</v>
      </c>
      <c r="Q88" s="163">
        <v>22</v>
      </c>
      <c r="R88" s="130">
        <v>8</v>
      </c>
      <c r="S88" s="163">
        <v>2.6</v>
      </c>
    </row>
    <row r="89" spans="1:19" ht="12.75">
      <c r="A89" s="73" t="s">
        <v>354</v>
      </c>
      <c r="B89" s="163">
        <v>39</v>
      </c>
      <c r="C89" s="163">
        <v>46.4</v>
      </c>
      <c r="D89" s="163">
        <v>21</v>
      </c>
      <c r="E89" s="163">
        <v>25</v>
      </c>
      <c r="F89" s="163">
        <v>4</v>
      </c>
      <c r="G89" s="163" t="s">
        <v>182</v>
      </c>
      <c r="H89" s="163">
        <v>26</v>
      </c>
      <c r="I89" s="163">
        <v>31</v>
      </c>
      <c r="J89" s="163">
        <v>1</v>
      </c>
      <c r="K89" s="163" t="s">
        <v>182</v>
      </c>
      <c r="L89" s="130" t="s">
        <v>171</v>
      </c>
      <c r="M89" s="163" t="s">
        <v>171</v>
      </c>
      <c r="N89" s="130">
        <v>5</v>
      </c>
      <c r="O89" s="163" t="s">
        <v>182</v>
      </c>
      <c r="P89" s="130">
        <v>35</v>
      </c>
      <c r="Q89" s="163">
        <v>41.7</v>
      </c>
      <c r="R89" s="130">
        <v>3</v>
      </c>
      <c r="S89" s="163" t="s">
        <v>182</v>
      </c>
    </row>
    <row r="90" spans="1:19" ht="12.75">
      <c r="A90" s="73" t="s">
        <v>355</v>
      </c>
      <c r="B90" s="163">
        <v>94</v>
      </c>
      <c r="C90" s="163">
        <v>34.6</v>
      </c>
      <c r="D90" s="163">
        <v>75</v>
      </c>
      <c r="E90" s="163">
        <v>27.6</v>
      </c>
      <c r="F90" s="163">
        <v>25</v>
      </c>
      <c r="G90" s="163">
        <v>9.2</v>
      </c>
      <c r="H90" s="163">
        <v>61</v>
      </c>
      <c r="I90" s="163">
        <v>22.4</v>
      </c>
      <c r="J90" s="163" t="s">
        <v>171</v>
      </c>
      <c r="K90" s="163" t="s">
        <v>171</v>
      </c>
      <c r="L90" s="130">
        <v>2</v>
      </c>
      <c r="M90" s="163" t="s">
        <v>182</v>
      </c>
      <c r="N90" s="130">
        <v>2</v>
      </c>
      <c r="O90" s="163" t="s">
        <v>182</v>
      </c>
      <c r="P90" s="130">
        <v>44</v>
      </c>
      <c r="Q90" s="163">
        <v>16.2</v>
      </c>
      <c r="R90" s="130">
        <v>14</v>
      </c>
      <c r="S90" s="163">
        <v>5.1</v>
      </c>
    </row>
    <row r="91" spans="1:19" ht="12.75">
      <c r="A91" s="73" t="s">
        <v>356</v>
      </c>
      <c r="B91" s="163">
        <v>612</v>
      </c>
      <c r="C91" s="163">
        <v>17.2</v>
      </c>
      <c r="D91" s="163">
        <v>780</v>
      </c>
      <c r="E91" s="163">
        <v>21.9</v>
      </c>
      <c r="F91" s="163">
        <v>44</v>
      </c>
      <c r="G91" s="163">
        <v>1.2</v>
      </c>
      <c r="H91" s="163">
        <v>250</v>
      </c>
      <c r="I91" s="163">
        <v>7</v>
      </c>
      <c r="J91" s="163">
        <v>4</v>
      </c>
      <c r="K91" s="163" t="s">
        <v>182</v>
      </c>
      <c r="L91" s="130">
        <v>28</v>
      </c>
      <c r="M91" s="163">
        <v>0.8</v>
      </c>
      <c r="N91" s="130">
        <v>115</v>
      </c>
      <c r="O91" s="163">
        <v>3.2</v>
      </c>
      <c r="P91" s="130">
        <v>483</v>
      </c>
      <c r="Q91" s="163">
        <v>13.6</v>
      </c>
      <c r="R91" s="130">
        <v>80</v>
      </c>
      <c r="S91" s="163">
        <v>2.3</v>
      </c>
    </row>
    <row r="92" spans="1:19" ht="12.75">
      <c r="A92" s="73"/>
      <c r="B92" s="163"/>
      <c r="C92" s="163"/>
      <c r="D92" s="163"/>
      <c r="E92" s="163"/>
      <c r="F92" s="163"/>
      <c r="G92" s="163"/>
      <c r="H92" s="163"/>
      <c r="I92" s="163"/>
      <c r="J92" s="163"/>
      <c r="K92" s="163"/>
      <c r="L92" s="130"/>
      <c r="M92" s="163"/>
      <c r="N92" s="130"/>
      <c r="O92" s="163"/>
      <c r="P92" s="130"/>
      <c r="Q92" s="163"/>
      <c r="R92" s="130"/>
      <c r="S92" s="163"/>
    </row>
    <row r="93" spans="1:19" ht="12.75">
      <c r="A93" s="73" t="s">
        <v>357</v>
      </c>
      <c r="B93" s="163">
        <v>50</v>
      </c>
      <c r="C93" s="163">
        <v>44.6</v>
      </c>
      <c r="D93" s="163">
        <v>31</v>
      </c>
      <c r="E93" s="163">
        <v>27.7</v>
      </c>
      <c r="F93" s="163">
        <v>9</v>
      </c>
      <c r="G93" s="163" t="s">
        <v>182</v>
      </c>
      <c r="H93" s="163">
        <v>30</v>
      </c>
      <c r="I93" s="163">
        <v>26.8</v>
      </c>
      <c r="J93" s="163" t="s">
        <v>171</v>
      </c>
      <c r="K93" s="163" t="s">
        <v>171</v>
      </c>
      <c r="L93" s="130">
        <v>1</v>
      </c>
      <c r="M93" s="163" t="s">
        <v>182</v>
      </c>
      <c r="N93" s="130">
        <v>5</v>
      </c>
      <c r="O93" s="163" t="s">
        <v>182</v>
      </c>
      <c r="P93" s="130">
        <v>17</v>
      </c>
      <c r="Q93" s="163">
        <v>15.2</v>
      </c>
      <c r="R93" s="130">
        <v>1</v>
      </c>
      <c r="S93" s="163" t="s">
        <v>182</v>
      </c>
    </row>
    <row r="94" spans="1:19" ht="12.75">
      <c r="A94" s="73" t="s">
        <v>358</v>
      </c>
      <c r="B94" s="163">
        <v>114</v>
      </c>
      <c r="C94" s="163">
        <v>52.3</v>
      </c>
      <c r="D94" s="163">
        <v>64</v>
      </c>
      <c r="E94" s="163">
        <v>29.4</v>
      </c>
      <c r="F94" s="163">
        <v>18</v>
      </c>
      <c r="G94" s="163">
        <v>8.3</v>
      </c>
      <c r="H94" s="163">
        <v>77</v>
      </c>
      <c r="I94" s="163">
        <v>35.3</v>
      </c>
      <c r="J94" s="163" t="s">
        <v>171</v>
      </c>
      <c r="K94" s="163" t="s">
        <v>171</v>
      </c>
      <c r="L94" s="130">
        <v>7</v>
      </c>
      <c r="M94" s="163">
        <v>3.2</v>
      </c>
      <c r="N94" s="130">
        <v>14</v>
      </c>
      <c r="O94" s="163">
        <v>6.4</v>
      </c>
      <c r="P94" s="130">
        <v>42</v>
      </c>
      <c r="Q94" s="163">
        <v>19.3</v>
      </c>
      <c r="R94" s="130">
        <v>8</v>
      </c>
      <c r="S94" s="163">
        <v>3.7</v>
      </c>
    </row>
    <row r="95" spans="1:19" ht="12.75">
      <c r="A95" s="73" t="s">
        <v>359</v>
      </c>
      <c r="B95" s="163">
        <v>625</v>
      </c>
      <c r="C95" s="163">
        <v>23.6</v>
      </c>
      <c r="D95" s="163">
        <v>564</v>
      </c>
      <c r="E95" s="163">
        <v>21.3</v>
      </c>
      <c r="F95" s="163">
        <v>25</v>
      </c>
      <c r="G95" s="163">
        <v>0.9</v>
      </c>
      <c r="H95" s="163">
        <v>424</v>
      </c>
      <c r="I95" s="163">
        <v>16</v>
      </c>
      <c r="J95" s="163">
        <v>19</v>
      </c>
      <c r="K95" s="163">
        <v>0.7</v>
      </c>
      <c r="L95" s="130">
        <v>29</v>
      </c>
      <c r="M95" s="163">
        <v>1.1</v>
      </c>
      <c r="N95" s="130">
        <v>181</v>
      </c>
      <c r="O95" s="163">
        <v>6.8</v>
      </c>
      <c r="P95" s="130">
        <v>470</v>
      </c>
      <c r="Q95" s="163">
        <v>17.7</v>
      </c>
      <c r="R95" s="130">
        <v>106</v>
      </c>
      <c r="S95" s="163">
        <v>4</v>
      </c>
    </row>
    <row r="96" spans="1:19" ht="12.75">
      <c r="A96" s="73" t="s">
        <v>360</v>
      </c>
      <c r="B96" s="163">
        <v>322</v>
      </c>
      <c r="C96" s="163">
        <v>15.4</v>
      </c>
      <c r="D96" s="163">
        <v>377</v>
      </c>
      <c r="E96" s="163">
        <v>18.1</v>
      </c>
      <c r="F96" s="163">
        <v>54</v>
      </c>
      <c r="G96" s="163">
        <v>2.6</v>
      </c>
      <c r="H96" s="163">
        <v>493</v>
      </c>
      <c r="I96" s="163">
        <v>23.6</v>
      </c>
      <c r="J96" s="163">
        <v>8</v>
      </c>
      <c r="K96" s="163">
        <v>0.4</v>
      </c>
      <c r="L96" s="130">
        <v>20</v>
      </c>
      <c r="M96" s="163">
        <v>1</v>
      </c>
      <c r="N96" s="130">
        <v>107</v>
      </c>
      <c r="O96" s="163">
        <v>5.1</v>
      </c>
      <c r="P96" s="130">
        <v>367</v>
      </c>
      <c r="Q96" s="163">
        <v>17.6</v>
      </c>
      <c r="R96" s="130">
        <v>66</v>
      </c>
      <c r="S96" s="163">
        <v>3.2</v>
      </c>
    </row>
    <row r="97" spans="1:19" ht="12.75">
      <c r="A97" s="73" t="s">
        <v>361</v>
      </c>
      <c r="B97" s="163">
        <v>401</v>
      </c>
      <c r="C97" s="163">
        <v>42.7</v>
      </c>
      <c r="D97" s="163">
        <v>329</v>
      </c>
      <c r="E97" s="163">
        <v>35</v>
      </c>
      <c r="F97" s="163">
        <v>142</v>
      </c>
      <c r="G97" s="163">
        <v>15.1</v>
      </c>
      <c r="H97" s="163">
        <v>212</v>
      </c>
      <c r="I97" s="163">
        <v>22.6</v>
      </c>
      <c r="J97" s="163">
        <v>4</v>
      </c>
      <c r="K97" s="163" t="s">
        <v>182</v>
      </c>
      <c r="L97" s="130">
        <v>31</v>
      </c>
      <c r="M97" s="163">
        <v>3.3</v>
      </c>
      <c r="N97" s="130">
        <v>48</v>
      </c>
      <c r="O97" s="163">
        <v>5.1</v>
      </c>
      <c r="P97" s="130">
        <v>298</v>
      </c>
      <c r="Q97" s="163">
        <v>31.7</v>
      </c>
      <c r="R97" s="130">
        <v>42</v>
      </c>
      <c r="S97" s="163">
        <v>4.5</v>
      </c>
    </row>
    <row r="98" spans="1:19" ht="12.75">
      <c r="A98" s="73"/>
      <c r="B98" s="163"/>
      <c r="C98" s="163"/>
      <c r="D98" s="163"/>
      <c r="E98" s="163"/>
      <c r="F98" s="163"/>
      <c r="G98" s="163"/>
      <c r="H98" s="163"/>
      <c r="I98" s="163"/>
      <c r="J98" s="163"/>
      <c r="K98" s="163"/>
      <c r="L98" s="130"/>
      <c r="M98" s="163"/>
      <c r="N98" s="130"/>
      <c r="O98" s="163"/>
      <c r="P98" s="130"/>
      <c r="Q98" s="163"/>
      <c r="R98" s="130"/>
      <c r="S98" s="163"/>
    </row>
    <row r="99" spans="1:19" ht="12.75">
      <c r="A99" s="73" t="s">
        <v>362</v>
      </c>
      <c r="B99" s="163">
        <v>79</v>
      </c>
      <c r="C99" s="163">
        <v>15.2</v>
      </c>
      <c r="D99" s="163">
        <v>107</v>
      </c>
      <c r="E99" s="163">
        <v>20.6</v>
      </c>
      <c r="F99" s="163">
        <v>7</v>
      </c>
      <c r="G99" s="163">
        <v>1.3</v>
      </c>
      <c r="H99" s="163">
        <v>125</v>
      </c>
      <c r="I99" s="163">
        <v>24.1</v>
      </c>
      <c r="J99" s="163">
        <v>1</v>
      </c>
      <c r="K99" s="163" t="s">
        <v>182</v>
      </c>
      <c r="L99" s="130">
        <v>4</v>
      </c>
      <c r="M99" s="163" t="s">
        <v>182</v>
      </c>
      <c r="N99" s="130">
        <v>38</v>
      </c>
      <c r="O99" s="163">
        <v>7.3</v>
      </c>
      <c r="P99" s="130">
        <v>95</v>
      </c>
      <c r="Q99" s="163">
        <v>18.3</v>
      </c>
      <c r="R99" s="130">
        <v>14</v>
      </c>
      <c r="S99" s="163">
        <v>2.7</v>
      </c>
    </row>
    <row r="100" spans="1:19" ht="12.75">
      <c r="A100" s="73" t="s">
        <v>363</v>
      </c>
      <c r="B100" s="163">
        <v>14</v>
      </c>
      <c r="C100" s="163">
        <v>17.7</v>
      </c>
      <c r="D100" s="163">
        <v>23</v>
      </c>
      <c r="E100" s="163">
        <v>29.1</v>
      </c>
      <c r="F100" s="163">
        <v>3</v>
      </c>
      <c r="G100" s="163" t="s">
        <v>182</v>
      </c>
      <c r="H100" s="163">
        <v>20</v>
      </c>
      <c r="I100" s="163">
        <v>25.3</v>
      </c>
      <c r="J100" s="163" t="s">
        <v>171</v>
      </c>
      <c r="K100" s="163" t="s">
        <v>171</v>
      </c>
      <c r="L100" s="130">
        <v>1</v>
      </c>
      <c r="M100" s="163" t="s">
        <v>182</v>
      </c>
      <c r="N100" s="130">
        <v>3</v>
      </c>
      <c r="O100" s="163" t="s">
        <v>182</v>
      </c>
      <c r="P100" s="130">
        <v>15</v>
      </c>
      <c r="Q100" s="163">
        <v>19</v>
      </c>
      <c r="R100" s="130" t="s">
        <v>171</v>
      </c>
      <c r="S100" s="163" t="s">
        <v>171</v>
      </c>
    </row>
    <row r="101" spans="1:19" ht="12.75">
      <c r="A101" s="73" t="s">
        <v>364</v>
      </c>
      <c r="B101" s="163">
        <v>289</v>
      </c>
      <c r="C101" s="163">
        <v>31.2</v>
      </c>
      <c r="D101" s="163">
        <v>274</v>
      </c>
      <c r="E101" s="163">
        <v>29.6</v>
      </c>
      <c r="F101" s="163">
        <v>22</v>
      </c>
      <c r="G101" s="163">
        <v>2.4</v>
      </c>
      <c r="H101" s="163">
        <v>244</v>
      </c>
      <c r="I101" s="163">
        <v>26.4</v>
      </c>
      <c r="J101" s="163">
        <v>13</v>
      </c>
      <c r="K101" s="163">
        <v>1.4</v>
      </c>
      <c r="L101" s="130">
        <v>5</v>
      </c>
      <c r="M101" s="163" t="s">
        <v>182</v>
      </c>
      <c r="N101" s="130">
        <v>43</v>
      </c>
      <c r="O101" s="163">
        <v>4.6</v>
      </c>
      <c r="P101" s="130">
        <v>134</v>
      </c>
      <c r="Q101" s="163">
        <v>14.5</v>
      </c>
      <c r="R101" s="130">
        <v>27</v>
      </c>
      <c r="S101" s="163">
        <v>2.9</v>
      </c>
    </row>
    <row r="102" spans="1:19" ht="12.75">
      <c r="A102" s="73" t="s">
        <v>365</v>
      </c>
      <c r="B102" s="163">
        <v>141</v>
      </c>
      <c r="C102" s="163">
        <v>21.4</v>
      </c>
      <c r="D102" s="163">
        <v>146</v>
      </c>
      <c r="E102" s="163">
        <v>22.2</v>
      </c>
      <c r="F102" s="163">
        <v>14</v>
      </c>
      <c r="G102" s="163">
        <v>2.1</v>
      </c>
      <c r="H102" s="163">
        <v>149</v>
      </c>
      <c r="I102" s="163">
        <v>22.6</v>
      </c>
      <c r="J102" s="163">
        <v>2</v>
      </c>
      <c r="K102" s="163" t="s">
        <v>182</v>
      </c>
      <c r="L102" s="130">
        <v>7</v>
      </c>
      <c r="M102" s="163">
        <v>1.1</v>
      </c>
      <c r="N102" s="130">
        <v>31</v>
      </c>
      <c r="O102" s="163">
        <v>4.7</v>
      </c>
      <c r="P102" s="130">
        <v>98</v>
      </c>
      <c r="Q102" s="163">
        <v>14.9</v>
      </c>
      <c r="R102" s="130">
        <v>14</v>
      </c>
      <c r="S102" s="163">
        <v>2.1</v>
      </c>
    </row>
    <row r="103" spans="1:19" ht="12.75">
      <c r="A103" s="73" t="s">
        <v>366</v>
      </c>
      <c r="B103" s="163">
        <v>413</v>
      </c>
      <c r="C103" s="163">
        <v>39.4</v>
      </c>
      <c r="D103" s="163">
        <v>437</v>
      </c>
      <c r="E103" s="163">
        <v>41.7</v>
      </c>
      <c r="F103" s="163">
        <v>98</v>
      </c>
      <c r="G103" s="163">
        <v>9.4</v>
      </c>
      <c r="H103" s="163">
        <v>222</v>
      </c>
      <c r="I103" s="163">
        <v>21.2</v>
      </c>
      <c r="J103" s="163">
        <v>6</v>
      </c>
      <c r="K103" s="163">
        <v>0.6</v>
      </c>
      <c r="L103" s="130">
        <v>20</v>
      </c>
      <c r="M103" s="163">
        <v>1.9</v>
      </c>
      <c r="N103" s="130">
        <v>93</v>
      </c>
      <c r="O103" s="163">
        <v>8.9</v>
      </c>
      <c r="P103" s="130">
        <v>254</v>
      </c>
      <c r="Q103" s="163">
        <v>24.2</v>
      </c>
      <c r="R103" s="130">
        <v>50</v>
      </c>
      <c r="S103" s="163">
        <v>4.8</v>
      </c>
    </row>
    <row r="104" spans="1:19" ht="12.75">
      <c r="A104" s="73"/>
      <c r="B104" s="163"/>
      <c r="C104" s="163"/>
      <c r="D104" s="163"/>
      <c r="E104" s="163"/>
      <c r="F104" s="163"/>
      <c r="G104" s="163"/>
      <c r="H104" s="163"/>
      <c r="I104" s="163"/>
      <c r="J104" s="163"/>
      <c r="K104" s="163"/>
      <c r="L104" s="130"/>
      <c r="M104" s="163"/>
      <c r="N104" s="130"/>
      <c r="O104" s="163"/>
      <c r="P104" s="130"/>
      <c r="Q104" s="163"/>
      <c r="R104" s="130"/>
      <c r="S104" s="163"/>
    </row>
    <row r="105" spans="1:19" ht="12.75">
      <c r="A105" s="73" t="s">
        <v>367</v>
      </c>
      <c r="B105" s="163">
        <v>966</v>
      </c>
      <c r="C105" s="163">
        <v>22.8</v>
      </c>
      <c r="D105" s="163">
        <v>1471</v>
      </c>
      <c r="E105" s="163">
        <v>34.8</v>
      </c>
      <c r="F105" s="163">
        <v>584</v>
      </c>
      <c r="G105" s="163">
        <v>13.8</v>
      </c>
      <c r="H105" s="163">
        <v>219</v>
      </c>
      <c r="I105" s="163">
        <v>5.2</v>
      </c>
      <c r="J105" s="163">
        <v>19</v>
      </c>
      <c r="K105" s="163">
        <v>0.4</v>
      </c>
      <c r="L105" s="130">
        <v>24</v>
      </c>
      <c r="M105" s="163">
        <v>0.6</v>
      </c>
      <c r="N105" s="130">
        <v>290</v>
      </c>
      <c r="O105" s="163">
        <v>6.9</v>
      </c>
      <c r="P105" s="130">
        <v>264</v>
      </c>
      <c r="Q105" s="163">
        <v>6.2</v>
      </c>
      <c r="R105" s="130">
        <v>54</v>
      </c>
      <c r="S105" s="163">
        <v>1.3</v>
      </c>
    </row>
    <row r="106" spans="1:19" ht="12.75">
      <c r="A106" s="73" t="s">
        <v>368</v>
      </c>
      <c r="B106" s="163">
        <v>12505</v>
      </c>
      <c r="C106" s="163">
        <v>44.2</v>
      </c>
      <c r="D106" s="163">
        <v>10000</v>
      </c>
      <c r="E106" s="163">
        <v>35.4</v>
      </c>
      <c r="F106" s="163">
        <v>2250</v>
      </c>
      <c r="G106" s="163">
        <v>8</v>
      </c>
      <c r="H106" s="163">
        <v>3517</v>
      </c>
      <c r="I106" s="163">
        <v>12.4</v>
      </c>
      <c r="J106" s="163">
        <v>170</v>
      </c>
      <c r="K106" s="163">
        <v>0.6</v>
      </c>
      <c r="L106" s="130">
        <v>1057</v>
      </c>
      <c r="M106" s="163">
        <v>3.7</v>
      </c>
      <c r="N106" s="130">
        <v>3525</v>
      </c>
      <c r="O106" s="163">
        <v>12.5</v>
      </c>
      <c r="P106" s="130">
        <v>6684</v>
      </c>
      <c r="Q106" s="163">
        <v>23.6</v>
      </c>
      <c r="R106" s="130">
        <v>1283</v>
      </c>
      <c r="S106" s="163">
        <v>4.5</v>
      </c>
    </row>
    <row r="107" spans="1:19" ht="12.75">
      <c r="A107" s="73" t="s">
        <v>369</v>
      </c>
      <c r="B107" s="163">
        <v>159</v>
      </c>
      <c r="C107" s="163">
        <v>38.5</v>
      </c>
      <c r="D107" s="163">
        <v>44</v>
      </c>
      <c r="E107" s="163">
        <v>10.7</v>
      </c>
      <c r="F107" s="163">
        <v>11</v>
      </c>
      <c r="G107" s="163">
        <v>2.7</v>
      </c>
      <c r="H107" s="163">
        <v>99</v>
      </c>
      <c r="I107" s="163">
        <v>24</v>
      </c>
      <c r="J107" s="163">
        <v>1</v>
      </c>
      <c r="K107" s="163" t="s">
        <v>182</v>
      </c>
      <c r="L107" s="130">
        <v>4</v>
      </c>
      <c r="M107" s="163" t="s">
        <v>182</v>
      </c>
      <c r="N107" s="130">
        <v>16</v>
      </c>
      <c r="O107" s="163">
        <v>3.9</v>
      </c>
      <c r="P107" s="130">
        <v>71</v>
      </c>
      <c r="Q107" s="163">
        <v>17.2</v>
      </c>
      <c r="R107" s="130">
        <v>12</v>
      </c>
      <c r="S107" s="163">
        <v>2.9</v>
      </c>
    </row>
    <row r="108" spans="1:19" ht="12.75">
      <c r="A108" s="88" t="s">
        <v>370</v>
      </c>
      <c r="B108" s="165">
        <v>2</v>
      </c>
      <c r="C108" s="165" t="s">
        <v>182</v>
      </c>
      <c r="D108" s="165">
        <v>2</v>
      </c>
      <c r="E108" s="165" t="s">
        <v>182</v>
      </c>
      <c r="F108" s="165" t="s">
        <v>171</v>
      </c>
      <c r="G108" s="165" t="s">
        <v>171</v>
      </c>
      <c r="H108" s="165" t="s">
        <v>171</v>
      </c>
      <c r="I108" s="165" t="s">
        <v>171</v>
      </c>
      <c r="J108" s="165" t="s">
        <v>171</v>
      </c>
      <c r="K108" s="165" t="s">
        <v>171</v>
      </c>
      <c r="L108" s="131" t="s">
        <v>171</v>
      </c>
      <c r="M108" s="165" t="s">
        <v>171</v>
      </c>
      <c r="N108" s="131">
        <v>2</v>
      </c>
      <c r="O108" s="165" t="s">
        <v>182</v>
      </c>
      <c r="P108" s="131">
        <v>1</v>
      </c>
      <c r="Q108" s="165" t="s">
        <v>182</v>
      </c>
      <c r="R108" s="131" t="s">
        <v>171</v>
      </c>
      <c r="S108" s="165" t="s">
        <v>171</v>
      </c>
    </row>
    <row r="110" spans="1:18" ht="66" customHeight="1">
      <c r="A110" s="287" t="s">
        <v>385</v>
      </c>
      <c r="B110" s="285"/>
      <c r="C110" s="285"/>
      <c r="D110" s="285"/>
      <c r="E110" s="285"/>
      <c r="F110" s="285"/>
      <c r="G110" s="285"/>
      <c r="H110" s="285"/>
      <c r="I110" s="285"/>
      <c r="J110" s="285"/>
      <c r="K110" s="285"/>
      <c r="L110" s="285"/>
      <c r="M110" s="285"/>
      <c r="N110" s="285"/>
      <c r="O110" s="285"/>
      <c r="P110" s="285"/>
      <c r="Q110" s="285"/>
      <c r="R110" s="285"/>
    </row>
    <row r="111" spans="1:11" ht="15" customHeight="1">
      <c r="A111" s="268" t="s">
        <v>380</v>
      </c>
      <c r="B111" s="267"/>
      <c r="C111" s="267"/>
      <c r="D111" s="267"/>
      <c r="E111" s="267"/>
      <c r="F111" s="267"/>
      <c r="G111" s="267"/>
      <c r="H111" s="267"/>
      <c r="I111" s="267"/>
      <c r="J111" s="267"/>
      <c r="K111" s="267"/>
    </row>
  </sheetData>
  <mergeCells count="4">
    <mergeCell ref="A111:K111"/>
    <mergeCell ref="A110:R110"/>
    <mergeCell ref="A5:A6"/>
    <mergeCell ref="R5:S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9.33203125" defaultRowHeight="12.75"/>
  <cols>
    <col min="1" max="1" width="20" style="59" customWidth="1"/>
    <col min="2" max="2" width="12" style="59" bestFit="1" customWidth="1"/>
    <col min="3" max="8" width="9.66015625" style="59" customWidth="1"/>
    <col min="9" max="13" width="10.5" style="59" bestFit="1" customWidth="1"/>
    <col min="14" max="16384" width="9.66015625" style="59" customWidth="1"/>
  </cols>
  <sheetData>
    <row r="1" ht="12.75">
      <c r="A1" s="143"/>
    </row>
    <row r="2" spans="1:15" ht="12.75">
      <c r="A2" s="61" t="s">
        <v>386</v>
      </c>
      <c r="B2" s="61"/>
      <c r="C2" s="61"/>
      <c r="D2" s="61"/>
      <c r="E2" s="61"/>
      <c r="F2" s="61"/>
      <c r="G2" s="61"/>
      <c r="H2" s="61"/>
      <c r="I2" s="61"/>
      <c r="J2" s="61"/>
      <c r="K2" s="61"/>
      <c r="L2" s="61"/>
      <c r="M2" s="61"/>
      <c r="N2" s="61"/>
      <c r="O2" s="61"/>
    </row>
    <row r="3" spans="1:15" ht="12.75">
      <c r="A3" s="144" t="s">
        <v>387</v>
      </c>
      <c r="B3" s="61"/>
      <c r="C3" s="61"/>
      <c r="D3" s="61"/>
      <c r="E3" s="61"/>
      <c r="F3" s="61"/>
      <c r="G3" s="61"/>
      <c r="H3" s="61"/>
      <c r="I3" s="61"/>
      <c r="J3" s="61"/>
      <c r="K3" s="61"/>
      <c r="L3" s="61"/>
      <c r="M3" s="61"/>
      <c r="N3" s="61"/>
      <c r="O3" s="61"/>
    </row>
    <row r="4" spans="1:15" ht="12.75">
      <c r="A4" s="61" t="s">
        <v>277</v>
      </c>
      <c r="B4" s="61"/>
      <c r="C4" s="61"/>
      <c r="D4" s="61"/>
      <c r="E4" s="61"/>
      <c r="F4" s="61"/>
      <c r="G4" s="61"/>
      <c r="H4" s="61"/>
      <c r="I4" s="61"/>
      <c r="J4" s="61"/>
      <c r="K4" s="61"/>
      <c r="L4" s="61"/>
      <c r="M4" s="61"/>
      <c r="N4" s="61"/>
      <c r="O4" s="61"/>
    </row>
    <row r="5" spans="1:15" ht="12.75">
      <c r="A5" s="279" t="s">
        <v>278</v>
      </c>
      <c r="B5" s="279" t="s">
        <v>388</v>
      </c>
      <c r="C5" s="64" t="s">
        <v>149</v>
      </c>
      <c r="D5" s="64"/>
      <c r="E5" s="66"/>
      <c r="F5" s="64"/>
      <c r="G5" s="66"/>
      <c r="H5" s="64"/>
      <c r="I5" s="66"/>
      <c r="J5" s="64"/>
      <c r="K5" s="66"/>
      <c r="L5" s="64"/>
      <c r="M5" s="66"/>
      <c r="N5" s="64"/>
      <c r="O5" s="66"/>
    </row>
    <row r="6" spans="1:15" ht="30.75" customHeight="1">
      <c r="A6" s="273"/>
      <c r="B6" s="273"/>
      <c r="C6" s="166" t="s">
        <v>389</v>
      </c>
      <c r="D6" s="167">
        <v>15</v>
      </c>
      <c r="E6" s="97">
        <v>16</v>
      </c>
      <c r="F6" s="97">
        <v>17</v>
      </c>
      <c r="G6" s="97">
        <v>18</v>
      </c>
      <c r="H6" s="97">
        <v>19</v>
      </c>
      <c r="I6" s="167" t="s">
        <v>151</v>
      </c>
      <c r="J6" s="97" t="s">
        <v>152</v>
      </c>
      <c r="K6" s="167" t="s">
        <v>153</v>
      </c>
      <c r="L6" s="167" t="s">
        <v>154</v>
      </c>
      <c r="M6" s="167" t="s">
        <v>155</v>
      </c>
      <c r="N6" s="167" t="s">
        <v>390</v>
      </c>
      <c r="O6" s="133" t="s">
        <v>190</v>
      </c>
    </row>
    <row r="7" spans="1:15" ht="19.5" customHeight="1">
      <c r="A7" s="147" t="s">
        <v>40</v>
      </c>
      <c r="B7" s="168">
        <v>129710</v>
      </c>
      <c r="C7" s="168">
        <v>211</v>
      </c>
      <c r="D7" s="168">
        <v>502</v>
      </c>
      <c r="E7" s="168">
        <v>1160</v>
      </c>
      <c r="F7" s="168">
        <v>2176</v>
      </c>
      <c r="G7" s="168">
        <v>3462</v>
      </c>
      <c r="H7" s="168">
        <v>4936</v>
      </c>
      <c r="I7" s="168">
        <v>12236</v>
      </c>
      <c r="J7" s="168">
        <v>31291</v>
      </c>
      <c r="K7" s="168">
        <v>36811</v>
      </c>
      <c r="L7" s="168">
        <v>31815</v>
      </c>
      <c r="M7" s="168">
        <v>14221</v>
      </c>
      <c r="N7" s="168">
        <v>3113</v>
      </c>
      <c r="O7" s="168">
        <v>12</v>
      </c>
    </row>
    <row r="8" spans="1:15" ht="12.75">
      <c r="A8" s="136"/>
      <c r="B8" s="75"/>
      <c r="C8" s="75"/>
      <c r="D8" s="75"/>
      <c r="E8" s="75"/>
      <c r="F8" s="75"/>
      <c r="G8" s="75"/>
      <c r="H8" s="75"/>
      <c r="I8" s="75"/>
      <c r="J8" s="75"/>
      <c r="K8" s="75"/>
      <c r="L8" s="75"/>
      <c r="M8" s="75"/>
      <c r="N8" s="75"/>
      <c r="O8" s="75"/>
    </row>
    <row r="9" spans="1:15" ht="15" customHeight="1">
      <c r="A9" s="137" t="s">
        <v>286</v>
      </c>
      <c r="B9" s="75">
        <v>73</v>
      </c>
      <c r="C9" s="130" t="s">
        <v>171</v>
      </c>
      <c r="D9" s="130" t="s">
        <v>171</v>
      </c>
      <c r="E9" s="130" t="s">
        <v>171</v>
      </c>
      <c r="F9" s="130">
        <v>1</v>
      </c>
      <c r="G9" s="75">
        <v>7</v>
      </c>
      <c r="H9" s="75">
        <v>4</v>
      </c>
      <c r="I9" s="75">
        <v>12</v>
      </c>
      <c r="J9" s="75">
        <v>25</v>
      </c>
      <c r="K9" s="75">
        <v>16</v>
      </c>
      <c r="L9" s="75">
        <v>10</v>
      </c>
      <c r="M9" s="75">
        <v>7</v>
      </c>
      <c r="N9" s="155">
        <v>3</v>
      </c>
      <c r="O9" s="155" t="s">
        <v>171</v>
      </c>
    </row>
    <row r="10" spans="1:15" ht="15" customHeight="1">
      <c r="A10" s="137" t="s">
        <v>287</v>
      </c>
      <c r="B10" s="75">
        <v>75</v>
      </c>
      <c r="C10" s="130" t="s">
        <v>171</v>
      </c>
      <c r="D10" s="130">
        <v>1</v>
      </c>
      <c r="E10" s="130" t="s">
        <v>171</v>
      </c>
      <c r="F10" s="130" t="s">
        <v>171</v>
      </c>
      <c r="G10" s="75">
        <v>3</v>
      </c>
      <c r="H10" s="75">
        <v>1</v>
      </c>
      <c r="I10" s="75">
        <v>5</v>
      </c>
      <c r="J10" s="75">
        <v>22</v>
      </c>
      <c r="K10" s="75">
        <v>27</v>
      </c>
      <c r="L10" s="75">
        <v>10</v>
      </c>
      <c r="M10" s="75">
        <v>9</v>
      </c>
      <c r="N10" s="155">
        <v>2</v>
      </c>
      <c r="O10" s="155" t="s">
        <v>171</v>
      </c>
    </row>
    <row r="11" spans="1:15" ht="15" customHeight="1">
      <c r="A11" s="137" t="s">
        <v>288</v>
      </c>
      <c r="B11" s="75">
        <v>1506</v>
      </c>
      <c r="C11" s="130">
        <v>1</v>
      </c>
      <c r="D11" s="130">
        <v>2</v>
      </c>
      <c r="E11" s="130">
        <v>15</v>
      </c>
      <c r="F11" s="130">
        <v>23</v>
      </c>
      <c r="G11" s="75">
        <v>37</v>
      </c>
      <c r="H11" s="75">
        <v>69</v>
      </c>
      <c r="I11" s="75">
        <v>146</v>
      </c>
      <c r="J11" s="75">
        <v>407</v>
      </c>
      <c r="K11" s="75">
        <v>474</v>
      </c>
      <c r="L11" s="75">
        <v>330</v>
      </c>
      <c r="M11" s="75">
        <v>125</v>
      </c>
      <c r="N11" s="155">
        <v>23</v>
      </c>
      <c r="O11" s="155" t="s">
        <v>171</v>
      </c>
    </row>
    <row r="12" spans="1:15" ht="15" customHeight="1">
      <c r="A12" s="137" t="s">
        <v>289</v>
      </c>
      <c r="B12" s="75">
        <v>284</v>
      </c>
      <c r="C12" s="130" t="s">
        <v>171</v>
      </c>
      <c r="D12" s="130">
        <v>1</v>
      </c>
      <c r="E12" s="130">
        <v>1</v>
      </c>
      <c r="F12" s="130">
        <v>5</v>
      </c>
      <c r="G12" s="75">
        <v>4</v>
      </c>
      <c r="H12" s="75">
        <v>16</v>
      </c>
      <c r="I12" s="75">
        <v>27</v>
      </c>
      <c r="J12" s="75">
        <v>94</v>
      </c>
      <c r="K12" s="75">
        <v>75</v>
      </c>
      <c r="L12" s="75">
        <v>66</v>
      </c>
      <c r="M12" s="75">
        <v>15</v>
      </c>
      <c r="N12" s="155">
        <v>7</v>
      </c>
      <c r="O12" s="155" t="s">
        <v>171</v>
      </c>
    </row>
    <row r="13" spans="1:15" ht="15" customHeight="1">
      <c r="A13" s="137" t="s">
        <v>290</v>
      </c>
      <c r="B13" s="75">
        <v>248</v>
      </c>
      <c r="C13" s="130">
        <v>1</v>
      </c>
      <c r="D13" s="130" t="s">
        <v>171</v>
      </c>
      <c r="E13" s="130">
        <v>3</v>
      </c>
      <c r="F13" s="130">
        <v>6</v>
      </c>
      <c r="G13" s="75">
        <v>6</v>
      </c>
      <c r="H13" s="75">
        <v>12</v>
      </c>
      <c r="I13" s="75">
        <v>27</v>
      </c>
      <c r="J13" s="75">
        <v>70</v>
      </c>
      <c r="K13" s="75">
        <v>68</v>
      </c>
      <c r="L13" s="75">
        <v>47</v>
      </c>
      <c r="M13" s="75">
        <v>28</v>
      </c>
      <c r="N13" s="155">
        <v>7</v>
      </c>
      <c r="O13" s="155" t="s">
        <v>171</v>
      </c>
    </row>
    <row r="14" spans="1:15" ht="12.75" customHeight="1">
      <c r="A14" s="137"/>
      <c r="B14" s="75"/>
      <c r="C14" s="130"/>
      <c r="D14" s="130"/>
      <c r="E14" s="130"/>
      <c r="F14" s="130"/>
      <c r="G14" s="75"/>
      <c r="H14" s="75"/>
      <c r="I14" s="75"/>
      <c r="J14" s="75"/>
      <c r="K14" s="75"/>
      <c r="L14" s="75"/>
      <c r="M14" s="75"/>
      <c r="N14" s="75"/>
      <c r="O14" s="75"/>
    </row>
    <row r="15" spans="1:15" ht="15" customHeight="1">
      <c r="A15" s="137" t="s">
        <v>291</v>
      </c>
      <c r="B15" s="75">
        <v>191</v>
      </c>
      <c r="C15" s="130" t="s">
        <v>171</v>
      </c>
      <c r="D15" s="130" t="s">
        <v>171</v>
      </c>
      <c r="E15" s="130" t="s">
        <v>171</v>
      </c>
      <c r="F15" s="130">
        <v>4</v>
      </c>
      <c r="G15" s="75">
        <v>8</v>
      </c>
      <c r="H15" s="75">
        <v>10</v>
      </c>
      <c r="I15" s="75">
        <v>22</v>
      </c>
      <c r="J15" s="75">
        <v>62</v>
      </c>
      <c r="K15" s="75">
        <v>63</v>
      </c>
      <c r="L15" s="75">
        <v>31</v>
      </c>
      <c r="M15" s="75">
        <v>8</v>
      </c>
      <c r="N15" s="155">
        <v>5</v>
      </c>
      <c r="O15" s="155" t="s">
        <v>171</v>
      </c>
    </row>
    <row r="16" spans="1:15" ht="15" customHeight="1">
      <c r="A16" s="137" t="s">
        <v>292</v>
      </c>
      <c r="B16" s="75">
        <v>109</v>
      </c>
      <c r="C16" s="130" t="s">
        <v>171</v>
      </c>
      <c r="D16" s="130" t="s">
        <v>171</v>
      </c>
      <c r="E16" s="130">
        <v>2</v>
      </c>
      <c r="F16" s="130">
        <v>2</v>
      </c>
      <c r="G16" s="75">
        <v>5</v>
      </c>
      <c r="H16" s="75">
        <v>6</v>
      </c>
      <c r="I16" s="75">
        <v>15</v>
      </c>
      <c r="J16" s="75">
        <v>41</v>
      </c>
      <c r="K16" s="75">
        <v>23</v>
      </c>
      <c r="L16" s="75">
        <v>16</v>
      </c>
      <c r="M16" s="75">
        <v>9</v>
      </c>
      <c r="N16" s="155">
        <v>5</v>
      </c>
      <c r="O16" s="155" t="s">
        <v>171</v>
      </c>
    </row>
    <row r="17" spans="1:15" ht="15" customHeight="1">
      <c r="A17" s="137" t="s">
        <v>293</v>
      </c>
      <c r="B17" s="75">
        <v>714</v>
      </c>
      <c r="C17" s="130" t="s">
        <v>171</v>
      </c>
      <c r="D17" s="130">
        <v>5</v>
      </c>
      <c r="E17" s="130">
        <v>5</v>
      </c>
      <c r="F17" s="130">
        <v>9</v>
      </c>
      <c r="G17" s="75">
        <v>22</v>
      </c>
      <c r="H17" s="75">
        <v>21</v>
      </c>
      <c r="I17" s="75">
        <v>62</v>
      </c>
      <c r="J17" s="75">
        <v>192</v>
      </c>
      <c r="K17" s="75">
        <v>235</v>
      </c>
      <c r="L17" s="75">
        <v>145</v>
      </c>
      <c r="M17" s="75">
        <v>57</v>
      </c>
      <c r="N17" s="155">
        <v>23</v>
      </c>
      <c r="O17" s="155" t="s">
        <v>171</v>
      </c>
    </row>
    <row r="18" spans="1:15" ht="15" customHeight="1">
      <c r="A18" s="137" t="s">
        <v>294</v>
      </c>
      <c r="B18" s="75">
        <v>1269</v>
      </c>
      <c r="C18" s="130" t="s">
        <v>171</v>
      </c>
      <c r="D18" s="130">
        <v>7</v>
      </c>
      <c r="E18" s="130">
        <v>15</v>
      </c>
      <c r="F18" s="130">
        <v>16</v>
      </c>
      <c r="G18" s="75">
        <v>37</v>
      </c>
      <c r="H18" s="75">
        <v>52</v>
      </c>
      <c r="I18" s="75">
        <v>127</v>
      </c>
      <c r="J18" s="75">
        <v>356</v>
      </c>
      <c r="K18" s="75">
        <v>364</v>
      </c>
      <c r="L18" s="75">
        <v>284</v>
      </c>
      <c r="M18" s="75">
        <v>108</v>
      </c>
      <c r="N18" s="155">
        <v>30</v>
      </c>
      <c r="O18" s="155" t="s">
        <v>171</v>
      </c>
    </row>
    <row r="19" spans="1:15" ht="15" customHeight="1">
      <c r="A19" s="137" t="s">
        <v>295</v>
      </c>
      <c r="B19" s="75">
        <v>176</v>
      </c>
      <c r="C19" s="130" t="s">
        <v>171</v>
      </c>
      <c r="D19" s="130" t="s">
        <v>171</v>
      </c>
      <c r="E19" s="130" t="s">
        <v>171</v>
      </c>
      <c r="F19" s="130">
        <v>1</v>
      </c>
      <c r="G19" s="75">
        <v>2</v>
      </c>
      <c r="H19" s="75">
        <v>8</v>
      </c>
      <c r="I19" s="75">
        <v>11</v>
      </c>
      <c r="J19" s="75">
        <v>47</v>
      </c>
      <c r="K19" s="75">
        <v>50</v>
      </c>
      <c r="L19" s="75">
        <v>43</v>
      </c>
      <c r="M19" s="75">
        <v>19</v>
      </c>
      <c r="N19" s="155">
        <v>6</v>
      </c>
      <c r="O19" s="155" t="s">
        <v>171</v>
      </c>
    </row>
    <row r="20" spans="1:15" ht="12.75" customHeight="1">
      <c r="A20" s="136"/>
      <c r="B20" s="75"/>
      <c r="C20" s="130"/>
      <c r="D20" s="130"/>
      <c r="E20" s="130"/>
      <c r="F20" s="130"/>
      <c r="G20" s="75"/>
      <c r="H20" s="75"/>
      <c r="I20" s="75"/>
      <c r="J20" s="75"/>
      <c r="K20" s="75"/>
      <c r="L20" s="75"/>
      <c r="M20" s="75"/>
      <c r="N20" s="75"/>
      <c r="O20" s="75"/>
    </row>
    <row r="21" spans="1:15" ht="15" customHeight="1">
      <c r="A21" s="137" t="s">
        <v>296</v>
      </c>
      <c r="B21" s="75">
        <v>2045</v>
      </c>
      <c r="C21" s="130">
        <v>5</v>
      </c>
      <c r="D21" s="130">
        <v>9</v>
      </c>
      <c r="E21" s="130">
        <v>26</v>
      </c>
      <c r="F21" s="130">
        <v>49</v>
      </c>
      <c r="G21" s="75">
        <v>73</v>
      </c>
      <c r="H21" s="75">
        <v>112</v>
      </c>
      <c r="I21" s="75">
        <v>269</v>
      </c>
      <c r="J21" s="75">
        <v>636</v>
      </c>
      <c r="K21" s="75">
        <v>502</v>
      </c>
      <c r="L21" s="75">
        <v>420</v>
      </c>
      <c r="M21" s="75">
        <v>169</v>
      </c>
      <c r="N21" s="155">
        <v>44</v>
      </c>
      <c r="O21" s="155" t="s">
        <v>171</v>
      </c>
    </row>
    <row r="22" spans="1:15" ht="15" customHeight="1">
      <c r="A22" s="137" t="s">
        <v>297</v>
      </c>
      <c r="B22" s="75">
        <v>591</v>
      </c>
      <c r="C22" s="130" t="s">
        <v>171</v>
      </c>
      <c r="D22" s="130">
        <v>3</v>
      </c>
      <c r="E22" s="130">
        <v>4</v>
      </c>
      <c r="F22" s="130">
        <v>13</v>
      </c>
      <c r="G22" s="75">
        <v>25</v>
      </c>
      <c r="H22" s="75">
        <v>28</v>
      </c>
      <c r="I22" s="75">
        <v>73</v>
      </c>
      <c r="J22" s="75">
        <v>196</v>
      </c>
      <c r="K22" s="75">
        <v>162</v>
      </c>
      <c r="L22" s="75">
        <v>106</v>
      </c>
      <c r="M22" s="75">
        <v>42</v>
      </c>
      <c r="N22" s="155">
        <v>12</v>
      </c>
      <c r="O22" s="155" t="s">
        <v>171</v>
      </c>
    </row>
    <row r="23" spans="1:15" ht="15" customHeight="1">
      <c r="A23" s="137" t="s">
        <v>298</v>
      </c>
      <c r="B23" s="75">
        <v>1838</v>
      </c>
      <c r="C23" s="130">
        <v>3</v>
      </c>
      <c r="D23" s="130">
        <v>8</v>
      </c>
      <c r="E23" s="130">
        <v>25</v>
      </c>
      <c r="F23" s="130">
        <v>42</v>
      </c>
      <c r="G23" s="75">
        <v>73</v>
      </c>
      <c r="H23" s="75">
        <v>95</v>
      </c>
      <c r="I23" s="75">
        <v>243</v>
      </c>
      <c r="J23" s="75">
        <v>608</v>
      </c>
      <c r="K23" s="75">
        <v>533</v>
      </c>
      <c r="L23" s="75">
        <v>292</v>
      </c>
      <c r="M23" s="75">
        <v>128</v>
      </c>
      <c r="N23" s="155">
        <v>31</v>
      </c>
      <c r="O23" s="155" t="s">
        <v>171</v>
      </c>
    </row>
    <row r="24" spans="1:15" ht="15" customHeight="1">
      <c r="A24" s="137" t="s">
        <v>299</v>
      </c>
      <c r="B24" s="75">
        <v>503</v>
      </c>
      <c r="C24" s="130">
        <v>1</v>
      </c>
      <c r="D24" s="130">
        <v>4</v>
      </c>
      <c r="E24" s="130">
        <v>3</v>
      </c>
      <c r="F24" s="130">
        <v>12</v>
      </c>
      <c r="G24" s="75">
        <v>22</v>
      </c>
      <c r="H24" s="75">
        <v>26</v>
      </c>
      <c r="I24" s="75">
        <v>67</v>
      </c>
      <c r="J24" s="75">
        <v>158</v>
      </c>
      <c r="K24" s="75">
        <v>119</v>
      </c>
      <c r="L24" s="75">
        <v>100</v>
      </c>
      <c r="M24" s="75">
        <v>47</v>
      </c>
      <c r="N24" s="155">
        <v>11</v>
      </c>
      <c r="O24" s="155" t="s">
        <v>171</v>
      </c>
    </row>
    <row r="25" spans="1:15" ht="15" customHeight="1">
      <c r="A25" s="137" t="s">
        <v>300</v>
      </c>
      <c r="B25" s="75">
        <v>282</v>
      </c>
      <c r="C25" s="130">
        <v>1</v>
      </c>
      <c r="D25" s="130" t="s">
        <v>171</v>
      </c>
      <c r="E25" s="130">
        <v>1</v>
      </c>
      <c r="F25" s="130">
        <v>5</v>
      </c>
      <c r="G25" s="75">
        <v>10</v>
      </c>
      <c r="H25" s="75">
        <v>17</v>
      </c>
      <c r="I25" s="75">
        <v>33</v>
      </c>
      <c r="J25" s="75">
        <v>74</v>
      </c>
      <c r="K25" s="75">
        <v>89</v>
      </c>
      <c r="L25" s="75">
        <v>54</v>
      </c>
      <c r="M25" s="75">
        <v>28</v>
      </c>
      <c r="N25" s="155">
        <v>3</v>
      </c>
      <c r="O25" s="155" t="s">
        <v>171</v>
      </c>
    </row>
    <row r="26" spans="1:15" ht="12.75" customHeight="1">
      <c r="A26" s="137"/>
      <c r="B26" s="75"/>
      <c r="C26" s="130"/>
      <c r="D26" s="130"/>
      <c r="E26" s="130"/>
      <c r="F26" s="130"/>
      <c r="G26" s="75"/>
      <c r="H26" s="75"/>
      <c r="I26" s="75"/>
      <c r="J26" s="75"/>
      <c r="K26" s="75"/>
      <c r="L26" s="75"/>
      <c r="M26" s="75"/>
      <c r="N26" s="75"/>
      <c r="O26" s="75"/>
    </row>
    <row r="27" spans="1:15" ht="15" customHeight="1">
      <c r="A27" s="137" t="s">
        <v>301</v>
      </c>
      <c r="B27" s="75">
        <v>276</v>
      </c>
      <c r="C27" s="130" t="s">
        <v>171</v>
      </c>
      <c r="D27" s="130">
        <v>1</v>
      </c>
      <c r="E27" s="130" t="s">
        <v>171</v>
      </c>
      <c r="F27" s="130">
        <v>7</v>
      </c>
      <c r="G27" s="75">
        <v>12</v>
      </c>
      <c r="H27" s="75">
        <v>18</v>
      </c>
      <c r="I27" s="75">
        <v>38</v>
      </c>
      <c r="J27" s="75">
        <v>73</v>
      </c>
      <c r="K27" s="75">
        <v>71</v>
      </c>
      <c r="L27" s="75">
        <v>64</v>
      </c>
      <c r="M27" s="75">
        <v>23</v>
      </c>
      <c r="N27" s="155">
        <v>7</v>
      </c>
      <c r="O27" s="155" t="s">
        <v>171</v>
      </c>
    </row>
    <row r="28" spans="1:15" ht="15" customHeight="1">
      <c r="A28" s="137" t="s">
        <v>302</v>
      </c>
      <c r="B28" s="75">
        <v>402</v>
      </c>
      <c r="C28" s="130" t="s">
        <v>171</v>
      </c>
      <c r="D28" s="130">
        <v>1</v>
      </c>
      <c r="E28" s="130">
        <v>2</v>
      </c>
      <c r="F28" s="130">
        <v>8</v>
      </c>
      <c r="G28" s="75">
        <v>11</v>
      </c>
      <c r="H28" s="75">
        <v>17</v>
      </c>
      <c r="I28" s="75">
        <v>39</v>
      </c>
      <c r="J28" s="75">
        <v>141</v>
      </c>
      <c r="K28" s="75">
        <v>120</v>
      </c>
      <c r="L28" s="75">
        <v>68</v>
      </c>
      <c r="M28" s="75">
        <v>29</v>
      </c>
      <c r="N28" s="155">
        <v>5</v>
      </c>
      <c r="O28" s="155" t="s">
        <v>171</v>
      </c>
    </row>
    <row r="29" spans="1:15" ht="15" customHeight="1">
      <c r="A29" s="137" t="s">
        <v>303</v>
      </c>
      <c r="B29" s="75">
        <v>331</v>
      </c>
      <c r="C29" s="130" t="s">
        <v>171</v>
      </c>
      <c r="D29" s="130">
        <v>1</v>
      </c>
      <c r="E29" s="130">
        <v>4</v>
      </c>
      <c r="F29" s="130">
        <v>11</v>
      </c>
      <c r="G29" s="75">
        <v>11</v>
      </c>
      <c r="H29" s="75">
        <v>17</v>
      </c>
      <c r="I29" s="75">
        <v>44</v>
      </c>
      <c r="J29" s="75">
        <v>127</v>
      </c>
      <c r="K29" s="75">
        <v>95</v>
      </c>
      <c r="L29" s="75">
        <v>39</v>
      </c>
      <c r="M29" s="75">
        <v>19</v>
      </c>
      <c r="N29" s="155">
        <v>7</v>
      </c>
      <c r="O29" s="155" t="s">
        <v>171</v>
      </c>
    </row>
    <row r="30" spans="1:15" ht="15" customHeight="1">
      <c r="A30" s="137" t="s">
        <v>304</v>
      </c>
      <c r="B30" s="75">
        <v>856</v>
      </c>
      <c r="C30" s="130" t="s">
        <v>171</v>
      </c>
      <c r="D30" s="130" t="s">
        <v>171</v>
      </c>
      <c r="E30" s="130">
        <v>6</v>
      </c>
      <c r="F30" s="130">
        <v>7</v>
      </c>
      <c r="G30" s="75">
        <v>13</v>
      </c>
      <c r="H30" s="75">
        <v>23</v>
      </c>
      <c r="I30" s="75">
        <v>49</v>
      </c>
      <c r="J30" s="75">
        <v>164</v>
      </c>
      <c r="K30" s="75">
        <v>277</v>
      </c>
      <c r="L30" s="75">
        <v>248</v>
      </c>
      <c r="M30" s="75">
        <v>93</v>
      </c>
      <c r="N30" s="155">
        <v>25</v>
      </c>
      <c r="O30" s="155" t="s">
        <v>171</v>
      </c>
    </row>
    <row r="31" spans="1:15" ht="15" customHeight="1">
      <c r="A31" s="137" t="s">
        <v>305</v>
      </c>
      <c r="B31" s="75">
        <v>131</v>
      </c>
      <c r="C31" s="130">
        <v>1</v>
      </c>
      <c r="D31" s="130" t="s">
        <v>171</v>
      </c>
      <c r="E31" s="130">
        <v>4</v>
      </c>
      <c r="F31" s="130">
        <v>5</v>
      </c>
      <c r="G31" s="75">
        <v>3</v>
      </c>
      <c r="H31" s="75">
        <v>7</v>
      </c>
      <c r="I31" s="75">
        <v>19</v>
      </c>
      <c r="J31" s="75">
        <v>38</v>
      </c>
      <c r="K31" s="75">
        <v>34</v>
      </c>
      <c r="L31" s="75">
        <v>30</v>
      </c>
      <c r="M31" s="75">
        <v>7</v>
      </c>
      <c r="N31" s="155">
        <v>2</v>
      </c>
      <c r="O31" s="155" t="s">
        <v>171</v>
      </c>
    </row>
    <row r="32" spans="1:15" ht="12.75" customHeight="1">
      <c r="A32" s="136"/>
      <c r="B32" s="75"/>
      <c r="C32" s="130"/>
      <c r="D32" s="130"/>
      <c r="E32" s="130"/>
      <c r="F32" s="130"/>
      <c r="G32" s="75"/>
      <c r="H32" s="75"/>
      <c r="I32" s="75"/>
      <c r="J32" s="75"/>
      <c r="K32" s="75"/>
      <c r="L32" s="75"/>
      <c r="M32" s="75"/>
      <c r="N32" s="75"/>
      <c r="O32" s="75"/>
    </row>
    <row r="33" spans="1:15" ht="15" customHeight="1">
      <c r="A33" s="137" t="s">
        <v>306</v>
      </c>
      <c r="B33" s="75">
        <v>393</v>
      </c>
      <c r="C33" s="130" t="s">
        <v>171</v>
      </c>
      <c r="D33" s="130">
        <v>3</v>
      </c>
      <c r="E33" s="130">
        <v>4</v>
      </c>
      <c r="F33" s="130">
        <v>10</v>
      </c>
      <c r="G33" s="75">
        <v>9</v>
      </c>
      <c r="H33" s="75">
        <v>16</v>
      </c>
      <c r="I33" s="75">
        <v>42</v>
      </c>
      <c r="J33" s="75">
        <v>123</v>
      </c>
      <c r="K33" s="75">
        <v>99</v>
      </c>
      <c r="L33" s="75">
        <v>89</v>
      </c>
      <c r="M33" s="75">
        <v>32</v>
      </c>
      <c r="N33" s="155">
        <v>8</v>
      </c>
      <c r="O33" s="155" t="s">
        <v>171</v>
      </c>
    </row>
    <row r="34" spans="1:15" ht="15" customHeight="1">
      <c r="A34" s="137" t="s">
        <v>307</v>
      </c>
      <c r="B34" s="75">
        <v>280</v>
      </c>
      <c r="C34" s="130" t="s">
        <v>171</v>
      </c>
      <c r="D34" s="130">
        <v>1</v>
      </c>
      <c r="E34" s="130">
        <v>1</v>
      </c>
      <c r="F34" s="130">
        <v>6</v>
      </c>
      <c r="G34" s="75">
        <v>7</v>
      </c>
      <c r="H34" s="75">
        <v>12</v>
      </c>
      <c r="I34" s="75">
        <v>27</v>
      </c>
      <c r="J34" s="75">
        <v>68</v>
      </c>
      <c r="K34" s="75">
        <v>93</v>
      </c>
      <c r="L34" s="75">
        <v>66</v>
      </c>
      <c r="M34" s="75">
        <v>20</v>
      </c>
      <c r="N34" s="155">
        <v>6</v>
      </c>
      <c r="O34" s="155" t="s">
        <v>171</v>
      </c>
    </row>
    <row r="35" spans="1:15" ht="15" customHeight="1">
      <c r="A35" s="137" t="s">
        <v>308</v>
      </c>
      <c r="B35" s="75">
        <v>1181</v>
      </c>
      <c r="C35" s="130">
        <v>2</v>
      </c>
      <c r="D35" s="130">
        <v>2</v>
      </c>
      <c r="E35" s="130">
        <v>8</v>
      </c>
      <c r="F35" s="130">
        <v>15</v>
      </c>
      <c r="G35" s="75">
        <v>22</v>
      </c>
      <c r="H35" s="75">
        <v>46</v>
      </c>
      <c r="I35" s="75">
        <v>93</v>
      </c>
      <c r="J35" s="75">
        <v>335</v>
      </c>
      <c r="K35" s="75">
        <v>361</v>
      </c>
      <c r="L35" s="75">
        <v>267</v>
      </c>
      <c r="M35" s="75">
        <v>107</v>
      </c>
      <c r="N35" s="155">
        <v>16</v>
      </c>
      <c r="O35" s="155" t="s">
        <v>171</v>
      </c>
    </row>
    <row r="36" spans="1:15" ht="15" customHeight="1">
      <c r="A36" s="137" t="s">
        <v>309</v>
      </c>
      <c r="B36" s="75">
        <v>343</v>
      </c>
      <c r="C36" s="130" t="s">
        <v>171</v>
      </c>
      <c r="D36" s="130" t="s">
        <v>171</v>
      </c>
      <c r="E36" s="130">
        <v>1</v>
      </c>
      <c r="F36" s="130">
        <v>3</v>
      </c>
      <c r="G36" s="75">
        <v>4</v>
      </c>
      <c r="H36" s="75">
        <v>12</v>
      </c>
      <c r="I36" s="75">
        <v>20</v>
      </c>
      <c r="J36" s="75">
        <v>76</v>
      </c>
      <c r="K36" s="75">
        <v>122</v>
      </c>
      <c r="L36" s="75">
        <v>81</v>
      </c>
      <c r="M36" s="75">
        <v>31</v>
      </c>
      <c r="N36" s="155">
        <v>13</v>
      </c>
      <c r="O36" s="155" t="s">
        <v>171</v>
      </c>
    </row>
    <row r="37" spans="1:15" ht="15" customHeight="1">
      <c r="A37" s="137" t="s">
        <v>310</v>
      </c>
      <c r="B37" s="75">
        <v>6210</v>
      </c>
      <c r="C37" s="130">
        <v>16</v>
      </c>
      <c r="D37" s="130">
        <v>36</v>
      </c>
      <c r="E37" s="130">
        <v>66</v>
      </c>
      <c r="F37" s="130">
        <v>123</v>
      </c>
      <c r="G37" s="75">
        <v>199</v>
      </c>
      <c r="H37" s="75">
        <v>294</v>
      </c>
      <c r="I37" s="75">
        <v>718</v>
      </c>
      <c r="J37" s="75">
        <v>1782</v>
      </c>
      <c r="K37" s="75">
        <v>1741</v>
      </c>
      <c r="L37" s="75">
        <v>1336</v>
      </c>
      <c r="M37" s="75">
        <v>509</v>
      </c>
      <c r="N37" s="155">
        <v>108</v>
      </c>
      <c r="O37" s="155" t="s">
        <v>171</v>
      </c>
    </row>
    <row r="38" spans="1:15" ht="12.75" customHeight="1">
      <c r="A38" s="137"/>
      <c r="B38" s="75"/>
      <c r="C38" s="130"/>
      <c r="D38" s="130"/>
      <c r="E38" s="130"/>
      <c r="F38" s="130"/>
      <c r="G38" s="75"/>
      <c r="H38" s="75"/>
      <c r="I38" s="75"/>
      <c r="J38" s="75"/>
      <c r="K38" s="75"/>
      <c r="L38" s="75"/>
      <c r="M38" s="75"/>
      <c r="N38" s="75"/>
      <c r="O38" s="75"/>
    </row>
    <row r="39" spans="1:15" ht="15" customHeight="1">
      <c r="A39" s="137" t="s">
        <v>311</v>
      </c>
      <c r="B39" s="75">
        <v>255</v>
      </c>
      <c r="C39" s="130" t="s">
        <v>171</v>
      </c>
      <c r="D39" s="130">
        <v>1</v>
      </c>
      <c r="E39" s="130">
        <v>3</v>
      </c>
      <c r="F39" s="130">
        <v>5</v>
      </c>
      <c r="G39" s="75">
        <v>4</v>
      </c>
      <c r="H39" s="75">
        <v>15</v>
      </c>
      <c r="I39" s="75">
        <v>28</v>
      </c>
      <c r="J39" s="75">
        <v>90</v>
      </c>
      <c r="K39" s="75">
        <v>67</v>
      </c>
      <c r="L39" s="75">
        <v>50</v>
      </c>
      <c r="M39" s="75">
        <v>16</v>
      </c>
      <c r="N39" s="155">
        <v>4</v>
      </c>
      <c r="O39" s="155" t="s">
        <v>171</v>
      </c>
    </row>
    <row r="40" spans="1:15" ht="15" customHeight="1">
      <c r="A40" s="137" t="s">
        <v>312</v>
      </c>
      <c r="B40" s="75">
        <v>141</v>
      </c>
      <c r="C40" s="130" t="s">
        <v>171</v>
      </c>
      <c r="D40" s="130">
        <v>2</v>
      </c>
      <c r="E40" s="130">
        <v>1</v>
      </c>
      <c r="F40" s="130">
        <v>2</v>
      </c>
      <c r="G40" s="75">
        <v>6</v>
      </c>
      <c r="H40" s="75">
        <v>6</v>
      </c>
      <c r="I40" s="75">
        <v>17</v>
      </c>
      <c r="J40" s="75">
        <v>37</v>
      </c>
      <c r="K40" s="75">
        <v>40</v>
      </c>
      <c r="L40" s="75">
        <v>27</v>
      </c>
      <c r="M40" s="75">
        <v>16</v>
      </c>
      <c r="N40" s="155">
        <v>4</v>
      </c>
      <c r="O40" s="155" t="s">
        <v>171</v>
      </c>
    </row>
    <row r="41" spans="1:15" ht="15" customHeight="1">
      <c r="A41" s="137" t="s">
        <v>313</v>
      </c>
      <c r="B41" s="75">
        <v>996</v>
      </c>
      <c r="C41" s="130" t="s">
        <v>171</v>
      </c>
      <c r="D41" s="130">
        <v>1</v>
      </c>
      <c r="E41" s="130">
        <v>3</v>
      </c>
      <c r="F41" s="130">
        <v>15</v>
      </c>
      <c r="G41" s="75">
        <v>27</v>
      </c>
      <c r="H41" s="75">
        <v>38</v>
      </c>
      <c r="I41" s="75">
        <v>84</v>
      </c>
      <c r="J41" s="75">
        <v>234</v>
      </c>
      <c r="K41" s="75">
        <v>272</v>
      </c>
      <c r="L41" s="75">
        <v>259</v>
      </c>
      <c r="M41" s="75">
        <v>111</v>
      </c>
      <c r="N41" s="155">
        <v>36</v>
      </c>
      <c r="O41" s="155" t="s">
        <v>171</v>
      </c>
    </row>
    <row r="42" spans="1:15" ht="15" customHeight="1">
      <c r="A42" s="137" t="s">
        <v>314</v>
      </c>
      <c r="B42" s="75">
        <v>500</v>
      </c>
      <c r="C42" s="130" t="s">
        <v>171</v>
      </c>
      <c r="D42" s="130">
        <v>1</v>
      </c>
      <c r="E42" s="130">
        <v>6</v>
      </c>
      <c r="F42" s="130">
        <v>7</v>
      </c>
      <c r="G42" s="75">
        <v>18</v>
      </c>
      <c r="H42" s="75">
        <v>20</v>
      </c>
      <c r="I42" s="75">
        <v>52</v>
      </c>
      <c r="J42" s="75">
        <v>151</v>
      </c>
      <c r="K42" s="75">
        <v>181</v>
      </c>
      <c r="L42" s="75">
        <v>84</v>
      </c>
      <c r="M42" s="75">
        <v>26</v>
      </c>
      <c r="N42" s="155">
        <v>6</v>
      </c>
      <c r="O42" s="155" t="s">
        <v>171</v>
      </c>
    </row>
    <row r="43" spans="1:15" ht="15" customHeight="1">
      <c r="A43" s="137" t="s">
        <v>315</v>
      </c>
      <c r="B43" s="75">
        <v>590</v>
      </c>
      <c r="C43" s="130" t="s">
        <v>171</v>
      </c>
      <c r="D43" s="130">
        <v>1</v>
      </c>
      <c r="E43" s="130">
        <v>4</v>
      </c>
      <c r="F43" s="130">
        <v>12</v>
      </c>
      <c r="G43" s="75">
        <v>22</v>
      </c>
      <c r="H43" s="75">
        <v>28</v>
      </c>
      <c r="I43" s="75">
        <v>67</v>
      </c>
      <c r="J43" s="75">
        <v>204</v>
      </c>
      <c r="K43" s="75">
        <v>175</v>
      </c>
      <c r="L43" s="75">
        <v>101</v>
      </c>
      <c r="M43" s="75">
        <v>32</v>
      </c>
      <c r="N43" s="155">
        <v>11</v>
      </c>
      <c r="O43" s="155" t="s">
        <v>171</v>
      </c>
    </row>
    <row r="44" spans="1:15" ht="12.75" customHeight="1">
      <c r="A44" s="137"/>
      <c r="B44" s="75"/>
      <c r="C44" s="130"/>
      <c r="D44" s="130"/>
      <c r="E44" s="130"/>
      <c r="F44" s="130"/>
      <c r="G44" s="75"/>
      <c r="H44" s="75"/>
      <c r="I44" s="75"/>
      <c r="J44" s="75"/>
      <c r="K44" s="75"/>
      <c r="L44" s="75"/>
      <c r="M44" s="75"/>
      <c r="N44" s="75"/>
      <c r="O44" s="75"/>
    </row>
    <row r="45" spans="1:15" ht="15" customHeight="1">
      <c r="A45" s="137" t="s">
        <v>316</v>
      </c>
      <c r="B45" s="75">
        <v>390</v>
      </c>
      <c r="C45" s="130" t="s">
        <v>171</v>
      </c>
      <c r="D45" s="130">
        <v>1</v>
      </c>
      <c r="E45" s="130">
        <v>3</v>
      </c>
      <c r="F45" s="130">
        <v>2</v>
      </c>
      <c r="G45" s="75">
        <v>9</v>
      </c>
      <c r="H45" s="75">
        <v>10</v>
      </c>
      <c r="I45" s="75">
        <v>25</v>
      </c>
      <c r="J45" s="75">
        <v>88</v>
      </c>
      <c r="K45" s="75">
        <v>131</v>
      </c>
      <c r="L45" s="75">
        <v>87</v>
      </c>
      <c r="M45" s="75">
        <v>41</v>
      </c>
      <c r="N45" s="155">
        <v>18</v>
      </c>
      <c r="O45" s="155" t="s">
        <v>171</v>
      </c>
    </row>
    <row r="46" spans="1:15" ht="15" customHeight="1">
      <c r="A46" s="137" t="s">
        <v>317</v>
      </c>
      <c r="B46" s="75">
        <v>302</v>
      </c>
      <c r="C46" s="130" t="s">
        <v>171</v>
      </c>
      <c r="D46" s="130" t="s">
        <v>171</v>
      </c>
      <c r="E46" s="130">
        <v>3</v>
      </c>
      <c r="F46" s="130">
        <v>3</v>
      </c>
      <c r="G46" s="75">
        <v>8</v>
      </c>
      <c r="H46" s="75">
        <v>14</v>
      </c>
      <c r="I46" s="75">
        <v>28</v>
      </c>
      <c r="J46" s="75">
        <v>64</v>
      </c>
      <c r="K46" s="75">
        <v>104</v>
      </c>
      <c r="L46" s="75">
        <v>70</v>
      </c>
      <c r="M46" s="75">
        <v>32</v>
      </c>
      <c r="N46" s="155">
        <v>4</v>
      </c>
      <c r="O46" s="155" t="s">
        <v>171</v>
      </c>
    </row>
    <row r="47" spans="1:15" ht="15" customHeight="1">
      <c r="A47" s="137" t="s">
        <v>318</v>
      </c>
      <c r="B47" s="75">
        <v>3656</v>
      </c>
      <c r="C47" s="130">
        <v>11</v>
      </c>
      <c r="D47" s="130">
        <v>13</v>
      </c>
      <c r="E47" s="130">
        <v>36</v>
      </c>
      <c r="F47" s="130">
        <v>68</v>
      </c>
      <c r="G47" s="75">
        <v>102</v>
      </c>
      <c r="H47" s="75">
        <v>152</v>
      </c>
      <c r="I47" s="75">
        <v>371</v>
      </c>
      <c r="J47" s="75">
        <v>941</v>
      </c>
      <c r="K47" s="75">
        <v>1029</v>
      </c>
      <c r="L47" s="75">
        <v>850</v>
      </c>
      <c r="M47" s="75">
        <v>375</v>
      </c>
      <c r="N47" s="155">
        <v>78</v>
      </c>
      <c r="O47" s="155">
        <v>1</v>
      </c>
    </row>
    <row r="48" spans="1:15" ht="15" customHeight="1">
      <c r="A48" s="137" t="s">
        <v>319</v>
      </c>
      <c r="B48" s="75">
        <v>884</v>
      </c>
      <c r="C48" s="130" t="s">
        <v>171</v>
      </c>
      <c r="D48" s="130">
        <v>3</v>
      </c>
      <c r="E48" s="130">
        <v>12</v>
      </c>
      <c r="F48" s="130">
        <v>20</v>
      </c>
      <c r="G48" s="75">
        <v>34</v>
      </c>
      <c r="H48" s="75">
        <v>30</v>
      </c>
      <c r="I48" s="75">
        <v>99</v>
      </c>
      <c r="J48" s="75">
        <v>270</v>
      </c>
      <c r="K48" s="75">
        <v>262</v>
      </c>
      <c r="L48" s="75">
        <v>180</v>
      </c>
      <c r="M48" s="75">
        <v>59</v>
      </c>
      <c r="N48" s="155">
        <v>13</v>
      </c>
      <c r="O48" s="155">
        <v>1</v>
      </c>
    </row>
    <row r="49" spans="1:15" ht="15" customHeight="1">
      <c r="A49" s="137" t="s">
        <v>320</v>
      </c>
      <c r="B49" s="75">
        <v>229</v>
      </c>
      <c r="C49" s="130" t="s">
        <v>171</v>
      </c>
      <c r="D49" s="130" t="s">
        <v>171</v>
      </c>
      <c r="E49" s="130">
        <v>4</v>
      </c>
      <c r="F49" s="130" t="s">
        <v>171</v>
      </c>
      <c r="G49" s="75">
        <v>11</v>
      </c>
      <c r="H49" s="75">
        <v>12</v>
      </c>
      <c r="I49" s="75">
        <v>27</v>
      </c>
      <c r="J49" s="75">
        <v>73</v>
      </c>
      <c r="K49" s="75">
        <v>79</v>
      </c>
      <c r="L49" s="75">
        <v>27</v>
      </c>
      <c r="M49" s="75">
        <v>17</v>
      </c>
      <c r="N49" s="155">
        <v>6</v>
      </c>
      <c r="O49" s="155" t="s">
        <v>171</v>
      </c>
    </row>
    <row r="50" spans="1:15" ht="12.75" customHeight="1">
      <c r="A50" s="137"/>
      <c r="B50" s="75"/>
      <c r="C50" s="130"/>
      <c r="D50" s="130"/>
      <c r="E50" s="130"/>
      <c r="F50" s="130"/>
      <c r="G50" s="75"/>
      <c r="H50" s="75"/>
      <c r="I50" s="75"/>
      <c r="J50" s="75"/>
      <c r="K50" s="75"/>
      <c r="L50" s="75"/>
      <c r="M50" s="75"/>
      <c r="N50" s="75"/>
      <c r="O50" s="75"/>
    </row>
    <row r="51" spans="1:15" ht="15" customHeight="1">
      <c r="A51" s="137" t="s">
        <v>321</v>
      </c>
      <c r="B51" s="75">
        <v>106</v>
      </c>
      <c r="C51" s="130" t="s">
        <v>171</v>
      </c>
      <c r="D51" s="130" t="s">
        <v>171</v>
      </c>
      <c r="E51" s="130">
        <v>3</v>
      </c>
      <c r="F51" s="130">
        <v>1</v>
      </c>
      <c r="G51" s="75">
        <v>6</v>
      </c>
      <c r="H51" s="75">
        <v>2</v>
      </c>
      <c r="I51" s="75">
        <v>12</v>
      </c>
      <c r="J51" s="75">
        <v>39</v>
      </c>
      <c r="K51" s="75">
        <v>29</v>
      </c>
      <c r="L51" s="75">
        <v>11</v>
      </c>
      <c r="M51" s="75">
        <v>11</v>
      </c>
      <c r="N51" s="155">
        <v>4</v>
      </c>
      <c r="O51" s="155" t="s">
        <v>171</v>
      </c>
    </row>
    <row r="52" spans="1:15" ht="15" customHeight="1">
      <c r="A52" s="137" t="s">
        <v>322</v>
      </c>
      <c r="B52" s="75">
        <v>752</v>
      </c>
      <c r="C52" s="130" t="s">
        <v>171</v>
      </c>
      <c r="D52" s="130">
        <v>2</v>
      </c>
      <c r="E52" s="130">
        <v>5</v>
      </c>
      <c r="F52" s="130">
        <v>10</v>
      </c>
      <c r="G52" s="75">
        <v>23</v>
      </c>
      <c r="H52" s="75">
        <v>36</v>
      </c>
      <c r="I52" s="75">
        <v>76</v>
      </c>
      <c r="J52" s="75">
        <v>222</v>
      </c>
      <c r="K52" s="75">
        <v>230</v>
      </c>
      <c r="L52" s="75">
        <v>156</v>
      </c>
      <c r="M52" s="75">
        <v>58</v>
      </c>
      <c r="N52" s="155">
        <v>10</v>
      </c>
      <c r="O52" s="155" t="s">
        <v>171</v>
      </c>
    </row>
    <row r="53" spans="1:15" ht="15" customHeight="1">
      <c r="A53" s="137" t="s">
        <v>323</v>
      </c>
      <c r="B53" s="75">
        <v>2150</v>
      </c>
      <c r="C53" s="130">
        <v>4</v>
      </c>
      <c r="D53" s="130">
        <v>12</v>
      </c>
      <c r="E53" s="130">
        <v>22</v>
      </c>
      <c r="F53" s="130">
        <v>55</v>
      </c>
      <c r="G53" s="75">
        <v>78</v>
      </c>
      <c r="H53" s="75">
        <v>131</v>
      </c>
      <c r="I53" s="75">
        <v>298</v>
      </c>
      <c r="J53" s="75">
        <v>655</v>
      </c>
      <c r="K53" s="75">
        <v>575</v>
      </c>
      <c r="L53" s="75">
        <v>415</v>
      </c>
      <c r="M53" s="75">
        <v>165</v>
      </c>
      <c r="N53" s="155">
        <v>38</v>
      </c>
      <c r="O53" s="155" t="s">
        <v>171</v>
      </c>
    </row>
    <row r="54" spans="1:15" ht="15" customHeight="1">
      <c r="A54" s="137" t="s">
        <v>324</v>
      </c>
      <c r="B54" s="75">
        <v>3123</v>
      </c>
      <c r="C54" s="130">
        <v>3</v>
      </c>
      <c r="D54" s="130">
        <v>11</v>
      </c>
      <c r="E54" s="130">
        <v>28</v>
      </c>
      <c r="F54" s="130">
        <v>67</v>
      </c>
      <c r="G54" s="75">
        <v>88</v>
      </c>
      <c r="H54" s="75">
        <v>117</v>
      </c>
      <c r="I54" s="75">
        <v>311</v>
      </c>
      <c r="J54" s="75">
        <v>761</v>
      </c>
      <c r="K54" s="75">
        <v>926</v>
      </c>
      <c r="L54" s="75">
        <v>742</v>
      </c>
      <c r="M54" s="75">
        <v>316</v>
      </c>
      <c r="N54" s="155">
        <v>63</v>
      </c>
      <c r="O54" s="155">
        <v>1</v>
      </c>
    </row>
    <row r="55" spans="1:15" ht="15" customHeight="1">
      <c r="A55" s="137" t="s">
        <v>325</v>
      </c>
      <c r="B55" s="75">
        <v>228</v>
      </c>
      <c r="C55" s="130" t="s">
        <v>171</v>
      </c>
      <c r="D55" s="130">
        <v>1</v>
      </c>
      <c r="E55" s="130">
        <v>7</v>
      </c>
      <c r="F55" s="130">
        <v>7</v>
      </c>
      <c r="G55" s="75">
        <v>9</v>
      </c>
      <c r="H55" s="75">
        <v>9</v>
      </c>
      <c r="I55" s="75">
        <v>33</v>
      </c>
      <c r="J55" s="75">
        <v>71</v>
      </c>
      <c r="K55" s="75">
        <v>76</v>
      </c>
      <c r="L55" s="75">
        <v>33</v>
      </c>
      <c r="M55" s="75">
        <v>12</v>
      </c>
      <c r="N55" s="155">
        <v>3</v>
      </c>
      <c r="O55" s="155" t="s">
        <v>171</v>
      </c>
    </row>
    <row r="56" spans="1:15" ht="15" customHeight="1">
      <c r="A56" s="137"/>
      <c r="B56" s="75"/>
      <c r="C56" s="130"/>
      <c r="D56" s="130"/>
      <c r="E56" s="130"/>
      <c r="F56" s="130"/>
      <c r="G56" s="75"/>
      <c r="H56" s="75"/>
      <c r="I56" s="75"/>
      <c r="J56" s="75"/>
      <c r="K56" s="75"/>
      <c r="L56" s="75"/>
      <c r="M56" s="75"/>
      <c r="N56" s="155"/>
      <c r="O56" s="155"/>
    </row>
    <row r="57" spans="1:15" s="130" customFormat="1" ht="12.75">
      <c r="A57" s="169" t="s">
        <v>327</v>
      </c>
      <c r="B57" s="130">
        <v>9375</v>
      </c>
      <c r="C57" s="130">
        <v>16</v>
      </c>
      <c r="D57" s="130">
        <v>37</v>
      </c>
      <c r="E57" s="130">
        <v>105</v>
      </c>
      <c r="F57" s="130">
        <v>156</v>
      </c>
      <c r="G57" s="130">
        <v>252</v>
      </c>
      <c r="H57" s="130">
        <v>345</v>
      </c>
      <c r="I57" s="130">
        <v>895</v>
      </c>
      <c r="J57" s="130">
        <v>2399</v>
      </c>
      <c r="K57" s="130">
        <v>2794</v>
      </c>
      <c r="L57" s="130">
        <v>2163</v>
      </c>
      <c r="M57" s="130">
        <v>907</v>
      </c>
      <c r="N57" s="130">
        <v>201</v>
      </c>
      <c r="O57" s="130" t="s">
        <v>171</v>
      </c>
    </row>
    <row r="58" spans="1:15" s="130" customFormat="1" ht="12.75">
      <c r="A58" s="169" t="s">
        <v>328</v>
      </c>
      <c r="B58" s="130">
        <v>16</v>
      </c>
      <c r="C58" s="130" t="s">
        <v>171</v>
      </c>
      <c r="D58" s="130" t="s">
        <v>171</v>
      </c>
      <c r="E58" s="130" t="s">
        <v>171</v>
      </c>
      <c r="F58" s="130">
        <v>1</v>
      </c>
      <c r="G58" s="130">
        <v>2</v>
      </c>
      <c r="H58" s="130" t="s">
        <v>171</v>
      </c>
      <c r="I58" s="130">
        <v>3</v>
      </c>
      <c r="J58" s="130">
        <v>2</v>
      </c>
      <c r="K58" s="130">
        <v>3</v>
      </c>
      <c r="L58" s="130">
        <v>5</v>
      </c>
      <c r="M58" s="130">
        <v>2</v>
      </c>
      <c r="N58" s="130">
        <v>1</v>
      </c>
      <c r="O58" s="130" t="s">
        <v>171</v>
      </c>
    </row>
    <row r="59" spans="1:15" s="130" customFormat="1" ht="12.75">
      <c r="A59" s="169" t="s">
        <v>329</v>
      </c>
      <c r="B59" s="130">
        <v>111</v>
      </c>
      <c r="C59" s="130" t="s">
        <v>171</v>
      </c>
      <c r="D59" s="130">
        <v>3</v>
      </c>
      <c r="E59" s="130">
        <v>4</v>
      </c>
      <c r="F59" s="130">
        <v>3</v>
      </c>
      <c r="G59" s="130">
        <v>9</v>
      </c>
      <c r="H59" s="130">
        <v>11</v>
      </c>
      <c r="I59" s="130">
        <v>30</v>
      </c>
      <c r="J59" s="130">
        <v>34</v>
      </c>
      <c r="K59" s="130">
        <v>22</v>
      </c>
      <c r="L59" s="130">
        <v>19</v>
      </c>
      <c r="M59" s="130">
        <v>5</v>
      </c>
      <c r="N59" s="130">
        <v>1</v>
      </c>
      <c r="O59" s="130" t="s">
        <v>171</v>
      </c>
    </row>
    <row r="60" spans="1:15" s="130" customFormat="1" ht="12.75">
      <c r="A60" s="169" t="s">
        <v>330</v>
      </c>
      <c r="B60" s="130">
        <v>1056</v>
      </c>
      <c r="C60" s="130" t="s">
        <v>171</v>
      </c>
      <c r="D60" s="130">
        <v>1</v>
      </c>
      <c r="E60" s="130">
        <v>7</v>
      </c>
      <c r="F60" s="130">
        <v>11</v>
      </c>
      <c r="G60" s="130">
        <v>30</v>
      </c>
      <c r="H60" s="130">
        <v>40</v>
      </c>
      <c r="I60" s="130">
        <v>89</v>
      </c>
      <c r="J60" s="130">
        <v>252</v>
      </c>
      <c r="K60" s="130">
        <v>300</v>
      </c>
      <c r="L60" s="130">
        <v>280</v>
      </c>
      <c r="M60" s="130">
        <v>114</v>
      </c>
      <c r="N60" s="130">
        <v>21</v>
      </c>
      <c r="O60" s="130" t="s">
        <v>171</v>
      </c>
    </row>
    <row r="61" spans="1:15" s="130" customFormat="1" ht="12.75">
      <c r="A61" s="169" t="s">
        <v>331</v>
      </c>
      <c r="B61" s="130">
        <v>174</v>
      </c>
      <c r="C61" s="130" t="s">
        <v>171</v>
      </c>
      <c r="D61" s="130" t="s">
        <v>171</v>
      </c>
      <c r="E61" s="130" t="s">
        <v>171</v>
      </c>
      <c r="F61" s="130">
        <v>2</v>
      </c>
      <c r="G61" s="130">
        <v>6</v>
      </c>
      <c r="H61" s="130">
        <v>8</v>
      </c>
      <c r="I61" s="130">
        <v>16</v>
      </c>
      <c r="J61" s="130">
        <v>26</v>
      </c>
      <c r="K61" s="130">
        <v>50</v>
      </c>
      <c r="L61" s="130">
        <v>50</v>
      </c>
      <c r="M61" s="130">
        <v>26</v>
      </c>
      <c r="N61" s="130">
        <v>6</v>
      </c>
      <c r="O61" s="130" t="s">
        <v>171</v>
      </c>
    </row>
    <row r="62" s="130" customFormat="1" ht="12.75">
      <c r="A62" s="169"/>
    </row>
    <row r="63" spans="1:15" s="130" customFormat="1" ht="12.75">
      <c r="A63" s="169" t="s">
        <v>332</v>
      </c>
      <c r="B63" s="130">
        <v>1195</v>
      </c>
      <c r="C63" s="130" t="s">
        <v>171</v>
      </c>
      <c r="D63" s="130">
        <v>6</v>
      </c>
      <c r="E63" s="130">
        <v>11</v>
      </c>
      <c r="F63" s="130">
        <v>22</v>
      </c>
      <c r="G63" s="130">
        <v>34</v>
      </c>
      <c r="H63" s="130">
        <v>53</v>
      </c>
      <c r="I63" s="130">
        <v>126</v>
      </c>
      <c r="J63" s="130">
        <v>305</v>
      </c>
      <c r="K63" s="130">
        <v>364</v>
      </c>
      <c r="L63" s="130">
        <v>266</v>
      </c>
      <c r="M63" s="130">
        <v>108</v>
      </c>
      <c r="N63" s="130">
        <v>25</v>
      </c>
      <c r="O63" s="130">
        <v>1</v>
      </c>
    </row>
    <row r="64" spans="1:15" s="130" customFormat="1" ht="12.75">
      <c r="A64" s="169" t="s">
        <v>333</v>
      </c>
      <c r="B64" s="130">
        <v>2038</v>
      </c>
      <c r="C64" s="130" t="s">
        <v>171</v>
      </c>
      <c r="D64" s="130" t="s">
        <v>171</v>
      </c>
      <c r="E64" s="130">
        <v>5</v>
      </c>
      <c r="F64" s="130">
        <v>13</v>
      </c>
      <c r="G64" s="130">
        <v>19</v>
      </c>
      <c r="H64" s="130">
        <v>48</v>
      </c>
      <c r="I64" s="130">
        <v>85</v>
      </c>
      <c r="J64" s="130">
        <v>271</v>
      </c>
      <c r="K64" s="130">
        <v>548</v>
      </c>
      <c r="L64" s="130">
        <v>691</v>
      </c>
      <c r="M64" s="130">
        <v>371</v>
      </c>
      <c r="N64" s="130">
        <v>72</v>
      </c>
      <c r="O64" s="130" t="s">
        <v>171</v>
      </c>
    </row>
    <row r="65" spans="1:15" s="130" customFormat="1" ht="12.75">
      <c r="A65" s="169" t="s">
        <v>334</v>
      </c>
      <c r="B65" s="130">
        <v>61</v>
      </c>
      <c r="C65" s="130" t="s">
        <v>171</v>
      </c>
      <c r="D65" s="130" t="s">
        <v>171</v>
      </c>
      <c r="E65" s="130" t="s">
        <v>171</v>
      </c>
      <c r="F65" s="130">
        <v>4</v>
      </c>
      <c r="G65" s="130">
        <v>2</v>
      </c>
      <c r="H65" s="130">
        <v>4</v>
      </c>
      <c r="I65" s="130">
        <v>10</v>
      </c>
      <c r="J65" s="130">
        <v>21</v>
      </c>
      <c r="K65" s="130">
        <v>13</v>
      </c>
      <c r="L65" s="130">
        <v>13</v>
      </c>
      <c r="M65" s="130">
        <v>3</v>
      </c>
      <c r="N65" s="130">
        <v>1</v>
      </c>
      <c r="O65" s="130" t="s">
        <v>171</v>
      </c>
    </row>
    <row r="66" spans="1:15" s="130" customFormat="1" ht="12.75">
      <c r="A66" s="169" t="s">
        <v>335</v>
      </c>
      <c r="B66" s="130">
        <v>96</v>
      </c>
      <c r="C66" s="130" t="s">
        <v>171</v>
      </c>
      <c r="D66" s="130" t="s">
        <v>171</v>
      </c>
      <c r="E66" s="130" t="s">
        <v>171</v>
      </c>
      <c r="F66" s="130">
        <v>2</v>
      </c>
      <c r="G66" s="130">
        <v>3</v>
      </c>
      <c r="H66" s="130">
        <v>6</v>
      </c>
      <c r="I66" s="130">
        <v>11</v>
      </c>
      <c r="J66" s="130">
        <v>24</v>
      </c>
      <c r="K66" s="130">
        <v>19</v>
      </c>
      <c r="L66" s="130">
        <v>29</v>
      </c>
      <c r="M66" s="130">
        <v>11</v>
      </c>
      <c r="N66" s="130">
        <v>2</v>
      </c>
      <c r="O66" s="130" t="s">
        <v>171</v>
      </c>
    </row>
    <row r="67" spans="1:15" s="130" customFormat="1" ht="12.75">
      <c r="A67" s="169" t="s">
        <v>336</v>
      </c>
      <c r="B67" s="130">
        <v>10047</v>
      </c>
      <c r="C67" s="130">
        <v>4</v>
      </c>
      <c r="D67" s="130">
        <v>9</v>
      </c>
      <c r="E67" s="130">
        <v>36</v>
      </c>
      <c r="F67" s="130">
        <v>93</v>
      </c>
      <c r="G67" s="130">
        <v>155</v>
      </c>
      <c r="H67" s="130">
        <v>222</v>
      </c>
      <c r="I67" s="130">
        <v>515</v>
      </c>
      <c r="J67" s="130">
        <v>1837</v>
      </c>
      <c r="K67" s="130">
        <v>3046</v>
      </c>
      <c r="L67" s="130">
        <v>3101</v>
      </c>
      <c r="M67" s="130">
        <v>1299</v>
      </c>
      <c r="N67" s="130">
        <v>245</v>
      </c>
      <c r="O67" s="130" t="s">
        <v>171</v>
      </c>
    </row>
    <row r="68" s="130" customFormat="1" ht="12.75">
      <c r="A68" s="169"/>
    </row>
    <row r="69" spans="1:15" s="130" customFormat="1" ht="12.75">
      <c r="A69" s="169" t="s">
        <v>337</v>
      </c>
      <c r="B69" s="130">
        <v>234</v>
      </c>
      <c r="C69" s="130" t="s">
        <v>171</v>
      </c>
      <c r="D69" s="130" t="s">
        <v>171</v>
      </c>
      <c r="E69" s="130">
        <v>2</v>
      </c>
      <c r="F69" s="130">
        <v>4</v>
      </c>
      <c r="G69" s="130">
        <v>4</v>
      </c>
      <c r="H69" s="130">
        <v>12</v>
      </c>
      <c r="I69" s="130">
        <v>22</v>
      </c>
      <c r="J69" s="130">
        <v>56</v>
      </c>
      <c r="K69" s="130">
        <v>63</v>
      </c>
      <c r="L69" s="130">
        <v>58</v>
      </c>
      <c r="M69" s="130">
        <v>25</v>
      </c>
      <c r="N69" s="130">
        <v>10</v>
      </c>
      <c r="O69" s="130" t="s">
        <v>171</v>
      </c>
    </row>
    <row r="70" spans="1:15" s="130" customFormat="1" ht="12.75">
      <c r="A70" s="169" t="s">
        <v>338</v>
      </c>
      <c r="B70" s="130">
        <v>615</v>
      </c>
      <c r="C70" s="130">
        <v>1</v>
      </c>
      <c r="D70" s="130">
        <v>1</v>
      </c>
      <c r="E70" s="130">
        <v>2</v>
      </c>
      <c r="F70" s="130">
        <v>2</v>
      </c>
      <c r="G70" s="130">
        <v>9</v>
      </c>
      <c r="H70" s="130">
        <v>14</v>
      </c>
      <c r="I70" s="130">
        <v>28</v>
      </c>
      <c r="J70" s="130">
        <v>153</v>
      </c>
      <c r="K70" s="130">
        <v>203</v>
      </c>
      <c r="L70" s="130">
        <v>142</v>
      </c>
      <c r="M70" s="130">
        <v>75</v>
      </c>
      <c r="N70" s="130">
        <v>13</v>
      </c>
      <c r="O70" s="130" t="s">
        <v>171</v>
      </c>
    </row>
    <row r="71" spans="1:15" s="130" customFormat="1" ht="12.75">
      <c r="A71" s="169" t="s">
        <v>339</v>
      </c>
      <c r="B71" s="130">
        <v>315</v>
      </c>
      <c r="C71" s="130" t="s">
        <v>171</v>
      </c>
      <c r="D71" s="130" t="s">
        <v>171</v>
      </c>
      <c r="E71" s="130">
        <v>1</v>
      </c>
      <c r="F71" s="130">
        <v>2</v>
      </c>
      <c r="G71" s="130">
        <v>10</v>
      </c>
      <c r="H71" s="130">
        <v>17</v>
      </c>
      <c r="I71" s="130">
        <v>30</v>
      </c>
      <c r="J71" s="130">
        <v>103</v>
      </c>
      <c r="K71" s="130">
        <v>81</v>
      </c>
      <c r="L71" s="130">
        <v>63</v>
      </c>
      <c r="M71" s="130">
        <v>32</v>
      </c>
      <c r="N71" s="130">
        <v>6</v>
      </c>
      <c r="O71" s="130" t="s">
        <v>171</v>
      </c>
    </row>
    <row r="72" spans="1:15" s="130" customFormat="1" ht="12.75">
      <c r="A72" s="169" t="s">
        <v>340</v>
      </c>
      <c r="B72" s="130">
        <v>432</v>
      </c>
      <c r="C72" s="130">
        <v>2</v>
      </c>
      <c r="D72" s="130">
        <v>1</v>
      </c>
      <c r="E72" s="130">
        <v>3</v>
      </c>
      <c r="F72" s="130">
        <v>13</v>
      </c>
      <c r="G72" s="130">
        <v>8</v>
      </c>
      <c r="H72" s="130">
        <v>19</v>
      </c>
      <c r="I72" s="130">
        <v>44</v>
      </c>
      <c r="J72" s="130">
        <v>128</v>
      </c>
      <c r="K72" s="130">
        <v>135</v>
      </c>
      <c r="L72" s="130">
        <v>79</v>
      </c>
      <c r="M72" s="130">
        <v>37</v>
      </c>
      <c r="N72" s="130">
        <v>7</v>
      </c>
      <c r="O72" s="130" t="s">
        <v>171</v>
      </c>
    </row>
    <row r="73" spans="1:15" s="130" customFormat="1" ht="12.75">
      <c r="A73" s="169" t="s">
        <v>341</v>
      </c>
      <c r="B73" s="130">
        <v>210</v>
      </c>
      <c r="C73" s="130" t="s">
        <v>171</v>
      </c>
      <c r="D73" s="130" t="s">
        <v>171</v>
      </c>
      <c r="E73" s="130">
        <v>2</v>
      </c>
      <c r="F73" s="130">
        <v>4</v>
      </c>
      <c r="G73" s="130">
        <v>8</v>
      </c>
      <c r="H73" s="130">
        <v>13</v>
      </c>
      <c r="I73" s="130">
        <v>27</v>
      </c>
      <c r="J73" s="130">
        <v>53</v>
      </c>
      <c r="K73" s="130">
        <v>65</v>
      </c>
      <c r="L73" s="130">
        <v>38</v>
      </c>
      <c r="M73" s="130">
        <v>23</v>
      </c>
      <c r="N73" s="130">
        <v>4</v>
      </c>
      <c r="O73" s="130" t="s">
        <v>171</v>
      </c>
    </row>
    <row r="74" s="130" customFormat="1" ht="12.75">
      <c r="A74" s="169"/>
    </row>
    <row r="75" spans="1:15" s="130" customFormat="1" ht="12.75">
      <c r="A75" s="169" t="s">
        <v>342</v>
      </c>
      <c r="B75" s="130">
        <v>959</v>
      </c>
      <c r="C75" s="130" t="s">
        <v>171</v>
      </c>
      <c r="D75" s="130" t="s">
        <v>171</v>
      </c>
      <c r="E75" s="130">
        <v>3</v>
      </c>
      <c r="F75" s="130">
        <v>14</v>
      </c>
      <c r="G75" s="130">
        <v>26</v>
      </c>
      <c r="H75" s="130">
        <v>30</v>
      </c>
      <c r="I75" s="130">
        <v>73</v>
      </c>
      <c r="J75" s="130">
        <v>213</v>
      </c>
      <c r="K75" s="130">
        <v>299</v>
      </c>
      <c r="L75" s="130">
        <v>235</v>
      </c>
      <c r="M75" s="130">
        <v>114</v>
      </c>
      <c r="N75" s="130">
        <v>25</v>
      </c>
      <c r="O75" s="130" t="s">
        <v>171</v>
      </c>
    </row>
    <row r="76" spans="1:15" s="130" customFormat="1" ht="12.75">
      <c r="A76" s="169" t="s">
        <v>343</v>
      </c>
      <c r="B76" s="130">
        <v>163</v>
      </c>
      <c r="C76" s="130">
        <v>1</v>
      </c>
      <c r="D76" s="130">
        <v>2</v>
      </c>
      <c r="E76" s="130">
        <v>3</v>
      </c>
      <c r="F76" s="130">
        <v>1</v>
      </c>
      <c r="G76" s="130">
        <v>7</v>
      </c>
      <c r="H76" s="130">
        <v>13</v>
      </c>
      <c r="I76" s="130">
        <v>26</v>
      </c>
      <c r="J76" s="130">
        <v>44</v>
      </c>
      <c r="K76" s="130">
        <v>47</v>
      </c>
      <c r="L76" s="130">
        <v>29</v>
      </c>
      <c r="M76" s="130">
        <v>13</v>
      </c>
      <c r="N76" s="130">
        <v>3</v>
      </c>
      <c r="O76" s="130" t="s">
        <v>171</v>
      </c>
    </row>
    <row r="77" spans="1:15" s="130" customFormat="1" ht="12.75">
      <c r="A77" s="169" t="s">
        <v>344</v>
      </c>
      <c r="B77" s="130">
        <v>1772</v>
      </c>
      <c r="C77" s="130">
        <v>3</v>
      </c>
      <c r="D77" s="130">
        <v>4</v>
      </c>
      <c r="E77" s="130">
        <v>11</v>
      </c>
      <c r="F77" s="130">
        <v>34</v>
      </c>
      <c r="G77" s="130">
        <v>33</v>
      </c>
      <c r="H77" s="130">
        <v>67</v>
      </c>
      <c r="I77" s="130">
        <v>149</v>
      </c>
      <c r="J77" s="130">
        <v>484</v>
      </c>
      <c r="K77" s="130">
        <v>520</v>
      </c>
      <c r="L77" s="130">
        <v>415</v>
      </c>
      <c r="M77" s="130">
        <v>169</v>
      </c>
      <c r="N77" s="130">
        <v>32</v>
      </c>
      <c r="O77" s="130" t="s">
        <v>171</v>
      </c>
    </row>
    <row r="78" spans="1:15" s="130" customFormat="1" ht="12.75">
      <c r="A78" s="169" t="s">
        <v>345</v>
      </c>
      <c r="B78" s="130">
        <v>876</v>
      </c>
      <c r="C78" s="130">
        <v>1</v>
      </c>
      <c r="D78" s="130" t="s">
        <v>171</v>
      </c>
      <c r="E78" s="130">
        <v>15</v>
      </c>
      <c r="F78" s="130">
        <v>17</v>
      </c>
      <c r="G78" s="130">
        <v>31</v>
      </c>
      <c r="H78" s="130">
        <v>56</v>
      </c>
      <c r="I78" s="130">
        <v>119</v>
      </c>
      <c r="J78" s="130">
        <v>281</v>
      </c>
      <c r="K78" s="130">
        <v>251</v>
      </c>
      <c r="L78" s="130">
        <v>167</v>
      </c>
      <c r="M78" s="130">
        <v>46</v>
      </c>
      <c r="N78" s="130">
        <v>11</v>
      </c>
      <c r="O78" s="130" t="s">
        <v>171</v>
      </c>
    </row>
    <row r="79" spans="1:15" s="130" customFormat="1" ht="12.75">
      <c r="A79" s="169" t="s">
        <v>346</v>
      </c>
      <c r="B79" s="130">
        <v>90</v>
      </c>
      <c r="C79" s="130" t="s">
        <v>171</v>
      </c>
      <c r="D79" s="130">
        <v>2</v>
      </c>
      <c r="E79" s="130">
        <v>1</v>
      </c>
      <c r="F79" s="130">
        <v>1</v>
      </c>
      <c r="G79" s="130">
        <v>2</v>
      </c>
      <c r="H79" s="130">
        <v>7</v>
      </c>
      <c r="I79" s="130">
        <v>13</v>
      </c>
      <c r="J79" s="130">
        <v>29</v>
      </c>
      <c r="K79" s="130">
        <v>24</v>
      </c>
      <c r="L79" s="130">
        <v>19</v>
      </c>
      <c r="M79" s="130">
        <v>5</v>
      </c>
      <c r="N79" s="130" t="s">
        <v>171</v>
      </c>
      <c r="O79" s="130" t="s">
        <v>171</v>
      </c>
    </row>
    <row r="80" s="130" customFormat="1" ht="12.75">
      <c r="A80" s="169"/>
    </row>
    <row r="81" spans="1:15" s="130" customFormat="1" ht="12.75">
      <c r="A81" s="169" t="s">
        <v>347</v>
      </c>
      <c r="B81" s="130">
        <v>2292</v>
      </c>
      <c r="C81" s="130">
        <v>5</v>
      </c>
      <c r="D81" s="130">
        <v>13</v>
      </c>
      <c r="E81" s="130">
        <v>25</v>
      </c>
      <c r="F81" s="130">
        <v>62</v>
      </c>
      <c r="G81" s="130">
        <v>95</v>
      </c>
      <c r="H81" s="130">
        <v>109</v>
      </c>
      <c r="I81" s="130">
        <v>304</v>
      </c>
      <c r="J81" s="130">
        <v>742</v>
      </c>
      <c r="K81" s="130">
        <v>652</v>
      </c>
      <c r="L81" s="130">
        <v>400</v>
      </c>
      <c r="M81" s="130">
        <v>158</v>
      </c>
      <c r="N81" s="130">
        <v>31</v>
      </c>
      <c r="O81" s="130" t="s">
        <v>171</v>
      </c>
    </row>
    <row r="82" spans="1:15" s="130" customFormat="1" ht="12.75">
      <c r="A82" s="169" t="s">
        <v>348</v>
      </c>
      <c r="B82" s="130">
        <v>621</v>
      </c>
      <c r="C82" s="130">
        <v>1</v>
      </c>
      <c r="D82" s="130">
        <v>6</v>
      </c>
      <c r="E82" s="130">
        <v>10</v>
      </c>
      <c r="F82" s="130">
        <v>15</v>
      </c>
      <c r="G82" s="130">
        <v>17</v>
      </c>
      <c r="H82" s="130">
        <v>33</v>
      </c>
      <c r="I82" s="130">
        <v>81</v>
      </c>
      <c r="J82" s="130">
        <v>200</v>
      </c>
      <c r="K82" s="130">
        <v>193</v>
      </c>
      <c r="L82" s="130">
        <v>96</v>
      </c>
      <c r="M82" s="130">
        <v>39</v>
      </c>
      <c r="N82" s="130">
        <v>11</v>
      </c>
      <c r="O82" s="130" t="s">
        <v>171</v>
      </c>
    </row>
    <row r="83" spans="1:15" s="130" customFormat="1" ht="12.75">
      <c r="A83" s="169" t="s">
        <v>349</v>
      </c>
      <c r="B83" s="130">
        <v>15277</v>
      </c>
      <c r="C83" s="130">
        <v>5</v>
      </c>
      <c r="D83" s="130">
        <v>22</v>
      </c>
      <c r="E83" s="130">
        <v>63</v>
      </c>
      <c r="F83" s="130">
        <v>129</v>
      </c>
      <c r="G83" s="130">
        <v>207</v>
      </c>
      <c r="H83" s="130">
        <v>287</v>
      </c>
      <c r="I83" s="130">
        <v>708</v>
      </c>
      <c r="J83" s="130">
        <v>2110</v>
      </c>
      <c r="K83" s="130">
        <v>3868</v>
      </c>
      <c r="L83" s="130">
        <v>5298</v>
      </c>
      <c r="M83" s="130">
        <v>2696</v>
      </c>
      <c r="N83" s="130">
        <v>592</v>
      </c>
      <c r="O83" s="130" t="s">
        <v>171</v>
      </c>
    </row>
    <row r="84" spans="1:15" s="130" customFormat="1" ht="12.75">
      <c r="A84" s="169" t="s">
        <v>350</v>
      </c>
      <c r="B84" s="130">
        <v>418</v>
      </c>
      <c r="C84" s="130" t="s">
        <v>171</v>
      </c>
      <c r="D84" s="130">
        <v>3</v>
      </c>
      <c r="E84" s="130">
        <v>7</v>
      </c>
      <c r="F84" s="130">
        <v>8</v>
      </c>
      <c r="G84" s="130">
        <v>14</v>
      </c>
      <c r="H84" s="130">
        <v>24</v>
      </c>
      <c r="I84" s="130">
        <v>56</v>
      </c>
      <c r="J84" s="130">
        <v>137</v>
      </c>
      <c r="K84" s="130">
        <v>118</v>
      </c>
      <c r="L84" s="130">
        <v>75</v>
      </c>
      <c r="M84" s="130">
        <v>24</v>
      </c>
      <c r="N84" s="130">
        <v>8</v>
      </c>
      <c r="O84" s="130" t="s">
        <v>171</v>
      </c>
    </row>
    <row r="85" spans="1:15" s="130" customFormat="1" ht="12.75">
      <c r="A85" s="169" t="s">
        <v>351</v>
      </c>
      <c r="B85" s="130">
        <v>228</v>
      </c>
      <c r="C85" s="130" t="s">
        <v>171</v>
      </c>
      <c r="D85" s="130" t="s">
        <v>171</v>
      </c>
      <c r="E85" s="130">
        <v>2</v>
      </c>
      <c r="F85" s="130">
        <v>11</v>
      </c>
      <c r="G85" s="130">
        <v>9</v>
      </c>
      <c r="H85" s="130">
        <v>12</v>
      </c>
      <c r="I85" s="130">
        <v>34</v>
      </c>
      <c r="J85" s="130">
        <v>86</v>
      </c>
      <c r="K85" s="130">
        <v>64</v>
      </c>
      <c r="L85" s="130">
        <v>31</v>
      </c>
      <c r="M85" s="130">
        <v>11</v>
      </c>
      <c r="N85" s="130">
        <v>2</v>
      </c>
      <c r="O85" s="130" t="s">
        <v>171</v>
      </c>
    </row>
    <row r="86" s="130" customFormat="1" ht="12.75">
      <c r="A86" s="169"/>
    </row>
    <row r="87" spans="1:15" s="130" customFormat="1" ht="12.75">
      <c r="A87" s="169" t="s">
        <v>352</v>
      </c>
      <c r="B87" s="130">
        <v>41</v>
      </c>
      <c r="C87" s="130" t="s">
        <v>171</v>
      </c>
      <c r="D87" s="130" t="s">
        <v>171</v>
      </c>
      <c r="E87" s="130" t="s">
        <v>171</v>
      </c>
      <c r="F87" s="130" t="s">
        <v>171</v>
      </c>
      <c r="G87" s="130">
        <v>1</v>
      </c>
      <c r="H87" s="130">
        <v>3</v>
      </c>
      <c r="I87" s="130">
        <v>4</v>
      </c>
      <c r="J87" s="130">
        <v>6</v>
      </c>
      <c r="K87" s="130">
        <v>9</v>
      </c>
      <c r="L87" s="130">
        <v>10</v>
      </c>
      <c r="M87" s="130">
        <v>10</v>
      </c>
      <c r="N87" s="130">
        <v>2</v>
      </c>
      <c r="O87" s="130" t="s">
        <v>171</v>
      </c>
    </row>
    <row r="88" spans="1:15" s="130" customFormat="1" ht="12.75">
      <c r="A88" s="169" t="s">
        <v>353</v>
      </c>
      <c r="B88" s="130">
        <v>309</v>
      </c>
      <c r="C88" s="130">
        <v>1</v>
      </c>
      <c r="D88" s="130" t="s">
        <v>171</v>
      </c>
      <c r="E88" s="130">
        <v>4</v>
      </c>
      <c r="F88" s="130">
        <v>3</v>
      </c>
      <c r="G88" s="130">
        <v>12</v>
      </c>
      <c r="H88" s="130">
        <v>15</v>
      </c>
      <c r="I88" s="130">
        <v>34</v>
      </c>
      <c r="J88" s="130">
        <v>103</v>
      </c>
      <c r="K88" s="130">
        <v>87</v>
      </c>
      <c r="L88" s="130">
        <v>57</v>
      </c>
      <c r="M88" s="130">
        <v>22</v>
      </c>
      <c r="N88" s="130">
        <v>5</v>
      </c>
      <c r="O88" s="130" t="s">
        <v>171</v>
      </c>
    </row>
    <row r="89" spans="1:15" s="130" customFormat="1" ht="12.75">
      <c r="A89" s="169" t="s">
        <v>354</v>
      </c>
      <c r="B89" s="130">
        <v>84</v>
      </c>
      <c r="C89" s="130" t="s">
        <v>171</v>
      </c>
      <c r="D89" s="130" t="s">
        <v>171</v>
      </c>
      <c r="E89" s="130" t="s">
        <v>171</v>
      </c>
      <c r="F89" s="130">
        <v>3</v>
      </c>
      <c r="G89" s="130">
        <v>5</v>
      </c>
      <c r="H89" s="130">
        <v>8</v>
      </c>
      <c r="I89" s="130">
        <v>16</v>
      </c>
      <c r="J89" s="130">
        <v>31</v>
      </c>
      <c r="K89" s="130">
        <v>15</v>
      </c>
      <c r="L89" s="130">
        <v>8</v>
      </c>
      <c r="M89" s="130">
        <v>12</v>
      </c>
      <c r="N89" s="130">
        <v>2</v>
      </c>
      <c r="O89" s="130" t="s">
        <v>171</v>
      </c>
    </row>
    <row r="90" spans="1:15" s="130" customFormat="1" ht="12.75">
      <c r="A90" s="169" t="s">
        <v>355</v>
      </c>
      <c r="B90" s="130">
        <v>272</v>
      </c>
      <c r="C90" s="130">
        <v>1</v>
      </c>
      <c r="D90" s="130" t="s">
        <v>171</v>
      </c>
      <c r="E90" s="130">
        <v>2</v>
      </c>
      <c r="F90" s="130">
        <v>11</v>
      </c>
      <c r="G90" s="130">
        <v>9</v>
      </c>
      <c r="H90" s="130">
        <v>9</v>
      </c>
      <c r="I90" s="130">
        <v>31</v>
      </c>
      <c r="J90" s="130">
        <v>84</v>
      </c>
      <c r="K90" s="130">
        <v>84</v>
      </c>
      <c r="L90" s="130">
        <v>49</v>
      </c>
      <c r="M90" s="130">
        <v>19</v>
      </c>
      <c r="N90" s="130">
        <v>4</v>
      </c>
      <c r="O90" s="130" t="s">
        <v>171</v>
      </c>
    </row>
    <row r="91" spans="1:15" s="130" customFormat="1" ht="12.75">
      <c r="A91" s="169" t="s">
        <v>356</v>
      </c>
      <c r="B91" s="130">
        <v>3554</v>
      </c>
      <c r="C91" s="130">
        <v>2</v>
      </c>
      <c r="D91" s="130">
        <v>13</v>
      </c>
      <c r="E91" s="130">
        <v>22</v>
      </c>
      <c r="F91" s="130">
        <v>43</v>
      </c>
      <c r="G91" s="130">
        <v>85</v>
      </c>
      <c r="H91" s="130">
        <v>90</v>
      </c>
      <c r="I91" s="130">
        <v>253</v>
      </c>
      <c r="J91" s="130">
        <v>772</v>
      </c>
      <c r="K91" s="130">
        <v>1191</v>
      </c>
      <c r="L91" s="130">
        <v>909</v>
      </c>
      <c r="M91" s="130">
        <v>345</v>
      </c>
      <c r="N91" s="130">
        <v>82</v>
      </c>
      <c r="O91" s="130" t="s">
        <v>171</v>
      </c>
    </row>
    <row r="92" s="130" customFormat="1" ht="12.75">
      <c r="A92" s="169"/>
    </row>
    <row r="93" spans="1:15" s="130" customFormat="1" ht="12.75">
      <c r="A93" s="169" t="s">
        <v>357</v>
      </c>
      <c r="B93" s="130">
        <v>112</v>
      </c>
      <c r="C93" s="130" t="s">
        <v>171</v>
      </c>
      <c r="D93" s="130" t="s">
        <v>171</v>
      </c>
      <c r="E93" s="130">
        <v>1</v>
      </c>
      <c r="F93" s="130" t="s">
        <v>171</v>
      </c>
      <c r="G93" s="130">
        <v>4</v>
      </c>
      <c r="H93" s="130">
        <v>6</v>
      </c>
      <c r="I93" s="130">
        <v>11</v>
      </c>
      <c r="J93" s="130">
        <v>33</v>
      </c>
      <c r="K93" s="130">
        <v>34</v>
      </c>
      <c r="L93" s="130">
        <v>19</v>
      </c>
      <c r="M93" s="130">
        <v>11</v>
      </c>
      <c r="N93" s="130">
        <v>4</v>
      </c>
      <c r="O93" s="130" t="s">
        <v>171</v>
      </c>
    </row>
    <row r="94" spans="1:15" s="130" customFormat="1" ht="12.75">
      <c r="A94" s="169" t="s">
        <v>358</v>
      </c>
      <c r="B94" s="130">
        <v>218</v>
      </c>
      <c r="C94" s="130">
        <v>1</v>
      </c>
      <c r="D94" s="130" t="s">
        <v>171</v>
      </c>
      <c r="E94" s="130">
        <v>1</v>
      </c>
      <c r="F94" s="130">
        <v>6</v>
      </c>
      <c r="G94" s="130">
        <v>8</v>
      </c>
      <c r="H94" s="130">
        <v>12</v>
      </c>
      <c r="I94" s="130">
        <v>27</v>
      </c>
      <c r="J94" s="130">
        <v>77</v>
      </c>
      <c r="K94" s="130">
        <v>60</v>
      </c>
      <c r="L94" s="130">
        <v>38</v>
      </c>
      <c r="M94" s="130">
        <v>11</v>
      </c>
      <c r="N94" s="130">
        <v>4</v>
      </c>
      <c r="O94" s="130" t="s">
        <v>171</v>
      </c>
    </row>
    <row r="95" spans="1:15" s="130" customFormat="1" ht="12.75">
      <c r="A95" s="169" t="s">
        <v>359</v>
      </c>
      <c r="B95" s="130">
        <v>2649</v>
      </c>
      <c r="C95" s="130">
        <v>9</v>
      </c>
      <c r="D95" s="130">
        <v>16</v>
      </c>
      <c r="E95" s="130">
        <v>29</v>
      </c>
      <c r="F95" s="130">
        <v>52</v>
      </c>
      <c r="G95" s="130">
        <v>105</v>
      </c>
      <c r="H95" s="130">
        <v>127</v>
      </c>
      <c r="I95" s="130">
        <v>329</v>
      </c>
      <c r="J95" s="130">
        <v>696</v>
      </c>
      <c r="K95" s="130">
        <v>783</v>
      </c>
      <c r="L95" s="130">
        <v>536</v>
      </c>
      <c r="M95" s="130">
        <v>254</v>
      </c>
      <c r="N95" s="130">
        <v>41</v>
      </c>
      <c r="O95" s="130">
        <v>1</v>
      </c>
    </row>
    <row r="96" spans="1:15" s="130" customFormat="1" ht="12.75">
      <c r="A96" s="169" t="s">
        <v>360</v>
      </c>
      <c r="B96" s="130">
        <v>2087</v>
      </c>
      <c r="C96" s="130">
        <v>3</v>
      </c>
      <c r="D96" s="130">
        <v>8</v>
      </c>
      <c r="E96" s="130">
        <v>20</v>
      </c>
      <c r="F96" s="130">
        <v>35</v>
      </c>
      <c r="G96" s="130">
        <v>46</v>
      </c>
      <c r="H96" s="130">
        <v>81</v>
      </c>
      <c r="I96" s="130">
        <v>190</v>
      </c>
      <c r="J96" s="130">
        <v>545</v>
      </c>
      <c r="K96" s="130">
        <v>630</v>
      </c>
      <c r="L96" s="130">
        <v>466</v>
      </c>
      <c r="M96" s="130">
        <v>207</v>
      </c>
      <c r="N96" s="130">
        <v>46</v>
      </c>
      <c r="O96" s="130" t="s">
        <v>171</v>
      </c>
    </row>
    <row r="97" spans="1:15" s="130" customFormat="1" ht="12.75">
      <c r="A97" s="169" t="s">
        <v>361</v>
      </c>
      <c r="B97" s="130">
        <v>940</v>
      </c>
      <c r="C97" s="130">
        <v>4</v>
      </c>
      <c r="D97" s="130">
        <v>2</v>
      </c>
      <c r="E97" s="130">
        <v>8</v>
      </c>
      <c r="F97" s="130">
        <v>28</v>
      </c>
      <c r="G97" s="130">
        <v>38</v>
      </c>
      <c r="H97" s="130">
        <v>54</v>
      </c>
      <c r="I97" s="130">
        <v>130</v>
      </c>
      <c r="J97" s="130">
        <v>320</v>
      </c>
      <c r="K97" s="130">
        <v>268</v>
      </c>
      <c r="L97" s="130">
        <v>142</v>
      </c>
      <c r="M97" s="130">
        <v>68</v>
      </c>
      <c r="N97" s="130">
        <v>8</v>
      </c>
      <c r="O97" s="130" t="s">
        <v>171</v>
      </c>
    </row>
    <row r="98" s="130" customFormat="1" ht="12.75">
      <c r="A98" s="169"/>
    </row>
    <row r="99" spans="1:15" s="130" customFormat="1" ht="12.75">
      <c r="A99" s="169" t="s">
        <v>362</v>
      </c>
      <c r="B99" s="130">
        <v>519</v>
      </c>
      <c r="C99" s="130" t="s">
        <v>171</v>
      </c>
      <c r="D99" s="130">
        <v>2</v>
      </c>
      <c r="E99" s="130">
        <v>4</v>
      </c>
      <c r="F99" s="130">
        <v>8</v>
      </c>
      <c r="G99" s="130">
        <v>16</v>
      </c>
      <c r="H99" s="130">
        <v>16</v>
      </c>
      <c r="I99" s="130">
        <v>46</v>
      </c>
      <c r="J99" s="130">
        <v>152</v>
      </c>
      <c r="K99" s="130">
        <v>153</v>
      </c>
      <c r="L99" s="130">
        <v>116</v>
      </c>
      <c r="M99" s="130">
        <v>44</v>
      </c>
      <c r="N99" s="130">
        <v>8</v>
      </c>
      <c r="O99" s="130" t="s">
        <v>171</v>
      </c>
    </row>
    <row r="100" spans="1:15" s="130" customFormat="1" ht="12.75">
      <c r="A100" s="169" t="s">
        <v>363</v>
      </c>
      <c r="B100" s="130">
        <v>79</v>
      </c>
      <c r="C100" s="130" t="s">
        <v>171</v>
      </c>
      <c r="D100" s="130" t="s">
        <v>171</v>
      </c>
      <c r="E100" s="130" t="s">
        <v>171</v>
      </c>
      <c r="F100" s="130" t="s">
        <v>171</v>
      </c>
      <c r="G100" s="130">
        <v>3</v>
      </c>
      <c r="H100" s="130">
        <v>9</v>
      </c>
      <c r="I100" s="130">
        <v>12</v>
      </c>
      <c r="J100" s="130">
        <v>25</v>
      </c>
      <c r="K100" s="130">
        <v>24</v>
      </c>
      <c r="L100" s="130">
        <v>13</v>
      </c>
      <c r="M100" s="130">
        <v>4</v>
      </c>
      <c r="N100" s="130">
        <v>1</v>
      </c>
      <c r="O100" s="130" t="s">
        <v>171</v>
      </c>
    </row>
    <row r="101" spans="1:15" s="130" customFormat="1" ht="12.75">
      <c r="A101" s="169" t="s">
        <v>364</v>
      </c>
      <c r="B101" s="130">
        <v>925</v>
      </c>
      <c r="C101" s="130">
        <v>1</v>
      </c>
      <c r="D101" s="130">
        <v>2</v>
      </c>
      <c r="E101" s="130">
        <v>11</v>
      </c>
      <c r="F101" s="130">
        <v>13</v>
      </c>
      <c r="G101" s="130">
        <v>27</v>
      </c>
      <c r="H101" s="130">
        <v>36</v>
      </c>
      <c r="I101" s="130">
        <v>89</v>
      </c>
      <c r="J101" s="130">
        <v>255</v>
      </c>
      <c r="K101" s="130">
        <v>286</v>
      </c>
      <c r="L101" s="130">
        <v>189</v>
      </c>
      <c r="M101" s="130">
        <v>87</v>
      </c>
      <c r="N101" s="130">
        <v>18</v>
      </c>
      <c r="O101" s="130" t="s">
        <v>171</v>
      </c>
    </row>
    <row r="102" spans="1:15" s="130" customFormat="1" ht="12.75">
      <c r="A102" s="169" t="s">
        <v>365</v>
      </c>
      <c r="B102" s="130">
        <v>659</v>
      </c>
      <c r="C102" s="130">
        <v>1</v>
      </c>
      <c r="D102" s="130">
        <v>3</v>
      </c>
      <c r="E102" s="130">
        <v>4</v>
      </c>
      <c r="F102" s="130">
        <v>6</v>
      </c>
      <c r="G102" s="130">
        <v>17</v>
      </c>
      <c r="H102" s="130">
        <v>30</v>
      </c>
      <c r="I102" s="130">
        <v>60</v>
      </c>
      <c r="J102" s="130">
        <v>202</v>
      </c>
      <c r="K102" s="130">
        <v>203</v>
      </c>
      <c r="L102" s="130">
        <v>121</v>
      </c>
      <c r="M102" s="130">
        <v>57</v>
      </c>
      <c r="N102" s="130">
        <v>15</v>
      </c>
      <c r="O102" s="130" t="s">
        <v>171</v>
      </c>
    </row>
    <row r="103" spans="1:15" s="130" customFormat="1" ht="12.75">
      <c r="A103" s="169" t="s">
        <v>366</v>
      </c>
      <c r="B103" s="130">
        <v>1048</v>
      </c>
      <c r="C103" s="130">
        <v>2</v>
      </c>
      <c r="D103" s="130">
        <v>9</v>
      </c>
      <c r="E103" s="130">
        <v>13</v>
      </c>
      <c r="F103" s="130">
        <v>26</v>
      </c>
      <c r="G103" s="130">
        <v>36</v>
      </c>
      <c r="H103" s="130">
        <v>65</v>
      </c>
      <c r="I103" s="130">
        <v>149</v>
      </c>
      <c r="J103" s="130">
        <v>284</v>
      </c>
      <c r="K103" s="130">
        <v>292</v>
      </c>
      <c r="L103" s="130">
        <v>196</v>
      </c>
      <c r="M103" s="130">
        <v>90</v>
      </c>
      <c r="N103" s="130">
        <v>35</v>
      </c>
      <c r="O103" s="130" t="s">
        <v>171</v>
      </c>
    </row>
    <row r="104" s="130" customFormat="1" ht="12.75">
      <c r="A104" s="169"/>
    </row>
    <row r="105" spans="1:15" s="130" customFormat="1" ht="12.75">
      <c r="A105" s="169" t="s">
        <v>367</v>
      </c>
      <c r="B105" s="130">
        <v>4233</v>
      </c>
      <c r="C105" s="130">
        <v>4</v>
      </c>
      <c r="D105" s="130">
        <v>9</v>
      </c>
      <c r="E105" s="130">
        <v>9</v>
      </c>
      <c r="F105" s="130">
        <v>32</v>
      </c>
      <c r="G105" s="130">
        <v>56</v>
      </c>
      <c r="H105" s="130">
        <v>89</v>
      </c>
      <c r="I105" s="130">
        <v>195</v>
      </c>
      <c r="J105" s="130">
        <v>594</v>
      </c>
      <c r="K105" s="130">
        <v>1156</v>
      </c>
      <c r="L105" s="130">
        <v>1392</v>
      </c>
      <c r="M105" s="130">
        <v>749</v>
      </c>
      <c r="N105" s="130">
        <v>142</v>
      </c>
      <c r="O105" s="130">
        <v>1</v>
      </c>
    </row>
    <row r="106" spans="1:15" s="130" customFormat="1" ht="12.75">
      <c r="A106" s="169" t="s">
        <v>368</v>
      </c>
      <c r="B106" s="130">
        <v>28280</v>
      </c>
      <c r="C106" s="130">
        <v>94</v>
      </c>
      <c r="D106" s="130">
        <v>194</v>
      </c>
      <c r="E106" s="130">
        <v>370</v>
      </c>
      <c r="F106" s="130">
        <v>625</v>
      </c>
      <c r="G106" s="130">
        <v>915</v>
      </c>
      <c r="H106" s="130">
        <v>1236</v>
      </c>
      <c r="I106" s="130">
        <v>3340</v>
      </c>
      <c r="J106" s="130">
        <v>7186</v>
      </c>
      <c r="K106" s="130">
        <v>7690</v>
      </c>
      <c r="L106" s="130">
        <v>6388</v>
      </c>
      <c r="M106" s="130">
        <v>2929</v>
      </c>
      <c r="N106" s="130">
        <v>652</v>
      </c>
      <c r="O106" s="130">
        <v>1</v>
      </c>
    </row>
    <row r="107" spans="1:15" s="130" customFormat="1" ht="12.75">
      <c r="A107" s="169" t="s">
        <v>369</v>
      </c>
      <c r="B107" s="130">
        <v>413</v>
      </c>
      <c r="C107" s="130" t="s">
        <v>171</v>
      </c>
      <c r="D107" s="130" t="s">
        <v>171</v>
      </c>
      <c r="E107" s="130">
        <v>8</v>
      </c>
      <c r="F107" s="130">
        <v>4</v>
      </c>
      <c r="G107" s="130">
        <v>17</v>
      </c>
      <c r="H107" s="130">
        <v>41</v>
      </c>
      <c r="I107" s="130">
        <v>70</v>
      </c>
      <c r="J107" s="130">
        <v>119</v>
      </c>
      <c r="K107" s="130">
        <v>115</v>
      </c>
      <c r="L107" s="130">
        <v>69</v>
      </c>
      <c r="M107" s="130">
        <v>32</v>
      </c>
      <c r="N107" s="130">
        <v>7</v>
      </c>
      <c r="O107" s="130">
        <v>1</v>
      </c>
    </row>
    <row r="108" spans="1:15" s="131" customFormat="1" ht="12.75">
      <c r="A108" s="170" t="s">
        <v>370</v>
      </c>
      <c r="B108" s="131">
        <v>8</v>
      </c>
      <c r="C108" s="131" t="s">
        <v>171</v>
      </c>
      <c r="D108" s="131" t="s">
        <v>171</v>
      </c>
      <c r="E108" s="131" t="s">
        <v>171</v>
      </c>
      <c r="F108" s="131" t="s">
        <v>171</v>
      </c>
      <c r="G108" s="131" t="s">
        <v>171</v>
      </c>
      <c r="H108" s="131" t="s">
        <v>171</v>
      </c>
      <c r="I108" s="131" t="s">
        <v>171</v>
      </c>
      <c r="J108" s="131">
        <v>2</v>
      </c>
      <c r="K108" s="131" t="s">
        <v>171</v>
      </c>
      <c r="L108" s="131">
        <v>1</v>
      </c>
      <c r="M108" s="131">
        <v>1</v>
      </c>
      <c r="N108" s="131" t="s">
        <v>171</v>
      </c>
      <c r="O108" s="131">
        <v>4</v>
      </c>
    </row>
    <row r="109" spans="1:15" ht="12.75">
      <c r="A109" s="292" t="s">
        <v>380</v>
      </c>
      <c r="B109" s="292"/>
      <c r="C109" s="292"/>
      <c r="D109" s="292"/>
      <c r="E109" s="292"/>
      <c r="F109" s="292"/>
      <c r="G109" s="292"/>
      <c r="H109" s="292"/>
      <c r="I109" s="292"/>
      <c r="J109" s="292"/>
      <c r="K109" s="292"/>
      <c r="L109" s="292"/>
      <c r="M109" s="292"/>
      <c r="N109" s="292"/>
      <c r="O109" s="292"/>
    </row>
  </sheetData>
  <mergeCells count="3">
    <mergeCell ref="A109:O109"/>
    <mergeCell ref="A5:A6"/>
    <mergeCell ref="B5:B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80"/>
  <sheetViews>
    <sheetView workbookViewId="0" topLeftCell="A1">
      <selection activeCell="A1" sqref="A1"/>
    </sheetView>
  </sheetViews>
  <sheetFormatPr defaultColWidth="9.33203125" defaultRowHeight="12.75"/>
  <cols>
    <col min="1" max="1" width="32" style="59" customWidth="1"/>
    <col min="2" max="2" width="14.83203125" style="59" customWidth="1"/>
    <col min="3" max="16384" width="9.33203125" style="59" customWidth="1"/>
  </cols>
  <sheetData>
    <row r="2" spans="1:7" ht="12.75">
      <c r="A2" s="61" t="s">
        <v>391</v>
      </c>
      <c r="B2" s="61"/>
      <c r="C2" s="61"/>
      <c r="D2" s="61"/>
      <c r="E2" s="61"/>
      <c r="F2" s="61"/>
      <c r="G2" s="61"/>
    </row>
    <row r="3" spans="1:7" ht="12.75">
      <c r="A3" s="171" t="s">
        <v>392</v>
      </c>
      <c r="B3" s="61"/>
      <c r="C3" s="61"/>
      <c r="D3" s="61"/>
      <c r="E3" s="61"/>
      <c r="F3" s="61"/>
      <c r="G3" s="61"/>
    </row>
    <row r="4" spans="1:7" ht="12.75">
      <c r="A4" s="61" t="s">
        <v>277</v>
      </c>
      <c r="B4" s="61"/>
      <c r="C4" s="61"/>
      <c r="D4" s="61"/>
      <c r="E4" s="61"/>
      <c r="F4" s="61"/>
      <c r="G4" s="61"/>
    </row>
    <row r="5" spans="1:7" ht="12.75">
      <c r="A5" s="279" t="s">
        <v>393</v>
      </c>
      <c r="B5" s="279" t="s">
        <v>58</v>
      </c>
      <c r="C5" s="279" t="s">
        <v>57</v>
      </c>
      <c r="D5" s="64" t="s">
        <v>281</v>
      </c>
      <c r="E5" s="66"/>
      <c r="F5" s="64" t="s">
        <v>394</v>
      </c>
      <c r="G5" s="66"/>
    </row>
    <row r="6" spans="1:7" ht="12.75">
      <c r="A6" s="264"/>
      <c r="B6" s="280"/>
      <c r="C6" s="264"/>
      <c r="D6" s="145" t="s">
        <v>395</v>
      </c>
      <c r="E6" s="145" t="s">
        <v>162</v>
      </c>
      <c r="F6" s="145" t="s">
        <v>395</v>
      </c>
      <c r="G6" s="145" t="s">
        <v>162</v>
      </c>
    </row>
    <row r="7" spans="1:7" ht="15" customHeight="1">
      <c r="A7" s="172" t="s">
        <v>396</v>
      </c>
      <c r="B7" s="173">
        <v>270</v>
      </c>
      <c r="C7" s="173">
        <v>320</v>
      </c>
      <c r="D7" s="173">
        <v>4</v>
      </c>
      <c r="E7" s="174" t="s">
        <v>182</v>
      </c>
      <c r="F7" s="129">
        <v>1</v>
      </c>
      <c r="G7" s="174" t="s">
        <v>182</v>
      </c>
    </row>
    <row r="8" spans="1:7" ht="15" customHeight="1">
      <c r="A8" s="172" t="s">
        <v>397</v>
      </c>
      <c r="B8" s="75">
        <v>1419</v>
      </c>
      <c r="C8" s="75">
        <v>498</v>
      </c>
      <c r="D8" s="75">
        <v>4</v>
      </c>
      <c r="E8" s="174" t="s">
        <v>182</v>
      </c>
      <c r="F8" s="130">
        <v>2</v>
      </c>
      <c r="G8" s="174" t="s">
        <v>182</v>
      </c>
    </row>
    <row r="9" spans="1:7" ht="15" customHeight="1">
      <c r="A9" s="175" t="s">
        <v>398</v>
      </c>
      <c r="B9" s="75">
        <v>1186</v>
      </c>
      <c r="C9" s="75">
        <v>567</v>
      </c>
      <c r="D9" s="75">
        <v>5</v>
      </c>
      <c r="E9" s="174" t="s">
        <v>182</v>
      </c>
      <c r="F9" s="130">
        <v>5</v>
      </c>
      <c r="G9" s="174" t="s">
        <v>182</v>
      </c>
    </row>
    <row r="10" spans="1:7" ht="15" customHeight="1">
      <c r="A10" s="172" t="s">
        <v>399</v>
      </c>
      <c r="B10" s="75">
        <v>558</v>
      </c>
      <c r="C10" s="75">
        <v>408</v>
      </c>
      <c r="D10" s="75">
        <v>2</v>
      </c>
      <c r="E10" s="174" t="s">
        <v>182</v>
      </c>
      <c r="F10" s="130">
        <v>4</v>
      </c>
      <c r="G10" s="174" t="s">
        <v>182</v>
      </c>
    </row>
    <row r="11" spans="1:7" ht="15" customHeight="1">
      <c r="A11" s="172" t="s">
        <v>400</v>
      </c>
      <c r="B11" s="75">
        <v>340</v>
      </c>
      <c r="C11" s="75">
        <v>223</v>
      </c>
      <c r="D11" s="75">
        <v>4</v>
      </c>
      <c r="E11" s="174" t="s">
        <v>182</v>
      </c>
      <c r="F11" s="130" t="s">
        <v>171</v>
      </c>
      <c r="G11" s="155" t="s">
        <v>171</v>
      </c>
    </row>
    <row r="12" spans="1:7" ht="15" customHeight="1">
      <c r="A12" s="172" t="s">
        <v>401</v>
      </c>
      <c r="B12" s="75">
        <v>172</v>
      </c>
      <c r="C12" s="75">
        <v>208</v>
      </c>
      <c r="D12" s="130" t="s">
        <v>171</v>
      </c>
      <c r="E12" s="174" t="s">
        <v>171</v>
      </c>
      <c r="F12" s="130" t="s">
        <v>171</v>
      </c>
      <c r="G12" s="155" t="s">
        <v>171</v>
      </c>
    </row>
    <row r="13" spans="1:7" ht="15" customHeight="1">
      <c r="A13" s="172" t="s">
        <v>402</v>
      </c>
      <c r="B13" s="75">
        <v>356</v>
      </c>
      <c r="C13" s="75">
        <v>257</v>
      </c>
      <c r="D13" s="75">
        <v>1</v>
      </c>
      <c r="E13" s="174" t="s">
        <v>182</v>
      </c>
      <c r="F13" s="130">
        <v>2</v>
      </c>
      <c r="G13" s="174" t="s">
        <v>182</v>
      </c>
    </row>
    <row r="14" spans="1:7" ht="15" customHeight="1">
      <c r="A14" s="172" t="s">
        <v>403</v>
      </c>
      <c r="B14" s="75">
        <v>1227</v>
      </c>
      <c r="C14" s="75">
        <v>356</v>
      </c>
      <c r="D14" s="75">
        <v>1</v>
      </c>
      <c r="E14" s="174" t="s">
        <v>182</v>
      </c>
      <c r="F14" s="130">
        <v>4</v>
      </c>
      <c r="G14" s="174" t="s">
        <v>182</v>
      </c>
    </row>
    <row r="15" spans="1:7" ht="15" customHeight="1">
      <c r="A15" s="172" t="s">
        <v>404</v>
      </c>
      <c r="B15" s="75">
        <v>581</v>
      </c>
      <c r="C15" s="75">
        <v>234</v>
      </c>
      <c r="D15" s="75">
        <v>5</v>
      </c>
      <c r="E15" s="174" t="s">
        <v>182</v>
      </c>
      <c r="F15" s="130">
        <v>2</v>
      </c>
      <c r="G15" s="174" t="s">
        <v>182</v>
      </c>
    </row>
    <row r="16" spans="1:7" ht="15" customHeight="1">
      <c r="A16" s="172" t="s">
        <v>405</v>
      </c>
      <c r="B16" s="75">
        <v>1113</v>
      </c>
      <c r="C16" s="75">
        <v>916</v>
      </c>
      <c r="D16" s="75">
        <v>12</v>
      </c>
      <c r="E16" s="176">
        <v>10.8</v>
      </c>
      <c r="F16" s="130">
        <v>4</v>
      </c>
      <c r="G16" s="174" t="s">
        <v>182</v>
      </c>
    </row>
    <row r="17" spans="1:7" ht="15" customHeight="1">
      <c r="A17" s="172" t="s">
        <v>406</v>
      </c>
      <c r="B17" s="75">
        <v>346</v>
      </c>
      <c r="C17" s="75">
        <v>137</v>
      </c>
      <c r="D17" s="75">
        <v>1</v>
      </c>
      <c r="E17" s="174" t="s">
        <v>182</v>
      </c>
      <c r="F17" s="130">
        <v>1</v>
      </c>
      <c r="G17" s="174" t="s">
        <v>182</v>
      </c>
    </row>
    <row r="18" spans="1:7" ht="15" customHeight="1">
      <c r="A18" s="172" t="s">
        <v>407</v>
      </c>
      <c r="B18" s="75">
        <v>1885</v>
      </c>
      <c r="C18" s="75">
        <v>915</v>
      </c>
      <c r="D18" s="75">
        <v>9</v>
      </c>
      <c r="E18" s="176">
        <v>4.8</v>
      </c>
      <c r="F18" s="130">
        <v>15</v>
      </c>
      <c r="G18" s="176">
        <v>7.9</v>
      </c>
    </row>
    <row r="19" spans="1:7" ht="15" customHeight="1">
      <c r="A19" s="172" t="s">
        <v>408</v>
      </c>
      <c r="B19" s="75">
        <v>738</v>
      </c>
      <c r="C19" s="75">
        <v>651</v>
      </c>
      <c r="D19" s="75">
        <v>1</v>
      </c>
      <c r="E19" s="174" t="s">
        <v>182</v>
      </c>
      <c r="F19" s="130">
        <v>6</v>
      </c>
      <c r="G19" s="176">
        <v>8.1</v>
      </c>
    </row>
    <row r="20" spans="1:7" ht="15" customHeight="1">
      <c r="A20" s="172" t="s">
        <v>409</v>
      </c>
      <c r="B20" s="75">
        <v>260</v>
      </c>
      <c r="C20" s="75">
        <v>244</v>
      </c>
      <c r="D20" s="75">
        <v>2</v>
      </c>
      <c r="E20" s="174" t="s">
        <v>182</v>
      </c>
      <c r="F20" s="130">
        <v>3</v>
      </c>
      <c r="G20" s="174" t="s">
        <v>182</v>
      </c>
    </row>
    <row r="21" spans="1:7" ht="15" customHeight="1">
      <c r="A21" s="172" t="s">
        <v>410</v>
      </c>
      <c r="B21" s="75">
        <v>13619</v>
      </c>
      <c r="C21" s="75">
        <v>8812</v>
      </c>
      <c r="D21" s="75">
        <v>211</v>
      </c>
      <c r="E21" s="176">
        <v>15.5</v>
      </c>
      <c r="F21" s="130">
        <v>138</v>
      </c>
      <c r="G21" s="176">
        <v>10</v>
      </c>
    </row>
    <row r="22" spans="1:7" ht="15" customHeight="1">
      <c r="A22" s="172" t="s">
        <v>411</v>
      </c>
      <c r="B22" s="75">
        <v>400</v>
      </c>
      <c r="C22" s="75">
        <v>372</v>
      </c>
      <c r="D22" s="75">
        <v>3</v>
      </c>
      <c r="E22" s="174" t="s">
        <v>182</v>
      </c>
      <c r="F22" s="130">
        <v>2</v>
      </c>
      <c r="G22" s="174" t="s">
        <v>182</v>
      </c>
    </row>
    <row r="23" spans="1:7" ht="15" customHeight="1">
      <c r="A23" s="172" t="s">
        <v>412</v>
      </c>
      <c r="B23" s="75">
        <v>289</v>
      </c>
      <c r="C23" s="75">
        <v>227</v>
      </c>
      <c r="D23" s="155" t="s">
        <v>171</v>
      </c>
      <c r="E23" s="155" t="s">
        <v>171</v>
      </c>
      <c r="F23" s="130">
        <v>2</v>
      </c>
      <c r="G23" s="174" t="s">
        <v>182</v>
      </c>
    </row>
    <row r="24" spans="1:7" ht="15" customHeight="1">
      <c r="A24" s="172" t="s">
        <v>413</v>
      </c>
      <c r="B24" s="75">
        <v>936</v>
      </c>
      <c r="C24" s="75">
        <v>633</v>
      </c>
      <c r="D24" s="75">
        <v>7</v>
      </c>
      <c r="E24" s="176">
        <v>7.5</v>
      </c>
      <c r="F24" s="130">
        <v>5</v>
      </c>
      <c r="G24" s="174" t="s">
        <v>182</v>
      </c>
    </row>
    <row r="25" spans="1:7" ht="15" customHeight="1">
      <c r="A25" s="172" t="s">
        <v>414</v>
      </c>
      <c r="B25" s="75">
        <v>291</v>
      </c>
      <c r="C25" s="75">
        <v>217</v>
      </c>
      <c r="D25" s="155" t="s">
        <v>171</v>
      </c>
      <c r="E25" s="155" t="s">
        <v>171</v>
      </c>
      <c r="F25" s="130" t="s">
        <v>171</v>
      </c>
      <c r="G25" s="155" t="s">
        <v>171</v>
      </c>
    </row>
    <row r="26" spans="1:7" ht="15" customHeight="1">
      <c r="A26" s="172" t="s">
        <v>415</v>
      </c>
      <c r="B26" s="75">
        <v>2513</v>
      </c>
      <c r="C26" s="75">
        <v>1189</v>
      </c>
      <c r="D26" s="75">
        <v>40</v>
      </c>
      <c r="E26" s="176">
        <v>15.9</v>
      </c>
      <c r="F26" s="130">
        <v>20</v>
      </c>
      <c r="G26" s="176">
        <v>7.9</v>
      </c>
    </row>
    <row r="27" spans="1:7" ht="15" customHeight="1">
      <c r="A27" s="172" t="s">
        <v>416</v>
      </c>
      <c r="B27" s="75">
        <v>325</v>
      </c>
      <c r="C27" s="75">
        <v>377</v>
      </c>
      <c r="D27" s="75">
        <v>5</v>
      </c>
      <c r="E27" s="174" t="s">
        <v>182</v>
      </c>
      <c r="F27" s="130" t="s">
        <v>171</v>
      </c>
      <c r="G27" s="155" t="s">
        <v>171</v>
      </c>
    </row>
    <row r="28" spans="1:7" ht="15" customHeight="1">
      <c r="A28" s="172" t="s">
        <v>417</v>
      </c>
      <c r="B28" s="75">
        <v>331</v>
      </c>
      <c r="C28" s="75">
        <v>278</v>
      </c>
      <c r="D28" s="130" t="s">
        <v>171</v>
      </c>
      <c r="E28" s="174" t="s">
        <v>171</v>
      </c>
      <c r="F28" s="130">
        <v>3</v>
      </c>
      <c r="G28" s="174" t="s">
        <v>182</v>
      </c>
    </row>
    <row r="29" spans="1:7" ht="15" customHeight="1">
      <c r="A29" s="172" t="s">
        <v>418</v>
      </c>
      <c r="B29" s="75">
        <v>550</v>
      </c>
      <c r="C29" s="75">
        <v>236</v>
      </c>
      <c r="D29" s="75">
        <v>1</v>
      </c>
      <c r="E29" s="174" t="s">
        <v>182</v>
      </c>
      <c r="F29" s="130">
        <v>1</v>
      </c>
      <c r="G29" s="174" t="s">
        <v>182</v>
      </c>
    </row>
    <row r="30" spans="1:7" ht="15" customHeight="1">
      <c r="A30" s="172" t="s">
        <v>419</v>
      </c>
      <c r="B30" s="75">
        <v>435</v>
      </c>
      <c r="C30" s="75">
        <v>226</v>
      </c>
      <c r="D30" s="75">
        <v>4</v>
      </c>
      <c r="E30" s="174" t="s">
        <v>182</v>
      </c>
      <c r="F30" s="130" t="s">
        <v>171</v>
      </c>
      <c r="G30" s="155" t="s">
        <v>171</v>
      </c>
    </row>
    <row r="31" spans="1:7" ht="15" customHeight="1">
      <c r="A31" s="172" t="s">
        <v>420</v>
      </c>
      <c r="B31" s="75">
        <v>3766</v>
      </c>
      <c r="C31" s="75">
        <v>1791</v>
      </c>
      <c r="D31" s="75">
        <v>33</v>
      </c>
      <c r="E31" s="176">
        <v>8.8</v>
      </c>
      <c r="F31" s="130">
        <v>44</v>
      </c>
      <c r="G31" s="176">
        <v>11.5</v>
      </c>
    </row>
    <row r="32" spans="1:7" ht="15" customHeight="1">
      <c r="A32" s="172" t="s">
        <v>421</v>
      </c>
      <c r="B32" s="75">
        <v>203</v>
      </c>
      <c r="C32" s="75">
        <v>204</v>
      </c>
      <c r="D32" s="75">
        <v>4</v>
      </c>
      <c r="E32" s="174" t="s">
        <v>182</v>
      </c>
      <c r="F32" s="130">
        <v>2</v>
      </c>
      <c r="G32" s="174" t="s">
        <v>182</v>
      </c>
    </row>
    <row r="33" spans="1:7" ht="15" customHeight="1">
      <c r="A33" s="172" t="s">
        <v>422</v>
      </c>
      <c r="B33" s="75">
        <v>564</v>
      </c>
      <c r="C33" s="75">
        <v>341</v>
      </c>
      <c r="D33" s="75">
        <v>2</v>
      </c>
      <c r="E33" s="174" t="s">
        <v>182</v>
      </c>
      <c r="F33" s="130">
        <v>5</v>
      </c>
      <c r="G33" s="174" t="s">
        <v>182</v>
      </c>
    </row>
    <row r="34" spans="1:7" ht="15" customHeight="1">
      <c r="A34" s="172" t="s">
        <v>423</v>
      </c>
      <c r="B34" s="75">
        <v>639</v>
      </c>
      <c r="C34" s="75">
        <v>116</v>
      </c>
      <c r="D34" s="75">
        <v>5</v>
      </c>
      <c r="E34" s="174" t="s">
        <v>182</v>
      </c>
      <c r="F34" s="130" t="s">
        <v>171</v>
      </c>
      <c r="G34" s="174" t="s">
        <v>182</v>
      </c>
    </row>
    <row r="35" spans="1:7" ht="15" customHeight="1">
      <c r="A35" s="172" t="s">
        <v>424</v>
      </c>
      <c r="B35" s="75">
        <v>430</v>
      </c>
      <c r="C35" s="75">
        <v>275</v>
      </c>
      <c r="D35" s="75">
        <v>4</v>
      </c>
      <c r="E35" s="174" t="s">
        <v>182</v>
      </c>
      <c r="F35" s="130">
        <v>7</v>
      </c>
      <c r="G35" s="176">
        <v>16</v>
      </c>
    </row>
    <row r="36" spans="1:7" ht="15" customHeight="1">
      <c r="A36" s="172" t="s">
        <v>323</v>
      </c>
      <c r="B36" s="75">
        <v>1055</v>
      </c>
      <c r="C36" s="75">
        <v>379</v>
      </c>
      <c r="D36" s="75">
        <v>6</v>
      </c>
      <c r="E36" s="176">
        <v>5.7</v>
      </c>
      <c r="F36" s="130">
        <v>6</v>
      </c>
      <c r="G36" s="176">
        <v>5.7</v>
      </c>
    </row>
    <row r="37" spans="1:7" ht="15" customHeight="1">
      <c r="A37" s="172" t="s">
        <v>324</v>
      </c>
      <c r="B37" s="75">
        <v>1385</v>
      </c>
      <c r="C37" s="75">
        <v>630</v>
      </c>
      <c r="D37" s="75">
        <v>14</v>
      </c>
      <c r="E37" s="176">
        <v>10.1</v>
      </c>
      <c r="F37" s="130">
        <v>10</v>
      </c>
      <c r="G37" s="176">
        <v>7.2</v>
      </c>
    </row>
    <row r="38" spans="1:7" ht="15" customHeight="1">
      <c r="A38" s="172" t="s">
        <v>425</v>
      </c>
      <c r="B38" s="75">
        <v>753</v>
      </c>
      <c r="C38" s="75">
        <v>231</v>
      </c>
      <c r="D38" s="75">
        <v>4</v>
      </c>
      <c r="E38" s="174" t="s">
        <v>182</v>
      </c>
      <c r="F38" s="130">
        <v>4</v>
      </c>
      <c r="G38" s="174" t="s">
        <v>182</v>
      </c>
    </row>
    <row r="39" spans="1:7" ht="15" customHeight="1">
      <c r="A39" s="172" t="s">
        <v>426</v>
      </c>
      <c r="B39" s="75">
        <v>2292</v>
      </c>
      <c r="C39" s="75">
        <v>940</v>
      </c>
      <c r="D39" s="75">
        <v>16</v>
      </c>
      <c r="E39" s="176">
        <v>7</v>
      </c>
      <c r="F39" s="130">
        <v>21</v>
      </c>
      <c r="G39" s="176">
        <v>9.1</v>
      </c>
    </row>
    <row r="40" spans="1:7" ht="15" customHeight="1">
      <c r="A40" s="172" t="s">
        <v>427</v>
      </c>
      <c r="B40" s="75">
        <v>549</v>
      </c>
      <c r="C40" s="75">
        <v>433</v>
      </c>
      <c r="D40" s="75">
        <v>5</v>
      </c>
      <c r="E40" s="174" t="s">
        <v>182</v>
      </c>
      <c r="F40" s="130">
        <v>1</v>
      </c>
      <c r="G40" s="174" t="s">
        <v>182</v>
      </c>
    </row>
    <row r="41" spans="1:7" ht="15" customHeight="1">
      <c r="A41" s="172" t="s">
        <v>428</v>
      </c>
      <c r="B41" s="75">
        <v>899</v>
      </c>
      <c r="C41" s="75">
        <v>859</v>
      </c>
      <c r="D41" s="75">
        <v>7</v>
      </c>
      <c r="E41" s="176">
        <v>7.8</v>
      </c>
      <c r="F41" s="130">
        <v>3</v>
      </c>
      <c r="G41" s="174" t="s">
        <v>182</v>
      </c>
    </row>
    <row r="42" spans="1:7" ht="15" customHeight="1">
      <c r="A42" s="172" t="s">
        <v>429</v>
      </c>
      <c r="B42" s="75">
        <v>1191</v>
      </c>
      <c r="C42" s="75">
        <v>298</v>
      </c>
      <c r="D42" s="75">
        <v>1</v>
      </c>
      <c r="E42" s="174" t="s">
        <v>182</v>
      </c>
      <c r="F42" s="130">
        <v>8</v>
      </c>
      <c r="G42" s="176">
        <v>6.7</v>
      </c>
    </row>
    <row r="43" spans="1:7" ht="15" customHeight="1">
      <c r="A43" s="172" t="s">
        <v>430</v>
      </c>
      <c r="B43" s="75">
        <v>445</v>
      </c>
      <c r="C43" s="75">
        <v>258</v>
      </c>
      <c r="D43" s="130" t="s">
        <v>171</v>
      </c>
      <c r="E43" s="174" t="s">
        <v>171</v>
      </c>
      <c r="F43" s="130">
        <v>4</v>
      </c>
      <c r="G43" s="174" t="s">
        <v>182</v>
      </c>
    </row>
    <row r="44" spans="1:7" ht="15" customHeight="1">
      <c r="A44" s="172" t="s">
        <v>431</v>
      </c>
      <c r="B44" s="75">
        <v>307</v>
      </c>
      <c r="C44" s="75">
        <v>219</v>
      </c>
      <c r="D44" s="75">
        <v>3</v>
      </c>
      <c r="E44" s="174" t="s">
        <v>182</v>
      </c>
      <c r="F44" s="130">
        <v>1</v>
      </c>
      <c r="G44" s="174" t="s">
        <v>182</v>
      </c>
    </row>
    <row r="45" spans="1:7" ht="15" customHeight="1">
      <c r="A45" s="172" t="s">
        <v>342</v>
      </c>
      <c r="B45" s="75">
        <v>500</v>
      </c>
      <c r="C45" s="75">
        <v>346</v>
      </c>
      <c r="D45" s="75">
        <v>4</v>
      </c>
      <c r="E45" s="174" t="s">
        <v>182</v>
      </c>
      <c r="F45" s="130">
        <v>3</v>
      </c>
      <c r="G45" s="174" t="s">
        <v>182</v>
      </c>
    </row>
    <row r="46" spans="1:7" ht="15" customHeight="1">
      <c r="A46" s="172" t="s">
        <v>432</v>
      </c>
      <c r="B46" s="75">
        <v>242</v>
      </c>
      <c r="C46" s="75">
        <v>211</v>
      </c>
      <c r="D46" s="75">
        <v>5</v>
      </c>
      <c r="E46" s="174" t="s">
        <v>182</v>
      </c>
      <c r="F46" s="130">
        <v>1</v>
      </c>
      <c r="G46" s="174" t="s">
        <v>182</v>
      </c>
    </row>
    <row r="47" spans="1:7" ht="15" customHeight="1">
      <c r="A47" s="172" t="s">
        <v>433</v>
      </c>
      <c r="B47" s="75">
        <v>265</v>
      </c>
      <c r="C47" s="75">
        <v>155</v>
      </c>
      <c r="D47" s="75">
        <v>1</v>
      </c>
      <c r="E47" s="174" t="s">
        <v>182</v>
      </c>
      <c r="F47" s="130">
        <v>2</v>
      </c>
      <c r="G47" s="174" t="s">
        <v>182</v>
      </c>
    </row>
    <row r="48" spans="1:7" ht="15" customHeight="1">
      <c r="A48" s="172" t="s">
        <v>347</v>
      </c>
      <c r="B48" s="75">
        <v>923</v>
      </c>
      <c r="C48" s="75">
        <v>454</v>
      </c>
      <c r="D48" s="75">
        <v>12</v>
      </c>
      <c r="E48" s="176">
        <v>13</v>
      </c>
      <c r="F48" s="130">
        <v>10</v>
      </c>
      <c r="G48" s="176">
        <v>10.7</v>
      </c>
    </row>
    <row r="49" spans="1:7" ht="15" customHeight="1">
      <c r="A49" s="175" t="s">
        <v>434</v>
      </c>
      <c r="B49" s="75">
        <v>570</v>
      </c>
      <c r="C49" s="75">
        <v>254</v>
      </c>
      <c r="D49" s="75">
        <v>1</v>
      </c>
      <c r="E49" s="174" t="s">
        <v>182</v>
      </c>
      <c r="F49" s="130">
        <v>3</v>
      </c>
      <c r="G49" s="174" t="s">
        <v>182</v>
      </c>
    </row>
    <row r="50" spans="1:7" ht="15" customHeight="1">
      <c r="A50" s="172" t="s">
        <v>435</v>
      </c>
      <c r="B50" s="75">
        <v>380</v>
      </c>
      <c r="C50" s="75">
        <v>242</v>
      </c>
      <c r="D50" s="75">
        <v>2</v>
      </c>
      <c r="E50" s="174" t="s">
        <v>182</v>
      </c>
      <c r="F50" s="130">
        <v>6</v>
      </c>
      <c r="G50" s="176">
        <v>15.5</v>
      </c>
    </row>
    <row r="51" spans="1:7" ht="15" customHeight="1">
      <c r="A51" s="177" t="s">
        <v>436</v>
      </c>
      <c r="B51" s="75">
        <v>207</v>
      </c>
      <c r="C51" s="75">
        <v>103</v>
      </c>
      <c r="D51" s="130" t="s">
        <v>171</v>
      </c>
      <c r="E51" s="155" t="s">
        <v>171</v>
      </c>
      <c r="F51" s="130">
        <v>3</v>
      </c>
      <c r="G51" s="174" t="s">
        <v>182</v>
      </c>
    </row>
    <row r="52" spans="1:7" ht="15" customHeight="1">
      <c r="A52" s="177" t="s">
        <v>437</v>
      </c>
      <c r="B52" s="75">
        <v>281</v>
      </c>
      <c r="C52" s="75">
        <v>124</v>
      </c>
      <c r="D52" s="75">
        <v>4</v>
      </c>
      <c r="E52" s="174" t="s">
        <v>182</v>
      </c>
      <c r="F52" s="130" t="s">
        <v>171</v>
      </c>
      <c r="G52" s="155" t="s">
        <v>171</v>
      </c>
    </row>
    <row r="53" spans="1:7" ht="15" customHeight="1">
      <c r="A53" s="177" t="s">
        <v>438</v>
      </c>
      <c r="B53" s="75">
        <v>342</v>
      </c>
      <c r="C53" s="75">
        <v>156</v>
      </c>
      <c r="D53" s="75">
        <v>1</v>
      </c>
      <c r="E53" s="174" t="s">
        <v>182</v>
      </c>
      <c r="F53" s="130">
        <v>3</v>
      </c>
      <c r="G53" s="174" t="s">
        <v>182</v>
      </c>
    </row>
    <row r="54" spans="1:7" ht="15" customHeight="1">
      <c r="A54" s="177" t="s">
        <v>439</v>
      </c>
      <c r="B54" s="75">
        <v>221</v>
      </c>
      <c r="C54" s="75">
        <v>164</v>
      </c>
      <c r="D54" s="75">
        <v>1</v>
      </c>
      <c r="E54" s="174" t="s">
        <v>182</v>
      </c>
      <c r="F54" s="130" t="s">
        <v>171</v>
      </c>
      <c r="G54" s="155" t="s">
        <v>171</v>
      </c>
    </row>
    <row r="55" spans="1:7" ht="15" customHeight="1">
      <c r="A55" s="172" t="s">
        <v>440</v>
      </c>
      <c r="B55" s="75">
        <v>1301</v>
      </c>
      <c r="C55" s="75">
        <v>550</v>
      </c>
      <c r="D55" s="75">
        <v>20</v>
      </c>
      <c r="E55" s="176">
        <v>15.4</v>
      </c>
      <c r="F55" s="130">
        <v>8</v>
      </c>
      <c r="G55" s="176">
        <v>6.1</v>
      </c>
    </row>
    <row r="56" spans="1:7" ht="15" customHeight="1">
      <c r="A56" s="172" t="s">
        <v>441</v>
      </c>
      <c r="B56" s="75">
        <v>566</v>
      </c>
      <c r="C56" s="75">
        <v>323</v>
      </c>
      <c r="D56" s="75">
        <v>2</v>
      </c>
      <c r="E56" s="174" t="s">
        <v>182</v>
      </c>
      <c r="F56" s="130">
        <v>4</v>
      </c>
      <c r="G56" s="174" t="s">
        <v>182</v>
      </c>
    </row>
    <row r="57" spans="1:7" ht="15" customHeight="1">
      <c r="A57" s="172" t="s">
        <v>442</v>
      </c>
      <c r="B57" s="75">
        <v>646</v>
      </c>
      <c r="C57" s="75">
        <v>373</v>
      </c>
      <c r="D57" s="75">
        <v>7</v>
      </c>
      <c r="E57" s="176">
        <v>10.8</v>
      </c>
      <c r="F57" s="130">
        <v>3</v>
      </c>
      <c r="G57" s="174" t="s">
        <v>182</v>
      </c>
    </row>
    <row r="58" spans="1:7" ht="15" customHeight="1">
      <c r="A58" s="172" t="s">
        <v>443</v>
      </c>
      <c r="B58" s="75">
        <v>644</v>
      </c>
      <c r="C58" s="75">
        <v>476</v>
      </c>
      <c r="D58" s="75">
        <v>3</v>
      </c>
      <c r="E58" s="174" t="s">
        <v>182</v>
      </c>
      <c r="F58" s="130">
        <v>3</v>
      </c>
      <c r="G58" s="174" t="s">
        <v>182</v>
      </c>
    </row>
    <row r="59" spans="1:7" ht="15" customHeight="1">
      <c r="A59" s="172" t="s">
        <v>444</v>
      </c>
      <c r="B59" s="75">
        <v>841</v>
      </c>
      <c r="C59" s="75">
        <v>493</v>
      </c>
      <c r="D59" s="75">
        <v>5</v>
      </c>
      <c r="E59" s="174" t="s">
        <v>182</v>
      </c>
      <c r="F59" s="130">
        <v>3</v>
      </c>
      <c r="G59" s="174" t="s">
        <v>182</v>
      </c>
    </row>
    <row r="60" spans="1:7" ht="15" customHeight="1">
      <c r="A60" s="172" t="s">
        <v>445</v>
      </c>
      <c r="B60" s="75">
        <v>627</v>
      </c>
      <c r="C60" s="75">
        <v>524</v>
      </c>
      <c r="D60" s="75">
        <v>2</v>
      </c>
      <c r="E60" s="174" t="s">
        <v>182</v>
      </c>
      <c r="F60" s="130">
        <v>8</v>
      </c>
      <c r="G60" s="174" t="s">
        <v>182</v>
      </c>
    </row>
    <row r="61" spans="1:7" ht="15" customHeight="1">
      <c r="A61" s="172" t="s">
        <v>446</v>
      </c>
      <c r="B61" s="75">
        <v>768</v>
      </c>
      <c r="C61" s="75">
        <v>571</v>
      </c>
      <c r="D61" s="75">
        <v>3</v>
      </c>
      <c r="E61" s="174" t="s">
        <v>182</v>
      </c>
      <c r="F61" s="130">
        <v>3</v>
      </c>
      <c r="G61" s="174" t="s">
        <v>182</v>
      </c>
    </row>
    <row r="62" spans="1:7" ht="15" customHeight="1">
      <c r="A62" s="172" t="s">
        <v>359</v>
      </c>
      <c r="B62" s="75">
        <v>1135</v>
      </c>
      <c r="C62" s="75">
        <v>661</v>
      </c>
      <c r="D62" s="75">
        <v>10</v>
      </c>
      <c r="E62" s="176">
        <v>8.8</v>
      </c>
      <c r="F62" s="130">
        <v>14</v>
      </c>
      <c r="G62" s="176">
        <v>12.2</v>
      </c>
    </row>
    <row r="63" spans="1:7" ht="15" customHeight="1">
      <c r="A63" s="172" t="s">
        <v>447</v>
      </c>
      <c r="B63" s="75">
        <v>429</v>
      </c>
      <c r="C63" s="75">
        <v>444</v>
      </c>
      <c r="D63" s="75">
        <v>4</v>
      </c>
      <c r="E63" s="174" t="s">
        <v>182</v>
      </c>
      <c r="F63" s="130">
        <v>1</v>
      </c>
      <c r="G63" s="174" t="s">
        <v>182</v>
      </c>
    </row>
    <row r="64" spans="1:7" ht="15" customHeight="1">
      <c r="A64" s="172" t="s">
        <v>448</v>
      </c>
      <c r="B64" s="75">
        <v>580</v>
      </c>
      <c r="C64" s="75">
        <v>769</v>
      </c>
      <c r="D64" s="75">
        <v>6</v>
      </c>
      <c r="E64" s="174" t="s">
        <v>182</v>
      </c>
      <c r="F64" s="130" t="s">
        <v>171</v>
      </c>
      <c r="G64" s="155" t="s">
        <v>171</v>
      </c>
    </row>
    <row r="65" spans="1:7" ht="15" customHeight="1">
      <c r="A65" s="172" t="s">
        <v>449</v>
      </c>
      <c r="B65" s="75">
        <v>641</v>
      </c>
      <c r="C65" s="75">
        <v>429</v>
      </c>
      <c r="D65" s="75">
        <v>3</v>
      </c>
      <c r="E65" s="174" t="s">
        <v>182</v>
      </c>
      <c r="F65" s="130">
        <v>1</v>
      </c>
      <c r="G65" s="174" t="s">
        <v>182</v>
      </c>
    </row>
    <row r="66" spans="1:7" ht="15" customHeight="1">
      <c r="A66" s="172" t="s">
        <v>450</v>
      </c>
      <c r="B66" s="75">
        <v>837</v>
      </c>
      <c r="C66" s="75">
        <v>744</v>
      </c>
      <c r="D66" s="75">
        <v>9</v>
      </c>
      <c r="E66" s="176">
        <v>10.8</v>
      </c>
      <c r="F66" s="130">
        <v>4</v>
      </c>
      <c r="G66" s="174" t="s">
        <v>182</v>
      </c>
    </row>
    <row r="67" spans="1:7" ht="15" customHeight="1">
      <c r="A67" s="172" t="s">
        <v>451</v>
      </c>
      <c r="B67" s="75">
        <v>345</v>
      </c>
      <c r="C67" s="75">
        <v>333</v>
      </c>
      <c r="D67" s="75">
        <v>4</v>
      </c>
      <c r="E67" s="174" t="s">
        <v>182</v>
      </c>
      <c r="F67" s="130">
        <v>3</v>
      </c>
      <c r="G67" s="174" t="s">
        <v>182</v>
      </c>
    </row>
    <row r="68" spans="1:7" ht="15" customHeight="1">
      <c r="A68" s="172" t="s">
        <v>452</v>
      </c>
      <c r="B68" s="75">
        <v>1554</v>
      </c>
      <c r="C68" s="75">
        <v>964</v>
      </c>
      <c r="D68" s="75">
        <v>4</v>
      </c>
      <c r="E68" s="174" t="s">
        <v>182</v>
      </c>
      <c r="F68" s="130">
        <v>10</v>
      </c>
      <c r="G68" s="176">
        <v>6.4</v>
      </c>
    </row>
    <row r="69" spans="1:7" ht="15" customHeight="1">
      <c r="A69" s="172" t="s">
        <v>453</v>
      </c>
      <c r="B69" s="75">
        <v>876</v>
      </c>
      <c r="C69" s="75">
        <v>596</v>
      </c>
      <c r="D69" s="75">
        <v>7</v>
      </c>
      <c r="E69" s="176">
        <v>8</v>
      </c>
      <c r="F69" s="130">
        <v>4</v>
      </c>
      <c r="G69" s="174" t="s">
        <v>182</v>
      </c>
    </row>
    <row r="70" spans="1:7" ht="15" customHeight="1">
      <c r="A70" s="172" t="s">
        <v>454</v>
      </c>
      <c r="B70" s="75">
        <v>857</v>
      </c>
      <c r="C70" s="75">
        <v>444</v>
      </c>
      <c r="D70" s="75">
        <v>1</v>
      </c>
      <c r="E70" s="174" t="s">
        <v>182</v>
      </c>
      <c r="F70" s="130">
        <v>2</v>
      </c>
      <c r="G70" s="174" t="s">
        <v>182</v>
      </c>
    </row>
    <row r="71" spans="1:7" ht="15" customHeight="1">
      <c r="A71" s="172" t="s">
        <v>455</v>
      </c>
      <c r="B71" s="75">
        <v>1649</v>
      </c>
      <c r="C71" s="75">
        <v>1476</v>
      </c>
      <c r="D71" s="75">
        <v>11</v>
      </c>
      <c r="E71" s="176">
        <v>6.7</v>
      </c>
      <c r="F71" s="130">
        <v>9</v>
      </c>
      <c r="G71" s="176">
        <v>5.4</v>
      </c>
    </row>
    <row r="72" spans="1:7" ht="15" customHeight="1">
      <c r="A72" s="172" t="s">
        <v>456</v>
      </c>
      <c r="B72" s="75">
        <v>1015</v>
      </c>
      <c r="C72" s="75">
        <v>572</v>
      </c>
      <c r="D72" s="75">
        <v>10</v>
      </c>
      <c r="E72" s="176">
        <v>9.9</v>
      </c>
      <c r="F72" s="130">
        <v>7</v>
      </c>
      <c r="G72" s="176">
        <v>6.8</v>
      </c>
    </row>
    <row r="73" spans="1:7" ht="15" customHeight="1">
      <c r="A73" s="172" t="s">
        <v>457</v>
      </c>
      <c r="B73" s="75">
        <v>687</v>
      </c>
      <c r="C73" s="75">
        <v>504</v>
      </c>
      <c r="D73" s="130" t="s">
        <v>171</v>
      </c>
      <c r="E73" s="174" t="s">
        <v>171</v>
      </c>
      <c r="F73" s="130">
        <v>5</v>
      </c>
      <c r="G73" s="174" t="s">
        <v>182</v>
      </c>
    </row>
    <row r="74" spans="1:7" ht="15" customHeight="1">
      <c r="A74" s="172" t="s">
        <v>458</v>
      </c>
      <c r="B74" s="75">
        <v>1185</v>
      </c>
      <c r="C74" s="75">
        <v>839</v>
      </c>
      <c r="D74" s="75">
        <v>9</v>
      </c>
      <c r="E74" s="176">
        <v>7.6</v>
      </c>
      <c r="F74" s="130">
        <v>6</v>
      </c>
      <c r="G74" s="176">
        <v>5</v>
      </c>
    </row>
    <row r="75" spans="1:7" ht="15" customHeight="1">
      <c r="A75" s="177" t="s">
        <v>459</v>
      </c>
      <c r="B75" s="75">
        <v>347</v>
      </c>
      <c r="C75" s="75">
        <v>177</v>
      </c>
      <c r="D75" s="75">
        <v>1</v>
      </c>
      <c r="E75" s="174" t="s">
        <v>182</v>
      </c>
      <c r="F75" s="130">
        <v>1</v>
      </c>
      <c r="G75" s="174" t="s">
        <v>182</v>
      </c>
    </row>
    <row r="76" spans="1:7" ht="15" customHeight="1">
      <c r="A76" s="172" t="s">
        <v>35</v>
      </c>
      <c r="B76" s="75">
        <v>291</v>
      </c>
      <c r="C76" s="75">
        <v>304</v>
      </c>
      <c r="D76" s="75">
        <v>3</v>
      </c>
      <c r="E76" s="174" t="s">
        <v>182</v>
      </c>
      <c r="F76" s="130">
        <v>1</v>
      </c>
      <c r="G76" s="174" t="s">
        <v>182</v>
      </c>
    </row>
    <row r="77" spans="1:7" ht="15" customHeight="1">
      <c r="A77" s="172" t="s">
        <v>36</v>
      </c>
      <c r="B77" s="75">
        <v>1230</v>
      </c>
      <c r="C77" s="75">
        <v>403</v>
      </c>
      <c r="D77" s="75">
        <v>9</v>
      </c>
      <c r="E77" s="176">
        <v>7.3</v>
      </c>
      <c r="F77" s="130">
        <v>7</v>
      </c>
      <c r="G77" s="176">
        <v>5.7</v>
      </c>
    </row>
    <row r="78" spans="1:7" ht="15" customHeight="1">
      <c r="A78" s="178" t="s">
        <v>37</v>
      </c>
      <c r="B78" s="80">
        <v>656</v>
      </c>
      <c r="C78" s="80">
        <v>261</v>
      </c>
      <c r="D78" s="80">
        <v>6</v>
      </c>
      <c r="E78" s="179">
        <v>9.1</v>
      </c>
      <c r="F78" s="131">
        <v>1</v>
      </c>
      <c r="G78" s="174" t="s">
        <v>182</v>
      </c>
    </row>
    <row r="79" spans="1:7" ht="30" customHeight="1">
      <c r="A79" s="293" t="s">
        <v>38</v>
      </c>
      <c r="B79" s="294"/>
      <c r="C79" s="294"/>
      <c r="D79" s="294"/>
      <c r="E79" s="294"/>
      <c r="F79" s="294"/>
      <c r="G79" s="294"/>
    </row>
    <row r="80" spans="1:7" ht="31.5" customHeight="1">
      <c r="A80" s="262" t="s">
        <v>39</v>
      </c>
      <c r="B80" s="261"/>
      <c r="C80" s="261"/>
      <c r="D80" s="261"/>
      <c r="E80" s="261"/>
      <c r="F80" s="261"/>
      <c r="G80" s="261"/>
    </row>
  </sheetData>
  <mergeCells count="5">
    <mergeCell ref="A80:G80"/>
    <mergeCell ref="A5:A6"/>
    <mergeCell ref="B5:B6"/>
    <mergeCell ref="C5:C6"/>
    <mergeCell ref="A79:G7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J111"/>
  <sheetViews>
    <sheetView workbookViewId="0" topLeftCell="A1">
      <selection activeCell="A1" sqref="A1"/>
    </sheetView>
  </sheetViews>
  <sheetFormatPr defaultColWidth="9.33203125" defaultRowHeight="12" customHeight="1"/>
  <cols>
    <col min="1" max="1" width="20.33203125" style="59" customWidth="1"/>
    <col min="2" max="2" width="14.16015625" style="59" customWidth="1"/>
    <col min="3" max="3" width="9.66015625" style="59" customWidth="1"/>
    <col min="4" max="4" width="12.33203125" style="59" customWidth="1"/>
    <col min="5" max="5" width="10.5" style="59" bestFit="1" customWidth="1"/>
    <col min="6" max="6" width="14.66015625" style="59" customWidth="1"/>
    <col min="7" max="7" width="16" style="59" customWidth="1"/>
    <col min="8" max="8" width="9.33203125" style="59" customWidth="1"/>
    <col min="9" max="9" width="10.83203125" style="59" customWidth="1"/>
    <col min="10" max="10" width="10.5" style="59" customWidth="1"/>
    <col min="11" max="11" width="12.83203125" style="59" customWidth="1"/>
    <col min="12" max="12" width="9" style="59" bestFit="1" customWidth="1"/>
    <col min="13" max="13" width="12.33203125" style="59" customWidth="1"/>
    <col min="14" max="14" width="15.83203125" style="59" customWidth="1"/>
    <col min="15" max="15" width="12.16015625" style="59" customWidth="1"/>
    <col min="16" max="16" width="12.33203125" style="59" customWidth="1"/>
    <col min="17" max="17" width="18" style="59" customWidth="1"/>
    <col min="18" max="18" width="9.66015625" style="59" customWidth="1"/>
    <col min="19" max="19" width="12.16015625" style="59" customWidth="1"/>
    <col min="20" max="20" width="13" style="59" customWidth="1"/>
    <col min="21" max="21" width="15.66015625" style="59" customWidth="1"/>
    <col min="22" max="22" width="14.66015625" style="59" customWidth="1"/>
    <col min="23" max="23" width="14.83203125" style="59" customWidth="1"/>
    <col min="24" max="24" width="15.33203125" style="59" customWidth="1"/>
    <col min="25" max="25" width="9.33203125" style="59" customWidth="1"/>
    <col min="26" max="26" width="18.5" style="59" customWidth="1"/>
    <col min="27" max="27" width="13.83203125" style="59" customWidth="1"/>
    <col min="28" max="28" width="15.33203125" style="59" customWidth="1"/>
    <col min="29" max="29" width="15" style="59" customWidth="1"/>
    <col min="30" max="34" width="9.33203125" style="59" customWidth="1"/>
    <col min="35" max="35" width="14.83203125" style="59" customWidth="1"/>
    <col min="36" max="16384" width="9.33203125" style="59" customWidth="1"/>
  </cols>
  <sheetData>
    <row r="1" spans="1:13" ht="12" customHeight="1">
      <c r="A1" s="143"/>
      <c r="M1" s="143"/>
    </row>
    <row r="2" spans="1:24" ht="17.25" customHeight="1">
      <c r="A2" s="61" t="s">
        <v>460</v>
      </c>
      <c r="B2" s="61"/>
      <c r="C2" s="61"/>
      <c r="D2" s="61"/>
      <c r="E2" s="61"/>
      <c r="F2" s="61"/>
      <c r="G2" s="61"/>
      <c r="H2" s="61"/>
      <c r="I2" s="61"/>
      <c r="J2" s="61"/>
      <c r="K2" s="61"/>
      <c r="L2" s="61"/>
      <c r="M2" s="61"/>
      <c r="N2" s="61"/>
      <c r="O2" s="61"/>
      <c r="P2" s="61"/>
      <c r="Q2" s="61"/>
      <c r="R2" s="61"/>
      <c r="S2" s="61"/>
      <c r="T2" s="61"/>
      <c r="U2" s="61"/>
      <c r="V2" s="61"/>
      <c r="W2" s="61"/>
      <c r="X2" s="61"/>
    </row>
    <row r="3" spans="1:24" ht="17.25" customHeight="1">
      <c r="A3" s="144" t="s">
        <v>461</v>
      </c>
      <c r="B3" s="61"/>
      <c r="C3" s="61"/>
      <c r="D3" s="61"/>
      <c r="E3" s="61"/>
      <c r="F3" s="61"/>
      <c r="G3" s="61"/>
      <c r="H3" s="61"/>
      <c r="I3" s="61"/>
      <c r="J3" s="61"/>
      <c r="K3" s="61"/>
      <c r="L3" s="61"/>
      <c r="M3" s="144"/>
      <c r="N3" s="61"/>
      <c r="O3" s="61"/>
      <c r="P3" s="61"/>
      <c r="Q3" s="61"/>
      <c r="R3" s="61"/>
      <c r="S3" s="61"/>
      <c r="T3" s="61"/>
      <c r="U3" s="61"/>
      <c r="V3" s="61"/>
      <c r="W3" s="61"/>
      <c r="X3" s="61"/>
    </row>
    <row r="4" spans="1:24" ht="17.25" customHeight="1">
      <c r="A4" s="61" t="s">
        <v>277</v>
      </c>
      <c r="B4" s="61"/>
      <c r="C4" s="61"/>
      <c r="D4" s="61"/>
      <c r="E4" s="61"/>
      <c r="F4" s="61"/>
      <c r="G4" s="61"/>
      <c r="H4" s="61"/>
      <c r="I4" s="61"/>
      <c r="J4" s="61"/>
      <c r="K4" s="61"/>
      <c r="L4" s="61"/>
      <c r="M4" s="61"/>
      <c r="N4" s="61"/>
      <c r="O4" s="61"/>
      <c r="P4" s="61"/>
      <c r="Q4" s="61"/>
      <c r="R4" s="61"/>
      <c r="S4" s="61"/>
      <c r="T4" s="61"/>
      <c r="U4" s="61"/>
      <c r="V4" s="61"/>
      <c r="W4" s="61"/>
      <c r="X4" s="61"/>
    </row>
    <row r="5" spans="1:36" ht="12" customHeight="1">
      <c r="A5" s="279" t="s">
        <v>278</v>
      </c>
      <c r="B5" s="279" t="s">
        <v>462</v>
      </c>
      <c r="C5" s="288" t="s">
        <v>463</v>
      </c>
      <c r="D5" s="288" t="s">
        <v>464</v>
      </c>
      <c r="E5" s="65" t="s">
        <v>465</v>
      </c>
      <c r="F5" s="65"/>
      <c r="G5" s="65"/>
      <c r="H5" s="65"/>
      <c r="I5" s="65"/>
      <c r="J5" s="65"/>
      <c r="K5" s="65"/>
      <c r="L5" s="180"/>
      <c r="M5" s="288" t="s">
        <v>229</v>
      </c>
      <c r="N5" s="288" t="s">
        <v>466</v>
      </c>
      <c r="O5" s="65" t="s">
        <v>467</v>
      </c>
      <c r="P5" s="65"/>
      <c r="Q5" s="65"/>
      <c r="R5" s="65"/>
      <c r="S5" s="65"/>
      <c r="T5" s="180"/>
      <c r="U5" s="288" t="s">
        <v>468</v>
      </c>
      <c r="V5" s="288" t="s">
        <v>469</v>
      </c>
      <c r="W5" s="288" t="s">
        <v>470</v>
      </c>
      <c r="X5" s="288" t="s">
        <v>205</v>
      </c>
      <c r="Y5" s="288" t="s">
        <v>471</v>
      </c>
      <c r="Z5" s="288" t="s">
        <v>472</v>
      </c>
      <c r="AA5" s="288" t="s">
        <v>473</v>
      </c>
      <c r="AB5" s="288" t="s">
        <v>474</v>
      </c>
      <c r="AC5" s="288" t="s">
        <v>475</v>
      </c>
      <c r="AD5" s="288" t="s">
        <v>476</v>
      </c>
      <c r="AE5" s="65" t="s">
        <v>477</v>
      </c>
      <c r="AF5" s="65"/>
      <c r="AG5" s="180"/>
      <c r="AH5" s="279" t="s">
        <v>478</v>
      </c>
      <c r="AI5" s="288" t="s">
        <v>479</v>
      </c>
      <c r="AJ5" s="288" t="s">
        <v>480</v>
      </c>
    </row>
    <row r="6" spans="1:36" ht="73.5" customHeight="1">
      <c r="A6" s="295"/>
      <c r="B6" s="295"/>
      <c r="C6" s="295"/>
      <c r="D6" s="296"/>
      <c r="E6" s="181" t="s">
        <v>388</v>
      </c>
      <c r="F6" s="182" t="s">
        <v>481</v>
      </c>
      <c r="G6" s="183" t="s">
        <v>482</v>
      </c>
      <c r="H6" s="181" t="s">
        <v>483</v>
      </c>
      <c r="I6" s="182" t="s">
        <v>484</v>
      </c>
      <c r="J6" s="182" t="s">
        <v>485</v>
      </c>
      <c r="K6" s="181" t="s">
        <v>486</v>
      </c>
      <c r="L6" s="181" t="s">
        <v>487</v>
      </c>
      <c r="M6" s="295"/>
      <c r="N6" s="295"/>
      <c r="O6" s="181" t="s">
        <v>388</v>
      </c>
      <c r="P6" s="182" t="s">
        <v>488</v>
      </c>
      <c r="Q6" s="182" t="s">
        <v>489</v>
      </c>
      <c r="R6" s="181" t="s">
        <v>183</v>
      </c>
      <c r="S6" s="182" t="s">
        <v>490</v>
      </c>
      <c r="T6" s="182" t="s">
        <v>491</v>
      </c>
      <c r="U6" s="295"/>
      <c r="V6" s="295"/>
      <c r="W6" s="295"/>
      <c r="X6" s="295"/>
      <c r="Y6" s="296"/>
      <c r="Z6" s="296"/>
      <c r="AA6" s="295"/>
      <c r="AB6" s="296"/>
      <c r="AC6" s="296"/>
      <c r="AD6" s="296"/>
      <c r="AE6" s="181" t="s">
        <v>388</v>
      </c>
      <c r="AF6" s="182" t="s">
        <v>492</v>
      </c>
      <c r="AG6" s="182" t="s">
        <v>493</v>
      </c>
      <c r="AH6" s="295"/>
      <c r="AI6" s="296"/>
      <c r="AJ6" s="296"/>
    </row>
    <row r="7" spans="1:36" ht="19.5" customHeight="1">
      <c r="A7" s="184" t="s">
        <v>40</v>
      </c>
      <c r="B7" s="168">
        <v>85122</v>
      </c>
      <c r="C7" s="168">
        <v>21</v>
      </c>
      <c r="D7" s="168">
        <v>1544</v>
      </c>
      <c r="E7" s="168">
        <v>19654</v>
      </c>
      <c r="F7" s="168">
        <v>4352</v>
      </c>
      <c r="G7" s="168">
        <v>5957</v>
      </c>
      <c r="H7" s="168">
        <v>1428</v>
      </c>
      <c r="I7" s="168">
        <v>1867</v>
      </c>
      <c r="J7" s="168">
        <v>889</v>
      </c>
      <c r="K7" s="168">
        <v>772</v>
      </c>
      <c r="L7" s="168">
        <v>4389</v>
      </c>
      <c r="M7" s="185">
        <v>2954</v>
      </c>
      <c r="N7" s="139">
        <v>123</v>
      </c>
      <c r="O7" s="139">
        <v>32207</v>
      </c>
      <c r="P7" s="139">
        <v>24804</v>
      </c>
      <c r="Q7" s="139">
        <v>740</v>
      </c>
      <c r="R7" s="139">
        <v>5282</v>
      </c>
      <c r="S7" s="139">
        <v>500</v>
      </c>
      <c r="T7" s="139">
        <v>881</v>
      </c>
      <c r="U7" s="139">
        <v>1959</v>
      </c>
      <c r="V7" s="139">
        <v>4246</v>
      </c>
      <c r="W7" s="139">
        <v>127</v>
      </c>
      <c r="X7" s="139">
        <v>972</v>
      </c>
      <c r="Y7" s="139">
        <v>1511</v>
      </c>
      <c r="Z7" s="139">
        <v>41</v>
      </c>
      <c r="AA7" s="139">
        <v>384</v>
      </c>
      <c r="AB7" s="139">
        <v>569</v>
      </c>
      <c r="AC7" s="139">
        <v>354</v>
      </c>
      <c r="AD7" s="139">
        <v>12978</v>
      </c>
      <c r="AE7" s="139">
        <v>3299</v>
      </c>
      <c r="AF7" s="139">
        <v>1297</v>
      </c>
      <c r="AG7" s="139">
        <v>2002</v>
      </c>
      <c r="AH7" s="139">
        <v>1096</v>
      </c>
      <c r="AI7" s="139">
        <v>672</v>
      </c>
      <c r="AJ7" s="139">
        <v>411</v>
      </c>
    </row>
    <row r="8" spans="1:36" ht="12" customHeight="1">
      <c r="A8" s="136"/>
      <c r="B8" s="186"/>
      <c r="C8" s="75"/>
      <c r="D8" s="75"/>
      <c r="E8" s="75"/>
      <c r="F8" s="75"/>
      <c r="G8" s="75"/>
      <c r="H8" s="75"/>
      <c r="I8" s="75"/>
      <c r="J8" s="75"/>
      <c r="K8" s="75"/>
      <c r="L8" s="75"/>
      <c r="M8" s="130"/>
      <c r="N8" s="130"/>
      <c r="O8" s="130"/>
      <c r="P8" s="130"/>
      <c r="Q8" s="130"/>
      <c r="R8" s="130"/>
      <c r="S8" s="130"/>
      <c r="T8" s="130"/>
      <c r="U8" s="130"/>
      <c r="V8" s="130"/>
      <c r="W8" s="130"/>
      <c r="X8" s="130"/>
      <c r="Y8" s="130"/>
      <c r="Z8" s="130"/>
      <c r="AA8" s="130"/>
      <c r="AB8" s="130"/>
      <c r="AC8" s="130"/>
      <c r="AD8" s="130"/>
      <c r="AE8" s="130"/>
      <c r="AF8" s="130"/>
      <c r="AG8" s="130"/>
      <c r="AH8" s="130"/>
      <c r="AI8" s="130"/>
      <c r="AJ8" s="130"/>
    </row>
    <row r="9" spans="1:36" ht="15" customHeight="1">
      <c r="A9" s="187" t="s">
        <v>286</v>
      </c>
      <c r="B9" s="130">
        <v>156</v>
      </c>
      <c r="C9" s="130" t="s">
        <v>171</v>
      </c>
      <c r="D9" s="130">
        <v>2</v>
      </c>
      <c r="E9" s="130">
        <v>45</v>
      </c>
      <c r="F9" s="130">
        <v>8</v>
      </c>
      <c r="G9" s="130">
        <v>24</v>
      </c>
      <c r="H9" s="130">
        <v>1</v>
      </c>
      <c r="I9" s="130">
        <v>5</v>
      </c>
      <c r="J9" s="130">
        <v>3</v>
      </c>
      <c r="K9" s="130" t="s">
        <v>171</v>
      </c>
      <c r="L9" s="130">
        <v>4</v>
      </c>
      <c r="M9" s="188">
        <v>2</v>
      </c>
      <c r="N9" s="130" t="s">
        <v>171</v>
      </c>
      <c r="O9" s="130">
        <v>52</v>
      </c>
      <c r="P9" s="130">
        <v>38</v>
      </c>
      <c r="Q9" s="130">
        <v>1</v>
      </c>
      <c r="R9" s="130">
        <v>12</v>
      </c>
      <c r="S9" s="130">
        <v>1</v>
      </c>
      <c r="T9" s="130" t="s">
        <v>171</v>
      </c>
      <c r="U9" s="130">
        <v>2</v>
      </c>
      <c r="V9" s="130">
        <v>13</v>
      </c>
      <c r="W9" s="130" t="s">
        <v>171</v>
      </c>
      <c r="X9" s="130">
        <v>2</v>
      </c>
      <c r="Y9" s="130">
        <v>3</v>
      </c>
      <c r="Z9" s="130" t="s">
        <v>171</v>
      </c>
      <c r="AA9" s="130">
        <v>2</v>
      </c>
      <c r="AB9" s="130" t="s">
        <v>171</v>
      </c>
      <c r="AC9" s="130" t="s">
        <v>171</v>
      </c>
      <c r="AD9" s="130">
        <v>26</v>
      </c>
      <c r="AE9" s="130">
        <v>5</v>
      </c>
      <c r="AF9" s="130">
        <v>3</v>
      </c>
      <c r="AG9" s="130">
        <v>2</v>
      </c>
      <c r="AH9" s="130">
        <v>2</v>
      </c>
      <c r="AI9" s="130" t="s">
        <v>171</v>
      </c>
      <c r="AJ9" s="130" t="s">
        <v>171</v>
      </c>
    </row>
    <row r="10" spans="1:36" ht="15" customHeight="1">
      <c r="A10" s="187" t="s">
        <v>287</v>
      </c>
      <c r="B10" s="130">
        <v>120</v>
      </c>
      <c r="C10" s="130" t="s">
        <v>171</v>
      </c>
      <c r="D10" s="130" t="s">
        <v>171</v>
      </c>
      <c r="E10" s="130">
        <v>32</v>
      </c>
      <c r="F10" s="130">
        <v>6</v>
      </c>
      <c r="G10" s="130">
        <v>8</v>
      </c>
      <c r="H10" s="130">
        <v>3</v>
      </c>
      <c r="I10" s="130">
        <v>3</v>
      </c>
      <c r="J10" s="130">
        <v>1</v>
      </c>
      <c r="K10" s="130">
        <v>2</v>
      </c>
      <c r="L10" s="130">
        <v>9</v>
      </c>
      <c r="M10" s="188">
        <v>5</v>
      </c>
      <c r="N10" s="130" t="s">
        <v>171</v>
      </c>
      <c r="O10" s="130">
        <v>41</v>
      </c>
      <c r="P10" s="130">
        <v>29</v>
      </c>
      <c r="Q10" s="130">
        <v>1</v>
      </c>
      <c r="R10" s="130">
        <v>10</v>
      </c>
      <c r="S10" s="130" t="s">
        <v>171</v>
      </c>
      <c r="T10" s="130">
        <v>1</v>
      </c>
      <c r="U10" s="130">
        <v>3</v>
      </c>
      <c r="V10" s="130">
        <v>9</v>
      </c>
      <c r="W10" s="130" t="s">
        <v>171</v>
      </c>
      <c r="X10" s="130" t="s">
        <v>171</v>
      </c>
      <c r="Y10" s="130">
        <v>3</v>
      </c>
      <c r="Z10" s="130" t="s">
        <v>171</v>
      </c>
      <c r="AA10" s="130" t="s">
        <v>171</v>
      </c>
      <c r="AB10" s="130" t="s">
        <v>171</v>
      </c>
      <c r="AC10" s="130">
        <v>1</v>
      </c>
      <c r="AD10" s="130">
        <v>23</v>
      </c>
      <c r="AE10" s="130">
        <v>2</v>
      </c>
      <c r="AF10" s="130" t="s">
        <v>171</v>
      </c>
      <c r="AG10" s="130">
        <v>2</v>
      </c>
      <c r="AH10" s="130" t="s">
        <v>171</v>
      </c>
      <c r="AI10" s="130" t="s">
        <v>171</v>
      </c>
      <c r="AJ10" s="130">
        <v>1</v>
      </c>
    </row>
    <row r="11" spans="1:36" ht="15" customHeight="1">
      <c r="A11" s="187" t="s">
        <v>288</v>
      </c>
      <c r="B11" s="130">
        <v>828</v>
      </c>
      <c r="C11" s="130" t="s">
        <v>171</v>
      </c>
      <c r="D11" s="130">
        <v>9</v>
      </c>
      <c r="E11" s="130">
        <v>191</v>
      </c>
      <c r="F11" s="130">
        <v>40</v>
      </c>
      <c r="G11" s="130">
        <v>56</v>
      </c>
      <c r="H11" s="130">
        <v>15</v>
      </c>
      <c r="I11" s="130">
        <v>27</v>
      </c>
      <c r="J11" s="130">
        <v>12</v>
      </c>
      <c r="K11" s="130">
        <v>6</v>
      </c>
      <c r="L11" s="130">
        <v>35</v>
      </c>
      <c r="M11" s="188">
        <v>27</v>
      </c>
      <c r="N11" s="130">
        <v>2</v>
      </c>
      <c r="O11" s="130">
        <v>284</v>
      </c>
      <c r="P11" s="130">
        <v>219</v>
      </c>
      <c r="Q11" s="130">
        <v>4</v>
      </c>
      <c r="R11" s="130">
        <v>50</v>
      </c>
      <c r="S11" s="130">
        <v>1</v>
      </c>
      <c r="T11" s="130">
        <v>10</v>
      </c>
      <c r="U11" s="130">
        <v>30</v>
      </c>
      <c r="V11" s="130">
        <v>50</v>
      </c>
      <c r="W11" s="130" t="s">
        <v>171</v>
      </c>
      <c r="X11" s="130">
        <v>10</v>
      </c>
      <c r="Y11" s="130">
        <v>12</v>
      </c>
      <c r="Z11" s="130" t="s">
        <v>171</v>
      </c>
      <c r="AA11" s="130">
        <v>5</v>
      </c>
      <c r="AB11" s="130">
        <v>2</v>
      </c>
      <c r="AC11" s="130">
        <v>3</v>
      </c>
      <c r="AD11" s="130">
        <v>139</v>
      </c>
      <c r="AE11" s="130">
        <v>52</v>
      </c>
      <c r="AF11" s="130">
        <v>23</v>
      </c>
      <c r="AG11" s="130">
        <v>29</v>
      </c>
      <c r="AH11" s="130">
        <v>10</v>
      </c>
      <c r="AI11" s="130">
        <v>1</v>
      </c>
      <c r="AJ11" s="130">
        <v>1</v>
      </c>
    </row>
    <row r="12" spans="1:36" ht="15" customHeight="1">
      <c r="A12" s="187" t="s">
        <v>289</v>
      </c>
      <c r="B12" s="130">
        <v>342</v>
      </c>
      <c r="C12" s="130" t="s">
        <v>171</v>
      </c>
      <c r="D12" s="130">
        <v>1</v>
      </c>
      <c r="E12" s="130">
        <v>79</v>
      </c>
      <c r="F12" s="130">
        <v>12</v>
      </c>
      <c r="G12" s="130">
        <v>20</v>
      </c>
      <c r="H12" s="130">
        <v>3</v>
      </c>
      <c r="I12" s="130">
        <v>9</v>
      </c>
      <c r="J12" s="130">
        <v>5</v>
      </c>
      <c r="K12" s="130">
        <v>1</v>
      </c>
      <c r="L12" s="130">
        <v>29</v>
      </c>
      <c r="M12" s="188">
        <v>12</v>
      </c>
      <c r="N12" s="130">
        <v>1</v>
      </c>
      <c r="O12" s="130">
        <v>136</v>
      </c>
      <c r="P12" s="130">
        <v>106</v>
      </c>
      <c r="Q12" s="130">
        <v>3</v>
      </c>
      <c r="R12" s="130">
        <v>17</v>
      </c>
      <c r="S12" s="130">
        <v>4</v>
      </c>
      <c r="T12" s="130">
        <v>6</v>
      </c>
      <c r="U12" s="130">
        <v>9</v>
      </c>
      <c r="V12" s="130">
        <v>15</v>
      </c>
      <c r="W12" s="130">
        <v>1</v>
      </c>
      <c r="X12" s="130" t="s">
        <v>171</v>
      </c>
      <c r="Y12" s="130">
        <v>2</v>
      </c>
      <c r="Z12" s="130">
        <v>1</v>
      </c>
      <c r="AA12" s="130">
        <v>2</v>
      </c>
      <c r="AB12" s="130">
        <v>1</v>
      </c>
      <c r="AC12" s="130">
        <v>1</v>
      </c>
      <c r="AD12" s="130">
        <v>62</v>
      </c>
      <c r="AE12" s="130">
        <v>14</v>
      </c>
      <c r="AF12" s="130">
        <v>5</v>
      </c>
      <c r="AG12" s="130">
        <v>9</v>
      </c>
      <c r="AH12" s="130">
        <v>4</v>
      </c>
      <c r="AI12" s="130" t="s">
        <v>171</v>
      </c>
      <c r="AJ12" s="130">
        <v>1</v>
      </c>
    </row>
    <row r="13" spans="1:36" ht="15" customHeight="1">
      <c r="A13" s="187" t="s">
        <v>290</v>
      </c>
      <c r="B13" s="130">
        <v>249</v>
      </c>
      <c r="C13" s="130" t="s">
        <v>171</v>
      </c>
      <c r="D13" s="130">
        <v>3</v>
      </c>
      <c r="E13" s="130">
        <v>66</v>
      </c>
      <c r="F13" s="130">
        <v>9</v>
      </c>
      <c r="G13" s="130">
        <v>20</v>
      </c>
      <c r="H13" s="130">
        <v>4</v>
      </c>
      <c r="I13" s="130">
        <v>4</v>
      </c>
      <c r="J13" s="130">
        <v>6</v>
      </c>
      <c r="K13" s="130">
        <v>3</v>
      </c>
      <c r="L13" s="130">
        <v>20</v>
      </c>
      <c r="M13" s="188">
        <v>6</v>
      </c>
      <c r="N13" s="130">
        <v>1</v>
      </c>
      <c r="O13" s="130">
        <v>91</v>
      </c>
      <c r="P13" s="130">
        <v>66</v>
      </c>
      <c r="Q13" s="130" t="s">
        <v>171</v>
      </c>
      <c r="R13" s="130">
        <v>21</v>
      </c>
      <c r="S13" s="130">
        <v>1</v>
      </c>
      <c r="T13" s="130">
        <v>3</v>
      </c>
      <c r="U13" s="130">
        <v>4</v>
      </c>
      <c r="V13" s="130">
        <v>14</v>
      </c>
      <c r="W13" s="130" t="s">
        <v>171</v>
      </c>
      <c r="X13" s="130">
        <v>1</v>
      </c>
      <c r="Y13" s="130">
        <v>6</v>
      </c>
      <c r="Z13" s="130" t="s">
        <v>171</v>
      </c>
      <c r="AA13" s="130">
        <v>1</v>
      </c>
      <c r="AB13" s="130">
        <v>1</v>
      </c>
      <c r="AC13" s="130" t="s">
        <v>171</v>
      </c>
      <c r="AD13" s="130">
        <v>41</v>
      </c>
      <c r="AE13" s="130">
        <v>13</v>
      </c>
      <c r="AF13" s="130">
        <v>7</v>
      </c>
      <c r="AG13" s="130">
        <v>6</v>
      </c>
      <c r="AH13" s="130">
        <v>1</v>
      </c>
      <c r="AI13" s="130" t="s">
        <v>171</v>
      </c>
      <c r="AJ13" s="130" t="s">
        <v>171</v>
      </c>
    </row>
    <row r="14" spans="1:36" ht="12.75" customHeight="1">
      <c r="A14" s="187"/>
      <c r="B14" s="186"/>
      <c r="C14" s="75"/>
      <c r="D14" s="75"/>
      <c r="E14" s="75"/>
      <c r="F14" s="75"/>
      <c r="G14" s="75"/>
      <c r="H14" s="75"/>
      <c r="I14" s="75"/>
      <c r="J14" s="75"/>
      <c r="K14" s="75"/>
      <c r="L14" s="75"/>
      <c r="M14" s="188"/>
      <c r="N14" s="163"/>
      <c r="O14" s="163"/>
      <c r="P14" s="163"/>
      <c r="Q14" s="163"/>
      <c r="R14" s="163"/>
      <c r="S14" s="163"/>
      <c r="T14" s="163"/>
      <c r="U14" s="163"/>
      <c r="V14" s="163"/>
      <c r="W14" s="163"/>
      <c r="X14" s="163"/>
      <c r="Y14" s="130"/>
      <c r="Z14" s="130"/>
      <c r="AA14" s="130"/>
      <c r="AB14" s="130"/>
      <c r="AC14" s="130"/>
      <c r="AD14" s="130"/>
      <c r="AE14" s="130"/>
      <c r="AF14" s="130"/>
      <c r="AG14" s="130"/>
      <c r="AH14" s="130"/>
      <c r="AI14" s="130"/>
      <c r="AJ14" s="130"/>
    </row>
    <row r="15" spans="1:36" ht="15" customHeight="1">
      <c r="A15" s="187" t="s">
        <v>291</v>
      </c>
      <c r="B15" s="130">
        <v>228</v>
      </c>
      <c r="C15" s="130" t="s">
        <v>171</v>
      </c>
      <c r="D15" s="130" t="s">
        <v>171</v>
      </c>
      <c r="E15" s="130">
        <v>62</v>
      </c>
      <c r="F15" s="130">
        <v>9</v>
      </c>
      <c r="G15" s="130">
        <v>16</v>
      </c>
      <c r="H15" s="130">
        <v>3</v>
      </c>
      <c r="I15" s="130">
        <v>5</v>
      </c>
      <c r="J15" s="130">
        <v>5</v>
      </c>
      <c r="K15" s="130">
        <v>8</v>
      </c>
      <c r="L15" s="130">
        <v>16</v>
      </c>
      <c r="M15" s="188">
        <v>10</v>
      </c>
      <c r="N15" s="130" t="s">
        <v>171</v>
      </c>
      <c r="O15" s="130">
        <v>84</v>
      </c>
      <c r="P15" s="130">
        <v>67</v>
      </c>
      <c r="Q15" s="130">
        <v>1</v>
      </c>
      <c r="R15" s="130">
        <v>13</v>
      </c>
      <c r="S15" s="130" t="s">
        <v>171</v>
      </c>
      <c r="T15" s="130">
        <v>3</v>
      </c>
      <c r="U15" s="130">
        <v>6</v>
      </c>
      <c r="V15" s="130">
        <v>14</v>
      </c>
      <c r="W15" s="130" t="s">
        <v>171</v>
      </c>
      <c r="X15" s="130">
        <v>2</v>
      </c>
      <c r="Y15" s="130">
        <v>4</v>
      </c>
      <c r="Z15" s="130">
        <v>1</v>
      </c>
      <c r="AA15" s="130" t="s">
        <v>171</v>
      </c>
      <c r="AB15" s="130" t="s">
        <v>171</v>
      </c>
      <c r="AC15" s="130">
        <v>1</v>
      </c>
      <c r="AD15" s="130">
        <v>31</v>
      </c>
      <c r="AE15" s="130">
        <v>11</v>
      </c>
      <c r="AF15" s="130">
        <v>4</v>
      </c>
      <c r="AG15" s="130">
        <v>7</v>
      </c>
      <c r="AH15" s="130">
        <v>1</v>
      </c>
      <c r="AI15" s="130">
        <v>1</v>
      </c>
      <c r="AJ15" s="130" t="s">
        <v>171</v>
      </c>
    </row>
    <row r="16" spans="1:36" ht="15" customHeight="1">
      <c r="A16" s="187" t="s">
        <v>292</v>
      </c>
      <c r="B16" s="130">
        <v>101</v>
      </c>
      <c r="C16" s="130" t="s">
        <v>171</v>
      </c>
      <c r="D16" s="130">
        <v>1</v>
      </c>
      <c r="E16" s="130">
        <v>27</v>
      </c>
      <c r="F16" s="130">
        <v>7</v>
      </c>
      <c r="G16" s="130">
        <v>9</v>
      </c>
      <c r="H16" s="130">
        <v>1</v>
      </c>
      <c r="I16" s="130">
        <v>2</v>
      </c>
      <c r="J16" s="130">
        <v>1</v>
      </c>
      <c r="K16" s="130" t="s">
        <v>171</v>
      </c>
      <c r="L16" s="130">
        <v>7</v>
      </c>
      <c r="M16" s="188">
        <v>6</v>
      </c>
      <c r="N16" s="130" t="s">
        <v>171</v>
      </c>
      <c r="O16" s="130">
        <v>46</v>
      </c>
      <c r="P16" s="130">
        <v>36</v>
      </c>
      <c r="Q16" s="130" t="s">
        <v>171</v>
      </c>
      <c r="R16" s="130">
        <v>6</v>
      </c>
      <c r="S16" s="130" t="s">
        <v>171</v>
      </c>
      <c r="T16" s="130">
        <v>4</v>
      </c>
      <c r="U16" s="130">
        <v>1</v>
      </c>
      <c r="V16" s="130">
        <v>3</v>
      </c>
      <c r="W16" s="130" t="s">
        <v>171</v>
      </c>
      <c r="X16" s="130" t="s">
        <v>171</v>
      </c>
      <c r="Y16" s="130">
        <v>1</v>
      </c>
      <c r="Z16" s="130" t="s">
        <v>171</v>
      </c>
      <c r="AA16" s="130" t="s">
        <v>171</v>
      </c>
      <c r="AB16" s="130" t="s">
        <v>171</v>
      </c>
      <c r="AC16" s="130" t="s">
        <v>171</v>
      </c>
      <c r="AD16" s="130">
        <v>12</v>
      </c>
      <c r="AE16" s="130">
        <v>4</v>
      </c>
      <c r="AF16" s="130">
        <v>1</v>
      </c>
      <c r="AG16" s="130">
        <v>3</v>
      </c>
      <c r="AH16" s="130" t="s">
        <v>171</v>
      </c>
      <c r="AI16" s="130" t="s">
        <v>171</v>
      </c>
      <c r="AJ16" s="130" t="s">
        <v>171</v>
      </c>
    </row>
    <row r="17" spans="1:36" ht="15" customHeight="1">
      <c r="A17" s="187" t="s">
        <v>293</v>
      </c>
      <c r="B17" s="130">
        <v>498</v>
      </c>
      <c r="C17" s="130" t="s">
        <v>171</v>
      </c>
      <c r="D17" s="130">
        <v>6</v>
      </c>
      <c r="E17" s="130">
        <v>119</v>
      </c>
      <c r="F17" s="130">
        <v>28</v>
      </c>
      <c r="G17" s="130">
        <v>34</v>
      </c>
      <c r="H17" s="130">
        <v>10</v>
      </c>
      <c r="I17" s="130">
        <v>14</v>
      </c>
      <c r="J17" s="130">
        <v>1</v>
      </c>
      <c r="K17" s="130">
        <v>8</v>
      </c>
      <c r="L17" s="130">
        <v>24</v>
      </c>
      <c r="M17" s="188">
        <v>11</v>
      </c>
      <c r="N17" s="130">
        <v>1</v>
      </c>
      <c r="O17" s="130">
        <v>163</v>
      </c>
      <c r="P17" s="130">
        <v>124</v>
      </c>
      <c r="Q17" s="130">
        <v>1</v>
      </c>
      <c r="R17" s="130">
        <v>31</v>
      </c>
      <c r="S17" s="130">
        <v>3</v>
      </c>
      <c r="T17" s="130">
        <v>4</v>
      </c>
      <c r="U17" s="130">
        <v>25</v>
      </c>
      <c r="V17" s="130">
        <v>31</v>
      </c>
      <c r="W17" s="130" t="s">
        <v>171</v>
      </c>
      <c r="X17" s="130">
        <v>3</v>
      </c>
      <c r="Y17" s="130">
        <v>7</v>
      </c>
      <c r="Z17" s="130" t="s">
        <v>171</v>
      </c>
      <c r="AA17" s="130" t="s">
        <v>171</v>
      </c>
      <c r="AB17" s="130">
        <v>3</v>
      </c>
      <c r="AC17" s="130">
        <v>3</v>
      </c>
      <c r="AD17" s="130">
        <v>86</v>
      </c>
      <c r="AE17" s="130">
        <v>29</v>
      </c>
      <c r="AF17" s="130">
        <v>13</v>
      </c>
      <c r="AG17" s="130">
        <v>16</v>
      </c>
      <c r="AH17" s="130">
        <v>8</v>
      </c>
      <c r="AI17" s="130">
        <v>1</v>
      </c>
      <c r="AJ17" s="130">
        <v>2</v>
      </c>
    </row>
    <row r="18" spans="1:36" ht="15" customHeight="1">
      <c r="A18" s="187" t="s">
        <v>294</v>
      </c>
      <c r="B18" s="130">
        <v>1072</v>
      </c>
      <c r="C18" s="130" t="s">
        <v>171</v>
      </c>
      <c r="D18" s="130">
        <v>13</v>
      </c>
      <c r="E18" s="130">
        <v>257</v>
      </c>
      <c r="F18" s="130">
        <v>56</v>
      </c>
      <c r="G18" s="130">
        <v>80</v>
      </c>
      <c r="H18" s="130">
        <v>15</v>
      </c>
      <c r="I18" s="130">
        <v>24</v>
      </c>
      <c r="J18" s="130">
        <v>12</v>
      </c>
      <c r="K18" s="130">
        <v>11</v>
      </c>
      <c r="L18" s="130">
        <v>59</v>
      </c>
      <c r="M18" s="188">
        <v>42</v>
      </c>
      <c r="N18" s="130" t="s">
        <v>171</v>
      </c>
      <c r="O18" s="130">
        <v>427</v>
      </c>
      <c r="P18" s="130">
        <v>355</v>
      </c>
      <c r="Q18" s="130">
        <v>7</v>
      </c>
      <c r="R18" s="130">
        <v>55</v>
      </c>
      <c r="S18" s="130">
        <v>2</v>
      </c>
      <c r="T18" s="130">
        <v>8</v>
      </c>
      <c r="U18" s="130">
        <v>33</v>
      </c>
      <c r="V18" s="130">
        <v>65</v>
      </c>
      <c r="W18" s="130" t="s">
        <v>171</v>
      </c>
      <c r="X18" s="130">
        <v>10</v>
      </c>
      <c r="Y18" s="130">
        <v>17</v>
      </c>
      <c r="Z18" s="130" t="s">
        <v>171</v>
      </c>
      <c r="AA18" s="130" t="s">
        <v>171</v>
      </c>
      <c r="AB18" s="130">
        <v>1</v>
      </c>
      <c r="AC18" s="130">
        <v>2</v>
      </c>
      <c r="AD18" s="130">
        <v>147</v>
      </c>
      <c r="AE18" s="130">
        <v>37</v>
      </c>
      <c r="AF18" s="130">
        <v>17</v>
      </c>
      <c r="AG18" s="130">
        <v>20</v>
      </c>
      <c r="AH18" s="130">
        <v>14</v>
      </c>
      <c r="AI18" s="130">
        <v>3</v>
      </c>
      <c r="AJ18" s="130">
        <v>4</v>
      </c>
    </row>
    <row r="19" spans="1:36" ht="15" customHeight="1">
      <c r="A19" s="187" t="s">
        <v>295</v>
      </c>
      <c r="B19" s="130">
        <v>155</v>
      </c>
      <c r="C19" s="130" t="s">
        <v>171</v>
      </c>
      <c r="D19" s="130">
        <v>3</v>
      </c>
      <c r="E19" s="130">
        <v>38</v>
      </c>
      <c r="F19" s="130">
        <v>10</v>
      </c>
      <c r="G19" s="130">
        <v>9</v>
      </c>
      <c r="H19" s="130">
        <v>3</v>
      </c>
      <c r="I19" s="130">
        <v>1</v>
      </c>
      <c r="J19" s="130">
        <v>4</v>
      </c>
      <c r="K19" s="130" t="s">
        <v>171</v>
      </c>
      <c r="L19" s="130">
        <v>11</v>
      </c>
      <c r="M19" s="188">
        <v>6</v>
      </c>
      <c r="N19" s="130" t="s">
        <v>171</v>
      </c>
      <c r="O19" s="130">
        <v>59</v>
      </c>
      <c r="P19" s="130">
        <v>39</v>
      </c>
      <c r="Q19" s="130" t="s">
        <v>171</v>
      </c>
      <c r="R19" s="130">
        <v>14</v>
      </c>
      <c r="S19" s="130">
        <v>4</v>
      </c>
      <c r="T19" s="130">
        <v>2</v>
      </c>
      <c r="U19" s="130">
        <v>2</v>
      </c>
      <c r="V19" s="130">
        <v>15</v>
      </c>
      <c r="W19" s="130" t="s">
        <v>171</v>
      </c>
      <c r="X19" s="130">
        <v>1</v>
      </c>
      <c r="Y19" s="130">
        <v>1</v>
      </c>
      <c r="Z19" s="130" t="s">
        <v>171</v>
      </c>
      <c r="AA19" s="130" t="s">
        <v>171</v>
      </c>
      <c r="AB19" s="130" t="s">
        <v>171</v>
      </c>
      <c r="AC19" s="130">
        <v>2</v>
      </c>
      <c r="AD19" s="130">
        <v>20</v>
      </c>
      <c r="AE19" s="130">
        <v>5</v>
      </c>
      <c r="AF19" s="130">
        <v>2</v>
      </c>
      <c r="AG19" s="130">
        <v>3</v>
      </c>
      <c r="AH19" s="130">
        <v>3</v>
      </c>
      <c r="AI19" s="130" t="s">
        <v>171</v>
      </c>
      <c r="AJ19" s="130" t="s">
        <v>171</v>
      </c>
    </row>
    <row r="20" spans="1:36" ht="12.75" customHeight="1">
      <c r="A20" s="136"/>
      <c r="B20" s="186"/>
      <c r="C20" s="75"/>
      <c r="D20" s="75"/>
      <c r="E20" s="75"/>
      <c r="F20" s="75"/>
      <c r="G20" s="75"/>
      <c r="H20" s="75"/>
      <c r="I20" s="75"/>
      <c r="J20" s="75"/>
      <c r="K20" s="75"/>
      <c r="L20" s="75"/>
      <c r="M20" s="130"/>
      <c r="N20" s="163"/>
      <c r="O20" s="163"/>
      <c r="P20" s="163"/>
      <c r="Q20" s="163"/>
      <c r="R20" s="163"/>
      <c r="S20" s="163"/>
      <c r="T20" s="163"/>
      <c r="U20" s="163"/>
      <c r="V20" s="163"/>
      <c r="W20" s="163"/>
      <c r="X20" s="163"/>
      <c r="Y20" s="130"/>
      <c r="Z20" s="130"/>
      <c r="AA20" s="130"/>
      <c r="AB20" s="130"/>
      <c r="AC20" s="130"/>
      <c r="AD20" s="130"/>
      <c r="AE20" s="130"/>
      <c r="AF20" s="130"/>
      <c r="AG20" s="130"/>
      <c r="AH20" s="130"/>
      <c r="AI20" s="130"/>
      <c r="AJ20" s="130"/>
    </row>
    <row r="21" spans="1:36" ht="15" customHeight="1">
      <c r="A21" s="187" t="s">
        <v>296</v>
      </c>
      <c r="B21" s="130">
        <v>1598</v>
      </c>
      <c r="C21" s="130">
        <v>1</v>
      </c>
      <c r="D21" s="130">
        <v>29</v>
      </c>
      <c r="E21" s="130">
        <v>375</v>
      </c>
      <c r="F21" s="130">
        <v>92</v>
      </c>
      <c r="G21" s="130">
        <v>105</v>
      </c>
      <c r="H21" s="130">
        <v>28</v>
      </c>
      <c r="I21" s="130">
        <v>28</v>
      </c>
      <c r="J21" s="130">
        <v>22</v>
      </c>
      <c r="K21" s="130">
        <v>17</v>
      </c>
      <c r="L21" s="130">
        <v>83</v>
      </c>
      <c r="M21" s="188">
        <v>69</v>
      </c>
      <c r="N21" s="130">
        <v>4</v>
      </c>
      <c r="O21" s="130">
        <v>602</v>
      </c>
      <c r="P21" s="130">
        <v>388</v>
      </c>
      <c r="Q21" s="130">
        <v>28</v>
      </c>
      <c r="R21" s="130">
        <v>140</v>
      </c>
      <c r="S21" s="130">
        <v>34</v>
      </c>
      <c r="T21" s="130">
        <v>12</v>
      </c>
      <c r="U21" s="130">
        <v>44</v>
      </c>
      <c r="V21" s="130">
        <v>83</v>
      </c>
      <c r="W21" s="130">
        <v>2</v>
      </c>
      <c r="X21" s="130">
        <v>18</v>
      </c>
      <c r="Y21" s="130">
        <v>22</v>
      </c>
      <c r="Z21" s="130" t="s">
        <v>171</v>
      </c>
      <c r="AA21" s="130">
        <v>8</v>
      </c>
      <c r="AB21" s="130">
        <v>4</v>
      </c>
      <c r="AC21" s="130">
        <v>5</v>
      </c>
      <c r="AD21" s="130">
        <v>247</v>
      </c>
      <c r="AE21" s="130">
        <v>62</v>
      </c>
      <c r="AF21" s="130">
        <v>29</v>
      </c>
      <c r="AG21" s="130">
        <v>33</v>
      </c>
      <c r="AH21" s="130">
        <v>17</v>
      </c>
      <c r="AI21" s="130">
        <v>4</v>
      </c>
      <c r="AJ21" s="130">
        <v>2</v>
      </c>
    </row>
    <row r="22" spans="1:36" ht="15" customHeight="1">
      <c r="A22" s="187" t="s">
        <v>297</v>
      </c>
      <c r="B22" s="130">
        <v>403</v>
      </c>
      <c r="C22" s="130" t="s">
        <v>171</v>
      </c>
      <c r="D22" s="130">
        <v>5</v>
      </c>
      <c r="E22" s="130">
        <v>104</v>
      </c>
      <c r="F22" s="130">
        <v>30</v>
      </c>
      <c r="G22" s="130">
        <v>31</v>
      </c>
      <c r="H22" s="130">
        <v>5</v>
      </c>
      <c r="I22" s="130">
        <v>7</v>
      </c>
      <c r="J22" s="130">
        <v>2</v>
      </c>
      <c r="K22" s="130">
        <v>4</v>
      </c>
      <c r="L22" s="130">
        <v>25</v>
      </c>
      <c r="M22" s="188">
        <v>20</v>
      </c>
      <c r="N22" s="130">
        <v>1</v>
      </c>
      <c r="O22" s="130">
        <v>137</v>
      </c>
      <c r="P22" s="130">
        <v>96</v>
      </c>
      <c r="Q22" s="130">
        <v>3</v>
      </c>
      <c r="R22" s="130">
        <v>24</v>
      </c>
      <c r="S22" s="130">
        <v>4</v>
      </c>
      <c r="T22" s="130">
        <v>10</v>
      </c>
      <c r="U22" s="130">
        <v>9</v>
      </c>
      <c r="V22" s="130">
        <v>32</v>
      </c>
      <c r="W22" s="130">
        <v>1</v>
      </c>
      <c r="X22" s="130" t="s">
        <v>171</v>
      </c>
      <c r="Y22" s="130">
        <v>2</v>
      </c>
      <c r="Z22" s="130" t="s">
        <v>171</v>
      </c>
      <c r="AA22" s="130">
        <v>6</v>
      </c>
      <c r="AB22" s="130">
        <v>2</v>
      </c>
      <c r="AC22" s="130">
        <v>2</v>
      </c>
      <c r="AD22" s="130">
        <v>56</v>
      </c>
      <c r="AE22" s="130">
        <v>20</v>
      </c>
      <c r="AF22" s="130">
        <v>9</v>
      </c>
      <c r="AG22" s="130">
        <v>11</v>
      </c>
      <c r="AH22" s="130">
        <v>6</v>
      </c>
      <c r="AI22" s="130" t="s">
        <v>171</v>
      </c>
      <c r="AJ22" s="130" t="s">
        <v>171</v>
      </c>
    </row>
    <row r="23" spans="1:36" ht="15" customHeight="1">
      <c r="A23" s="187" t="s">
        <v>298</v>
      </c>
      <c r="B23" s="130">
        <v>1365</v>
      </c>
      <c r="C23" s="130">
        <v>1</v>
      </c>
      <c r="D23" s="130">
        <v>31</v>
      </c>
      <c r="E23" s="130">
        <v>307</v>
      </c>
      <c r="F23" s="130">
        <v>70</v>
      </c>
      <c r="G23" s="130">
        <v>89</v>
      </c>
      <c r="H23" s="130">
        <v>22</v>
      </c>
      <c r="I23" s="130">
        <v>28</v>
      </c>
      <c r="J23" s="130">
        <v>14</v>
      </c>
      <c r="K23" s="130">
        <v>12</v>
      </c>
      <c r="L23" s="130">
        <v>72</v>
      </c>
      <c r="M23" s="188">
        <v>64</v>
      </c>
      <c r="N23" s="130">
        <v>3</v>
      </c>
      <c r="O23" s="130">
        <v>463</v>
      </c>
      <c r="P23" s="130">
        <v>343</v>
      </c>
      <c r="Q23" s="130">
        <v>16</v>
      </c>
      <c r="R23" s="130">
        <v>88</v>
      </c>
      <c r="S23" s="130">
        <v>5</v>
      </c>
      <c r="T23" s="130">
        <v>11</v>
      </c>
      <c r="U23" s="130">
        <v>35</v>
      </c>
      <c r="V23" s="130">
        <v>92</v>
      </c>
      <c r="W23" s="130" t="s">
        <v>171</v>
      </c>
      <c r="X23" s="130">
        <v>14</v>
      </c>
      <c r="Y23" s="130">
        <v>27</v>
      </c>
      <c r="Z23" s="130">
        <v>2</v>
      </c>
      <c r="AA23" s="130">
        <v>8</v>
      </c>
      <c r="AB23" s="130">
        <v>8</v>
      </c>
      <c r="AC23" s="130">
        <v>13</v>
      </c>
      <c r="AD23" s="130">
        <v>205</v>
      </c>
      <c r="AE23" s="130">
        <v>57</v>
      </c>
      <c r="AF23" s="130">
        <v>16</v>
      </c>
      <c r="AG23" s="130">
        <v>41</v>
      </c>
      <c r="AH23" s="130">
        <v>16</v>
      </c>
      <c r="AI23" s="130">
        <v>11</v>
      </c>
      <c r="AJ23" s="130">
        <v>8</v>
      </c>
    </row>
    <row r="24" spans="1:36" ht="15" customHeight="1">
      <c r="A24" s="187" t="s">
        <v>299</v>
      </c>
      <c r="B24" s="130">
        <v>453</v>
      </c>
      <c r="C24" s="130" t="s">
        <v>171</v>
      </c>
      <c r="D24" s="130">
        <v>5</v>
      </c>
      <c r="E24" s="130">
        <v>101</v>
      </c>
      <c r="F24" s="130">
        <v>19</v>
      </c>
      <c r="G24" s="130">
        <v>34</v>
      </c>
      <c r="H24" s="130">
        <v>10</v>
      </c>
      <c r="I24" s="130">
        <v>8</v>
      </c>
      <c r="J24" s="130">
        <v>3</v>
      </c>
      <c r="K24" s="130">
        <v>8</v>
      </c>
      <c r="L24" s="130">
        <v>19</v>
      </c>
      <c r="M24" s="188">
        <v>13</v>
      </c>
      <c r="N24" s="130" t="s">
        <v>171</v>
      </c>
      <c r="O24" s="130">
        <v>148</v>
      </c>
      <c r="P24" s="130">
        <v>110</v>
      </c>
      <c r="Q24" s="130">
        <v>3</v>
      </c>
      <c r="R24" s="130">
        <v>27</v>
      </c>
      <c r="S24" s="130">
        <v>4</v>
      </c>
      <c r="T24" s="130">
        <v>4</v>
      </c>
      <c r="U24" s="130">
        <v>8</v>
      </c>
      <c r="V24" s="130">
        <v>40</v>
      </c>
      <c r="W24" s="130" t="s">
        <v>171</v>
      </c>
      <c r="X24" s="130">
        <v>6</v>
      </c>
      <c r="Y24" s="130">
        <v>10</v>
      </c>
      <c r="Z24" s="130" t="s">
        <v>171</v>
      </c>
      <c r="AA24" s="130">
        <v>3</v>
      </c>
      <c r="AB24" s="130">
        <v>1</v>
      </c>
      <c r="AC24" s="130">
        <v>4</v>
      </c>
      <c r="AD24" s="130">
        <v>84</v>
      </c>
      <c r="AE24" s="130">
        <v>22</v>
      </c>
      <c r="AF24" s="130">
        <v>11</v>
      </c>
      <c r="AG24" s="130">
        <v>11</v>
      </c>
      <c r="AH24" s="130">
        <v>5</v>
      </c>
      <c r="AI24" s="130">
        <v>1</v>
      </c>
      <c r="AJ24" s="130">
        <v>2</v>
      </c>
    </row>
    <row r="25" spans="1:36" ht="15" customHeight="1">
      <c r="A25" s="187" t="s">
        <v>300</v>
      </c>
      <c r="B25" s="130">
        <v>207</v>
      </c>
      <c r="C25" s="130" t="s">
        <v>171</v>
      </c>
      <c r="D25" s="130">
        <v>2</v>
      </c>
      <c r="E25" s="130">
        <v>51</v>
      </c>
      <c r="F25" s="130">
        <v>10</v>
      </c>
      <c r="G25" s="130">
        <v>14</v>
      </c>
      <c r="H25" s="130">
        <v>2</v>
      </c>
      <c r="I25" s="130">
        <v>11</v>
      </c>
      <c r="J25" s="130" t="s">
        <v>171</v>
      </c>
      <c r="K25" s="130">
        <v>1</v>
      </c>
      <c r="L25" s="130">
        <v>13</v>
      </c>
      <c r="M25" s="188">
        <v>5</v>
      </c>
      <c r="N25" s="130" t="s">
        <v>171</v>
      </c>
      <c r="O25" s="130">
        <v>82</v>
      </c>
      <c r="P25" s="130">
        <v>58</v>
      </c>
      <c r="Q25" s="130" t="s">
        <v>171</v>
      </c>
      <c r="R25" s="130">
        <v>19</v>
      </c>
      <c r="S25" s="130" t="s">
        <v>171</v>
      </c>
      <c r="T25" s="130">
        <v>5</v>
      </c>
      <c r="U25" s="130">
        <v>5</v>
      </c>
      <c r="V25" s="130">
        <v>10</v>
      </c>
      <c r="W25" s="130" t="s">
        <v>171</v>
      </c>
      <c r="X25" s="130" t="s">
        <v>171</v>
      </c>
      <c r="Y25" s="130">
        <v>3</v>
      </c>
      <c r="Z25" s="130" t="s">
        <v>171</v>
      </c>
      <c r="AA25" s="130">
        <v>2</v>
      </c>
      <c r="AB25" s="130" t="s">
        <v>171</v>
      </c>
      <c r="AC25" s="130" t="s">
        <v>171</v>
      </c>
      <c r="AD25" s="130">
        <v>36</v>
      </c>
      <c r="AE25" s="130">
        <v>5</v>
      </c>
      <c r="AF25" s="130" t="s">
        <v>171</v>
      </c>
      <c r="AG25" s="130">
        <v>5</v>
      </c>
      <c r="AH25" s="130">
        <v>5</v>
      </c>
      <c r="AI25" s="130">
        <v>1</v>
      </c>
      <c r="AJ25" s="130" t="s">
        <v>171</v>
      </c>
    </row>
    <row r="26" spans="1:36" ht="12.75" customHeight="1">
      <c r="A26" s="187"/>
      <c r="B26" s="186"/>
      <c r="C26" s="75"/>
      <c r="D26" s="75"/>
      <c r="E26" s="75"/>
      <c r="F26" s="75"/>
      <c r="G26" s="75"/>
      <c r="H26" s="75"/>
      <c r="I26" s="75"/>
      <c r="J26" s="75"/>
      <c r="K26" s="75"/>
      <c r="L26" s="75"/>
      <c r="M26" s="188"/>
      <c r="N26" s="163"/>
      <c r="O26" s="163"/>
      <c r="P26" s="163"/>
      <c r="Q26" s="163"/>
      <c r="R26" s="163"/>
      <c r="S26" s="163"/>
      <c r="T26" s="163"/>
      <c r="U26" s="163"/>
      <c r="V26" s="163"/>
      <c r="W26" s="163"/>
      <c r="X26" s="163"/>
      <c r="Y26" s="130"/>
      <c r="Z26" s="130"/>
      <c r="AA26" s="130"/>
      <c r="AB26" s="130"/>
      <c r="AC26" s="130"/>
      <c r="AD26" s="130"/>
      <c r="AE26" s="130"/>
      <c r="AF26" s="130"/>
      <c r="AG26" s="130"/>
      <c r="AH26" s="130"/>
      <c r="AI26" s="130"/>
      <c r="AJ26" s="130"/>
    </row>
    <row r="27" spans="1:36" ht="15" customHeight="1">
      <c r="A27" s="187" t="s">
        <v>301</v>
      </c>
      <c r="B27" s="130">
        <v>299</v>
      </c>
      <c r="C27" s="130" t="s">
        <v>171</v>
      </c>
      <c r="D27" s="130">
        <v>6</v>
      </c>
      <c r="E27" s="130">
        <v>79</v>
      </c>
      <c r="F27" s="130">
        <v>16</v>
      </c>
      <c r="G27" s="130">
        <v>24</v>
      </c>
      <c r="H27" s="130">
        <v>6</v>
      </c>
      <c r="I27" s="130">
        <v>10</v>
      </c>
      <c r="J27" s="130">
        <v>4</v>
      </c>
      <c r="K27" s="130">
        <v>4</v>
      </c>
      <c r="L27" s="130">
        <v>15</v>
      </c>
      <c r="M27" s="188">
        <v>11</v>
      </c>
      <c r="N27" s="130" t="s">
        <v>171</v>
      </c>
      <c r="O27" s="130">
        <v>105</v>
      </c>
      <c r="P27" s="130">
        <v>80</v>
      </c>
      <c r="Q27" s="130">
        <v>2</v>
      </c>
      <c r="R27" s="130">
        <v>17</v>
      </c>
      <c r="S27" s="130">
        <v>1</v>
      </c>
      <c r="T27" s="130">
        <v>5</v>
      </c>
      <c r="U27" s="130">
        <v>6</v>
      </c>
      <c r="V27" s="130">
        <v>13</v>
      </c>
      <c r="W27" s="130" t="s">
        <v>171</v>
      </c>
      <c r="X27" s="130">
        <v>4</v>
      </c>
      <c r="Y27" s="130">
        <v>4</v>
      </c>
      <c r="Z27" s="130" t="s">
        <v>171</v>
      </c>
      <c r="AA27" s="130">
        <v>3</v>
      </c>
      <c r="AB27" s="130" t="s">
        <v>171</v>
      </c>
      <c r="AC27" s="130" t="s">
        <v>171</v>
      </c>
      <c r="AD27" s="130">
        <v>41</v>
      </c>
      <c r="AE27" s="130">
        <v>21</v>
      </c>
      <c r="AF27" s="130">
        <v>2</v>
      </c>
      <c r="AG27" s="130">
        <v>19</v>
      </c>
      <c r="AH27" s="130">
        <v>5</v>
      </c>
      <c r="AI27" s="130" t="s">
        <v>171</v>
      </c>
      <c r="AJ27" s="130">
        <v>1</v>
      </c>
    </row>
    <row r="28" spans="1:36" ht="15" customHeight="1">
      <c r="A28" s="187" t="s">
        <v>302</v>
      </c>
      <c r="B28" s="130">
        <v>314</v>
      </c>
      <c r="C28" s="130" t="s">
        <v>171</v>
      </c>
      <c r="D28" s="130">
        <v>6</v>
      </c>
      <c r="E28" s="130">
        <v>71</v>
      </c>
      <c r="F28" s="130">
        <v>13</v>
      </c>
      <c r="G28" s="130">
        <v>22</v>
      </c>
      <c r="H28" s="130">
        <v>8</v>
      </c>
      <c r="I28" s="130">
        <v>5</v>
      </c>
      <c r="J28" s="130">
        <v>5</v>
      </c>
      <c r="K28" s="130">
        <v>3</v>
      </c>
      <c r="L28" s="130">
        <v>15</v>
      </c>
      <c r="M28" s="188">
        <v>18</v>
      </c>
      <c r="N28" s="130" t="s">
        <v>171</v>
      </c>
      <c r="O28" s="130">
        <v>131</v>
      </c>
      <c r="P28" s="130">
        <v>92</v>
      </c>
      <c r="Q28" s="130">
        <v>1</v>
      </c>
      <c r="R28" s="130">
        <v>29</v>
      </c>
      <c r="S28" s="130">
        <v>2</v>
      </c>
      <c r="T28" s="130">
        <v>7</v>
      </c>
      <c r="U28" s="130">
        <v>11</v>
      </c>
      <c r="V28" s="130">
        <v>19</v>
      </c>
      <c r="W28" s="130" t="s">
        <v>171</v>
      </c>
      <c r="X28" s="130">
        <v>8</v>
      </c>
      <c r="Y28" s="130" t="s">
        <v>171</v>
      </c>
      <c r="Z28" s="130" t="s">
        <v>171</v>
      </c>
      <c r="AA28" s="130">
        <v>1</v>
      </c>
      <c r="AB28" s="130" t="s">
        <v>171</v>
      </c>
      <c r="AC28" s="130" t="s">
        <v>171</v>
      </c>
      <c r="AD28" s="130">
        <v>37</v>
      </c>
      <c r="AE28" s="130">
        <v>6</v>
      </c>
      <c r="AF28" s="130">
        <v>3</v>
      </c>
      <c r="AG28" s="130">
        <v>3</v>
      </c>
      <c r="AH28" s="130">
        <v>3</v>
      </c>
      <c r="AI28" s="130">
        <v>1</v>
      </c>
      <c r="AJ28" s="130">
        <v>2</v>
      </c>
    </row>
    <row r="29" spans="1:36" ht="15" customHeight="1">
      <c r="A29" s="187" t="s">
        <v>303</v>
      </c>
      <c r="B29" s="130">
        <v>386</v>
      </c>
      <c r="C29" s="130" t="s">
        <v>171</v>
      </c>
      <c r="D29" s="130">
        <v>3</v>
      </c>
      <c r="E29" s="130">
        <v>91</v>
      </c>
      <c r="F29" s="130">
        <v>22</v>
      </c>
      <c r="G29" s="130">
        <v>29</v>
      </c>
      <c r="H29" s="130">
        <v>7</v>
      </c>
      <c r="I29" s="130">
        <v>8</v>
      </c>
      <c r="J29" s="130">
        <v>3</v>
      </c>
      <c r="K29" s="130">
        <v>1</v>
      </c>
      <c r="L29" s="130">
        <v>21</v>
      </c>
      <c r="M29" s="188">
        <v>9</v>
      </c>
      <c r="N29" s="130">
        <v>1</v>
      </c>
      <c r="O29" s="130">
        <v>152</v>
      </c>
      <c r="P29" s="130">
        <v>120</v>
      </c>
      <c r="Q29" s="130">
        <v>1</v>
      </c>
      <c r="R29" s="130">
        <v>27</v>
      </c>
      <c r="S29" s="130" t="s">
        <v>171</v>
      </c>
      <c r="T29" s="130">
        <v>4</v>
      </c>
      <c r="U29" s="130">
        <v>10</v>
      </c>
      <c r="V29" s="130">
        <v>28</v>
      </c>
      <c r="W29" s="130" t="s">
        <v>171</v>
      </c>
      <c r="X29" s="130">
        <v>2</v>
      </c>
      <c r="Y29" s="130">
        <v>8</v>
      </c>
      <c r="Z29" s="130" t="s">
        <v>171</v>
      </c>
      <c r="AA29" s="130">
        <v>3</v>
      </c>
      <c r="AB29" s="130">
        <v>4</v>
      </c>
      <c r="AC29" s="130">
        <v>1</v>
      </c>
      <c r="AD29" s="130">
        <v>50</v>
      </c>
      <c r="AE29" s="130">
        <v>16</v>
      </c>
      <c r="AF29" s="130">
        <v>5</v>
      </c>
      <c r="AG29" s="130">
        <v>11</v>
      </c>
      <c r="AH29" s="130">
        <v>6</v>
      </c>
      <c r="AI29" s="130">
        <v>1</v>
      </c>
      <c r="AJ29" s="130">
        <v>1</v>
      </c>
    </row>
    <row r="30" spans="1:36" ht="15" customHeight="1">
      <c r="A30" s="187" t="s">
        <v>304</v>
      </c>
      <c r="B30" s="130">
        <v>475</v>
      </c>
      <c r="C30" s="130">
        <v>1</v>
      </c>
      <c r="D30" s="130">
        <v>2</v>
      </c>
      <c r="E30" s="130">
        <v>99</v>
      </c>
      <c r="F30" s="130">
        <v>28</v>
      </c>
      <c r="G30" s="130">
        <v>22</v>
      </c>
      <c r="H30" s="130">
        <v>5</v>
      </c>
      <c r="I30" s="130">
        <v>10</v>
      </c>
      <c r="J30" s="130">
        <v>4</v>
      </c>
      <c r="K30" s="130">
        <v>5</v>
      </c>
      <c r="L30" s="130">
        <v>25</v>
      </c>
      <c r="M30" s="188">
        <v>22</v>
      </c>
      <c r="N30" s="130" t="s">
        <v>171</v>
      </c>
      <c r="O30" s="130">
        <v>180</v>
      </c>
      <c r="P30" s="130">
        <v>116</v>
      </c>
      <c r="Q30" s="130">
        <v>2</v>
      </c>
      <c r="R30" s="130">
        <v>56</v>
      </c>
      <c r="S30" s="130">
        <v>2</v>
      </c>
      <c r="T30" s="130">
        <v>4</v>
      </c>
      <c r="U30" s="130">
        <v>14</v>
      </c>
      <c r="V30" s="130">
        <v>15</v>
      </c>
      <c r="W30" s="130">
        <v>2</v>
      </c>
      <c r="X30" s="130">
        <v>8</v>
      </c>
      <c r="Y30" s="130">
        <v>9</v>
      </c>
      <c r="Z30" s="130" t="s">
        <v>171</v>
      </c>
      <c r="AA30" s="130">
        <v>4</v>
      </c>
      <c r="AB30" s="130">
        <v>1</v>
      </c>
      <c r="AC30" s="130">
        <v>1</v>
      </c>
      <c r="AD30" s="130">
        <v>90</v>
      </c>
      <c r="AE30" s="130">
        <v>15</v>
      </c>
      <c r="AF30" s="130">
        <v>8</v>
      </c>
      <c r="AG30" s="130">
        <v>7</v>
      </c>
      <c r="AH30" s="130">
        <v>11</v>
      </c>
      <c r="AI30" s="130">
        <v>1</v>
      </c>
      <c r="AJ30" s="130" t="s">
        <v>171</v>
      </c>
    </row>
    <row r="31" spans="1:36" ht="15" customHeight="1">
      <c r="A31" s="187" t="s">
        <v>305</v>
      </c>
      <c r="B31" s="130">
        <v>162</v>
      </c>
      <c r="C31" s="130" t="s">
        <v>171</v>
      </c>
      <c r="D31" s="130">
        <v>2</v>
      </c>
      <c r="E31" s="130">
        <v>32</v>
      </c>
      <c r="F31" s="130">
        <v>9</v>
      </c>
      <c r="G31" s="130">
        <v>12</v>
      </c>
      <c r="H31" s="130" t="s">
        <v>171</v>
      </c>
      <c r="I31" s="130">
        <v>4</v>
      </c>
      <c r="J31" s="130">
        <v>3</v>
      </c>
      <c r="K31" s="130" t="s">
        <v>171</v>
      </c>
      <c r="L31" s="130">
        <v>4</v>
      </c>
      <c r="M31" s="188">
        <v>9</v>
      </c>
      <c r="N31" s="130" t="s">
        <v>171</v>
      </c>
      <c r="O31" s="130">
        <v>67</v>
      </c>
      <c r="P31" s="130">
        <v>52</v>
      </c>
      <c r="Q31" s="130" t="s">
        <v>171</v>
      </c>
      <c r="R31" s="130">
        <v>15</v>
      </c>
      <c r="S31" s="130" t="s">
        <v>171</v>
      </c>
      <c r="T31" s="130" t="s">
        <v>171</v>
      </c>
      <c r="U31" s="130">
        <v>2</v>
      </c>
      <c r="V31" s="130">
        <v>15</v>
      </c>
      <c r="W31" s="130" t="s">
        <v>171</v>
      </c>
      <c r="X31" s="130">
        <v>1</v>
      </c>
      <c r="Y31" s="130">
        <v>5</v>
      </c>
      <c r="Z31" s="130" t="s">
        <v>171</v>
      </c>
      <c r="AA31" s="130">
        <v>1</v>
      </c>
      <c r="AB31" s="130" t="s">
        <v>171</v>
      </c>
      <c r="AC31" s="130">
        <v>1</v>
      </c>
      <c r="AD31" s="130">
        <v>16</v>
      </c>
      <c r="AE31" s="130">
        <v>6</v>
      </c>
      <c r="AF31" s="130">
        <v>1</v>
      </c>
      <c r="AG31" s="130">
        <v>5</v>
      </c>
      <c r="AH31" s="130">
        <v>4</v>
      </c>
      <c r="AI31" s="130">
        <v>1</v>
      </c>
      <c r="AJ31" s="130" t="s">
        <v>171</v>
      </c>
    </row>
    <row r="32" spans="1:36" ht="12.75" customHeight="1">
      <c r="A32" s="187"/>
      <c r="B32" s="186"/>
      <c r="C32" s="75"/>
      <c r="D32" s="75"/>
      <c r="E32" s="75"/>
      <c r="F32" s="75"/>
      <c r="G32" s="75"/>
      <c r="H32" s="75"/>
      <c r="I32" s="75"/>
      <c r="J32" s="75"/>
      <c r="K32" s="75"/>
      <c r="L32" s="75"/>
      <c r="M32" s="188"/>
      <c r="N32" s="163"/>
      <c r="O32" s="163"/>
      <c r="P32" s="163"/>
      <c r="Q32" s="163"/>
      <c r="R32" s="163"/>
      <c r="S32" s="163"/>
      <c r="T32" s="163"/>
      <c r="U32" s="163"/>
      <c r="V32" s="163"/>
      <c r="W32" s="163"/>
      <c r="X32" s="163"/>
      <c r="Y32" s="130"/>
      <c r="Z32" s="130"/>
      <c r="AA32" s="130"/>
      <c r="AB32" s="130"/>
      <c r="AC32" s="130"/>
      <c r="AD32" s="130"/>
      <c r="AE32" s="130"/>
      <c r="AF32" s="130"/>
      <c r="AG32" s="130"/>
      <c r="AH32" s="130"/>
      <c r="AI32" s="130"/>
      <c r="AJ32" s="130"/>
    </row>
    <row r="33" spans="1:36" ht="15" customHeight="1">
      <c r="A33" s="187" t="s">
        <v>306</v>
      </c>
      <c r="B33" s="130">
        <v>407</v>
      </c>
      <c r="C33" s="130">
        <v>1</v>
      </c>
      <c r="D33" s="130">
        <v>7</v>
      </c>
      <c r="E33" s="130">
        <v>99</v>
      </c>
      <c r="F33" s="130">
        <v>28</v>
      </c>
      <c r="G33" s="130">
        <v>26</v>
      </c>
      <c r="H33" s="130">
        <v>3</v>
      </c>
      <c r="I33" s="130">
        <v>14</v>
      </c>
      <c r="J33" s="130">
        <v>4</v>
      </c>
      <c r="K33" s="130">
        <v>3</v>
      </c>
      <c r="L33" s="130">
        <v>21</v>
      </c>
      <c r="M33" s="188">
        <v>21</v>
      </c>
      <c r="N33" s="130" t="s">
        <v>171</v>
      </c>
      <c r="O33" s="130">
        <v>147</v>
      </c>
      <c r="P33" s="130">
        <v>107</v>
      </c>
      <c r="Q33" s="130">
        <v>4</v>
      </c>
      <c r="R33" s="130">
        <v>29</v>
      </c>
      <c r="S33" s="130">
        <v>3</v>
      </c>
      <c r="T33" s="130">
        <v>4</v>
      </c>
      <c r="U33" s="130">
        <v>9</v>
      </c>
      <c r="V33" s="130">
        <v>19</v>
      </c>
      <c r="W33" s="130" t="s">
        <v>171</v>
      </c>
      <c r="X33" s="130">
        <v>5</v>
      </c>
      <c r="Y33" s="130">
        <v>5</v>
      </c>
      <c r="Z33" s="130" t="s">
        <v>171</v>
      </c>
      <c r="AA33" s="130">
        <v>2</v>
      </c>
      <c r="AB33" s="130">
        <v>4</v>
      </c>
      <c r="AC33" s="130">
        <v>7</v>
      </c>
      <c r="AD33" s="130">
        <v>62</v>
      </c>
      <c r="AE33" s="130">
        <v>13</v>
      </c>
      <c r="AF33" s="130">
        <v>3</v>
      </c>
      <c r="AG33" s="130">
        <v>10</v>
      </c>
      <c r="AH33" s="130">
        <v>4</v>
      </c>
      <c r="AI33" s="130" t="s">
        <v>171</v>
      </c>
      <c r="AJ33" s="130">
        <v>2</v>
      </c>
    </row>
    <row r="34" spans="1:36" ht="15" customHeight="1">
      <c r="A34" s="187" t="s">
        <v>307</v>
      </c>
      <c r="B34" s="130">
        <v>308</v>
      </c>
      <c r="C34" s="130" t="s">
        <v>171</v>
      </c>
      <c r="D34" s="130">
        <v>4</v>
      </c>
      <c r="E34" s="130">
        <v>67</v>
      </c>
      <c r="F34" s="130">
        <v>12</v>
      </c>
      <c r="G34" s="130">
        <v>23</v>
      </c>
      <c r="H34" s="130">
        <v>4</v>
      </c>
      <c r="I34" s="130">
        <v>7</v>
      </c>
      <c r="J34" s="130">
        <v>3</v>
      </c>
      <c r="K34" s="130">
        <v>2</v>
      </c>
      <c r="L34" s="130">
        <v>16</v>
      </c>
      <c r="M34" s="188">
        <v>9</v>
      </c>
      <c r="N34" s="130" t="s">
        <v>171</v>
      </c>
      <c r="O34" s="130">
        <v>125</v>
      </c>
      <c r="P34" s="130">
        <v>86</v>
      </c>
      <c r="Q34" s="130">
        <v>1</v>
      </c>
      <c r="R34" s="130">
        <v>28</v>
      </c>
      <c r="S34" s="130">
        <v>4</v>
      </c>
      <c r="T34" s="130">
        <v>6</v>
      </c>
      <c r="U34" s="130">
        <v>10</v>
      </c>
      <c r="V34" s="130">
        <v>12</v>
      </c>
      <c r="W34" s="130">
        <v>1</v>
      </c>
      <c r="X34" s="130">
        <v>5</v>
      </c>
      <c r="Y34" s="130">
        <v>4</v>
      </c>
      <c r="Z34" s="130" t="s">
        <v>171</v>
      </c>
      <c r="AA34" s="130">
        <v>2</v>
      </c>
      <c r="AB34" s="130">
        <v>1</v>
      </c>
      <c r="AC34" s="130" t="s">
        <v>171</v>
      </c>
      <c r="AD34" s="130">
        <v>52</v>
      </c>
      <c r="AE34" s="130">
        <v>11</v>
      </c>
      <c r="AF34" s="130">
        <v>3</v>
      </c>
      <c r="AG34" s="130">
        <v>8</v>
      </c>
      <c r="AH34" s="130">
        <v>3</v>
      </c>
      <c r="AI34" s="130">
        <v>2</v>
      </c>
      <c r="AJ34" s="130" t="s">
        <v>171</v>
      </c>
    </row>
    <row r="35" spans="1:36" ht="15" customHeight="1">
      <c r="A35" s="187" t="s">
        <v>308</v>
      </c>
      <c r="B35" s="130">
        <v>841</v>
      </c>
      <c r="C35" s="130" t="s">
        <v>171</v>
      </c>
      <c r="D35" s="130">
        <v>20</v>
      </c>
      <c r="E35" s="130">
        <v>192</v>
      </c>
      <c r="F35" s="130">
        <v>34</v>
      </c>
      <c r="G35" s="130">
        <v>53</v>
      </c>
      <c r="H35" s="130">
        <v>14</v>
      </c>
      <c r="I35" s="130">
        <v>19</v>
      </c>
      <c r="J35" s="130">
        <v>9</v>
      </c>
      <c r="K35" s="130">
        <v>9</v>
      </c>
      <c r="L35" s="130">
        <v>54</v>
      </c>
      <c r="M35" s="188">
        <v>37</v>
      </c>
      <c r="N35" s="130">
        <v>1</v>
      </c>
      <c r="O35" s="130">
        <v>283</v>
      </c>
      <c r="P35" s="130">
        <v>205</v>
      </c>
      <c r="Q35" s="130">
        <v>7</v>
      </c>
      <c r="R35" s="130">
        <v>60</v>
      </c>
      <c r="S35" s="130">
        <v>4</v>
      </c>
      <c r="T35" s="130">
        <v>7</v>
      </c>
      <c r="U35" s="130">
        <v>23</v>
      </c>
      <c r="V35" s="130">
        <v>56</v>
      </c>
      <c r="W35" s="130" t="s">
        <v>171</v>
      </c>
      <c r="X35" s="130">
        <v>4</v>
      </c>
      <c r="Y35" s="130">
        <v>11</v>
      </c>
      <c r="Z35" s="130" t="s">
        <v>171</v>
      </c>
      <c r="AA35" s="130">
        <v>3</v>
      </c>
      <c r="AB35" s="130">
        <v>3</v>
      </c>
      <c r="AC35" s="130">
        <v>3</v>
      </c>
      <c r="AD35" s="130">
        <v>154</v>
      </c>
      <c r="AE35" s="130">
        <v>33</v>
      </c>
      <c r="AF35" s="130">
        <v>16</v>
      </c>
      <c r="AG35" s="130">
        <v>17</v>
      </c>
      <c r="AH35" s="130">
        <v>12</v>
      </c>
      <c r="AI35" s="130">
        <v>3</v>
      </c>
      <c r="AJ35" s="130">
        <v>3</v>
      </c>
    </row>
    <row r="36" spans="1:36" ht="15" customHeight="1">
      <c r="A36" s="187" t="s">
        <v>309</v>
      </c>
      <c r="B36" s="130">
        <v>249</v>
      </c>
      <c r="C36" s="130" t="s">
        <v>171</v>
      </c>
      <c r="D36" s="130" t="s">
        <v>171</v>
      </c>
      <c r="E36" s="130">
        <v>69</v>
      </c>
      <c r="F36" s="130">
        <v>15</v>
      </c>
      <c r="G36" s="130">
        <v>26</v>
      </c>
      <c r="H36" s="130">
        <v>6</v>
      </c>
      <c r="I36" s="130">
        <v>4</v>
      </c>
      <c r="J36" s="130">
        <v>4</v>
      </c>
      <c r="K36" s="130">
        <v>2</v>
      </c>
      <c r="L36" s="130">
        <v>12</v>
      </c>
      <c r="M36" s="188">
        <v>7</v>
      </c>
      <c r="N36" s="130" t="s">
        <v>171</v>
      </c>
      <c r="O36" s="130">
        <v>85</v>
      </c>
      <c r="P36" s="130">
        <v>68</v>
      </c>
      <c r="Q36" s="130">
        <v>1</v>
      </c>
      <c r="R36" s="130">
        <v>10</v>
      </c>
      <c r="S36" s="130">
        <v>2</v>
      </c>
      <c r="T36" s="130">
        <v>4</v>
      </c>
      <c r="U36" s="130">
        <v>5</v>
      </c>
      <c r="V36" s="130">
        <v>16</v>
      </c>
      <c r="W36" s="130" t="s">
        <v>171</v>
      </c>
      <c r="X36" s="130" t="s">
        <v>171</v>
      </c>
      <c r="Y36" s="130">
        <v>3</v>
      </c>
      <c r="Z36" s="130" t="s">
        <v>171</v>
      </c>
      <c r="AA36" s="130" t="s">
        <v>171</v>
      </c>
      <c r="AB36" s="130">
        <v>1</v>
      </c>
      <c r="AC36" s="130" t="s">
        <v>171</v>
      </c>
      <c r="AD36" s="130">
        <v>46</v>
      </c>
      <c r="AE36" s="130">
        <v>10</v>
      </c>
      <c r="AF36" s="130">
        <v>3</v>
      </c>
      <c r="AG36" s="130">
        <v>7</v>
      </c>
      <c r="AH36" s="130">
        <v>7</v>
      </c>
      <c r="AI36" s="130" t="s">
        <v>171</v>
      </c>
      <c r="AJ36" s="130" t="s">
        <v>171</v>
      </c>
    </row>
    <row r="37" spans="1:36" ht="15" customHeight="1">
      <c r="A37" s="187" t="s">
        <v>310</v>
      </c>
      <c r="B37" s="130">
        <v>3936</v>
      </c>
      <c r="C37" s="130" t="s">
        <v>171</v>
      </c>
      <c r="D37" s="130">
        <v>54</v>
      </c>
      <c r="E37" s="130">
        <v>930</v>
      </c>
      <c r="F37" s="130">
        <v>187</v>
      </c>
      <c r="G37" s="130">
        <v>333</v>
      </c>
      <c r="H37" s="130">
        <v>74</v>
      </c>
      <c r="I37" s="130">
        <v>84</v>
      </c>
      <c r="J37" s="130">
        <v>35</v>
      </c>
      <c r="K37" s="130">
        <v>33</v>
      </c>
      <c r="L37" s="130">
        <v>184</v>
      </c>
      <c r="M37" s="188">
        <v>156</v>
      </c>
      <c r="N37" s="130">
        <v>6</v>
      </c>
      <c r="O37" s="130">
        <v>1448</v>
      </c>
      <c r="P37" s="130">
        <v>1080</v>
      </c>
      <c r="Q37" s="130">
        <v>29</v>
      </c>
      <c r="R37" s="130">
        <v>295</v>
      </c>
      <c r="S37" s="130">
        <v>11</v>
      </c>
      <c r="T37" s="130">
        <v>33</v>
      </c>
      <c r="U37" s="130">
        <v>78</v>
      </c>
      <c r="V37" s="130">
        <v>210</v>
      </c>
      <c r="W37" s="130">
        <v>8</v>
      </c>
      <c r="X37" s="130">
        <v>55</v>
      </c>
      <c r="Y37" s="130">
        <v>85</v>
      </c>
      <c r="Z37" s="130">
        <v>2</v>
      </c>
      <c r="AA37" s="130">
        <v>25</v>
      </c>
      <c r="AB37" s="130">
        <v>44</v>
      </c>
      <c r="AC37" s="130">
        <v>10</v>
      </c>
      <c r="AD37" s="130">
        <v>552</v>
      </c>
      <c r="AE37" s="130">
        <v>138</v>
      </c>
      <c r="AF37" s="130">
        <v>64</v>
      </c>
      <c r="AG37" s="130">
        <v>74</v>
      </c>
      <c r="AH37" s="130">
        <v>50</v>
      </c>
      <c r="AI37" s="130">
        <v>49</v>
      </c>
      <c r="AJ37" s="130">
        <v>36</v>
      </c>
    </row>
    <row r="38" spans="1:36" ht="12.75" customHeight="1">
      <c r="A38" s="187"/>
      <c r="B38" s="186"/>
      <c r="C38" s="75"/>
      <c r="D38" s="75"/>
      <c r="E38" s="75"/>
      <c r="F38" s="75"/>
      <c r="G38" s="75"/>
      <c r="H38" s="75"/>
      <c r="I38" s="75"/>
      <c r="J38" s="75"/>
      <c r="K38" s="75"/>
      <c r="L38" s="75"/>
      <c r="M38" s="188"/>
      <c r="N38" s="163"/>
      <c r="O38" s="163"/>
      <c r="P38" s="163"/>
      <c r="Q38" s="163"/>
      <c r="R38" s="163"/>
      <c r="S38" s="163"/>
      <c r="T38" s="163"/>
      <c r="U38" s="163"/>
      <c r="V38" s="163"/>
      <c r="W38" s="163"/>
      <c r="X38" s="163"/>
      <c r="Y38" s="130"/>
      <c r="Z38" s="130"/>
      <c r="AA38" s="130"/>
      <c r="AB38" s="130"/>
      <c r="AC38" s="130"/>
      <c r="AD38" s="130"/>
      <c r="AE38" s="130"/>
      <c r="AF38" s="130"/>
      <c r="AG38" s="130"/>
      <c r="AH38" s="130"/>
      <c r="AI38" s="130"/>
      <c r="AJ38" s="130"/>
    </row>
    <row r="39" spans="1:36" ht="15" customHeight="1">
      <c r="A39" s="187" t="s">
        <v>311</v>
      </c>
      <c r="B39" s="130">
        <v>293</v>
      </c>
      <c r="C39" s="130" t="s">
        <v>171</v>
      </c>
      <c r="D39" s="130">
        <v>2</v>
      </c>
      <c r="E39" s="130">
        <v>74</v>
      </c>
      <c r="F39" s="130">
        <v>20</v>
      </c>
      <c r="G39" s="130">
        <v>25</v>
      </c>
      <c r="H39" s="130">
        <v>3</v>
      </c>
      <c r="I39" s="130">
        <v>7</v>
      </c>
      <c r="J39" s="130">
        <v>2</v>
      </c>
      <c r="K39" s="130">
        <v>2</v>
      </c>
      <c r="L39" s="130">
        <v>15</v>
      </c>
      <c r="M39" s="188">
        <v>15</v>
      </c>
      <c r="N39" s="130" t="s">
        <v>171</v>
      </c>
      <c r="O39" s="130">
        <v>108</v>
      </c>
      <c r="P39" s="130">
        <v>86</v>
      </c>
      <c r="Q39" s="130">
        <v>1</v>
      </c>
      <c r="R39" s="130">
        <v>16</v>
      </c>
      <c r="S39" s="130" t="s">
        <v>171</v>
      </c>
      <c r="T39" s="130">
        <v>5</v>
      </c>
      <c r="U39" s="130">
        <v>9</v>
      </c>
      <c r="V39" s="130">
        <v>11</v>
      </c>
      <c r="W39" s="130" t="s">
        <v>171</v>
      </c>
      <c r="X39" s="130">
        <v>3</v>
      </c>
      <c r="Y39" s="130">
        <v>9</v>
      </c>
      <c r="Z39" s="130">
        <v>1</v>
      </c>
      <c r="AA39" s="130">
        <v>2</v>
      </c>
      <c r="AB39" s="130" t="s">
        <v>171</v>
      </c>
      <c r="AC39" s="130">
        <v>5</v>
      </c>
      <c r="AD39" s="130">
        <v>39</v>
      </c>
      <c r="AE39" s="130">
        <v>9</v>
      </c>
      <c r="AF39" s="130">
        <v>4</v>
      </c>
      <c r="AG39" s="130">
        <v>5</v>
      </c>
      <c r="AH39" s="130">
        <v>4</v>
      </c>
      <c r="AI39" s="130">
        <v>1</v>
      </c>
      <c r="AJ39" s="130">
        <v>1</v>
      </c>
    </row>
    <row r="40" spans="1:36" ht="15" customHeight="1">
      <c r="A40" s="187" t="s">
        <v>312</v>
      </c>
      <c r="B40" s="130">
        <v>237</v>
      </c>
      <c r="C40" s="130" t="s">
        <v>171</v>
      </c>
      <c r="D40" s="130">
        <v>2</v>
      </c>
      <c r="E40" s="130">
        <v>48</v>
      </c>
      <c r="F40" s="130">
        <v>9</v>
      </c>
      <c r="G40" s="130">
        <v>14</v>
      </c>
      <c r="H40" s="130">
        <v>1</v>
      </c>
      <c r="I40" s="130">
        <v>8</v>
      </c>
      <c r="J40" s="130">
        <v>4</v>
      </c>
      <c r="K40" s="130">
        <v>1</v>
      </c>
      <c r="L40" s="130">
        <v>11</v>
      </c>
      <c r="M40" s="188">
        <v>1</v>
      </c>
      <c r="N40" s="130" t="s">
        <v>171</v>
      </c>
      <c r="O40" s="130">
        <v>121</v>
      </c>
      <c r="P40" s="130">
        <v>89</v>
      </c>
      <c r="Q40" s="130">
        <v>2</v>
      </c>
      <c r="R40" s="130">
        <v>25</v>
      </c>
      <c r="S40" s="130">
        <v>1</v>
      </c>
      <c r="T40" s="130">
        <v>4</v>
      </c>
      <c r="U40" s="130">
        <v>4</v>
      </c>
      <c r="V40" s="130">
        <v>7</v>
      </c>
      <c r="W40" s="130" t="s">
        <v>171</v>
      </c>
      <c r="X40" s="130">
        <v>3</v>
      </c>
      <c r="Y40" s="130">
        <v>4</v>
      </c>
      <c r="Z40" s="130" t="s">
        <v>171</v>
      </c>
      <c r="AA40" s="130" t="s">
        <v>171</v>
      </c>
      <c r="AB40" s="130" t="s">
        <v>171</v>
      </c>
      <c r="AC40" s="130" t="s">
        <v>171</v>
      </c>
      <c r="AD40" s="130">
        <v>36</v>
      </c>
      <c r="AE40" s="130">
        <v>10</v>
      </c>
      <c r="AF40" s="130">
        <v>7</v>
      </c>
      <c r="AG40" s="130">
        <v>3</v>
      </c>
      <c r="AH40" s="130">
        <v>1</v>
      </c>
      <c r="AI40" s="130" t="s">
        <v>171</v>
      </c>
      <c r="AJ40" s="130" t="s">
        <v>171</v>
      </c>
    </row>
    <row r="41" spans="1:36" ht="15" customHeight="1">
      <c r="A41" s="187" t="s">
        <v>313</v>
      </c>
      <c r="B41" s="130">
        <v>658</v>
      </c>
      <c r="C41" s="130" t="s">
        <v>171</v>
      </c>
      <c r="D41" s="130">
        <v>10</v>
      </c>
      <c r="E41" s="130">
        <v>150</v>
      </c>
      <c r="F41" s="130">
        <v>27</v>
      </c>
      <c r="G41" s="130">
        <v>48</v>
      </c>
      <c r="H41" s="130">
        <v>14</v>
      </c>
      <c r="I41" s="130">
        <v>21</v>
      </c>
      <c r="J41" s="130">
        <v>13</v>
      </c>
      <c r="K41" s="130">
        <v>5</v>
      </c>
      <c r="L41" s="130">
        <v>22</v>
      </c>
      <c r="M41" s="188">
        <v>19</v>
      </c>
      <c r="N41" s="130" t="s">
        <v>171</v>
      </c>
      <c r="O41" s="130">
        <v>239</v>
      </c>
      <c r="P41" s="130">
        <v>172</v>
      </c>
      <c r="Q41" s="130">
        <v>6</v>
      </c>
      <c r="R41" s="130">
        <v>48</v>
      </c>
      <c r="S41" s="130">
        <v>3</v>
      </c>
      <c r="T41" s="130">
        <v>10</v>
      </c>
      <c r="U41" s="130">
        <v>8</v>
      </c>
      <c r="V41" s="130">
        <v>36</v>
      </c>
      <c r="W41" s="130" t="s">
        <v>171</v>
      </c>
      <c r="X41" s="130">
        <v>2</v>
      </c>
      <c r="Y41" s="130">
        <v>8</v>
      </c>
      <c r="Z41" s="130" t="s">
        <v>171</v>
      </c>
      <c r="AA41" s="130">
        <v>6</v>
      </c>
      <c r="AB41" s="130">
        <v>3</v>
      </c>
      <c r="AC41" s="130">
        <v>2</v>
      </c>
      <c r="AD41" s="130">
        <v>132</v>
      </c>
      <c r="AE41" s="130">
        <v>30</v>
      </c>
      <c r="AF41" s="130">
        <v>11</v>
      </c>
      <c r="AG41" s="130">
        <v>19</v>
      </c>
      <c r="AH41" s="130">
        <v>13</v>
      </c>
      <c r="AI41" s="130" t="s">
        <v>171</v>
      </c>
      <c r="AJ41" s="130" t="s">
        <v>171</v>
      </c>
    </row>
    <row r="42" spans="1:36" ht="15" customHeight="1">
      <c r="A42" s="187" t="s">
        <v>314</v>
      </c>
      <c r="B42" s="130">
        <v>427</v>
      </c>
      <c r="C42" s="130" t="s">
        <v>171</v>
      </c>
      <c r="D42" s="130">
        <v>4</v>
      </c>
      <c r="E42" s="130">
        <v>110</v>
      </c>
      <c r="F42" s="130">
        <v>28</v>
      </c>
      <c r="G42" s="130">
        <v>27</v>
      </c>
      <c r="H42" s="130">
        <v>7</v>
      </c>
      <c r="I42" s="130">
        <v>14</v>
      </c>
      <c r="J42" s="130">
        <v>5</v>
      </c>
      <c r="K42" s="130">
        <v>5</v>
      </c>
      <c r="L42" s="130">
        <v>24</v>
      </c>
      <c r="M42" s="188">
        <v>7</v>
      </c>
      <c r="N42" s="130" t="s">
        <v>171</v>
      </c>
      <c r="O42" s="130">
        <v>155</v>
      </c>
      <c r="P42" s="130">
        <v>115</v>
      </c>
      <c r="Q42" s="130">
        <v>5</v>
      </c>
      <c r="R42" s="130">
        <v>34</v>
      </c>
      <c r="S42" s="130" t="s">
        <v>171</v>
      </c>
      <c r="T42" s="130">
        <v>1</v>
      </c>
      <c r="U42" s="130">
        <v>13</v>
      </c>
      <c r="V42" s="130">
        <v>21</v>
      </c>
      <c r="W42" s="130" t="s">
        <v>171</v>
      </c>
      <c r="X42" s="130">
        <v>5</v>
      </c>
      <c r="Y42" s="130">
        <v>12</v>
      </c>
      <c r="Z42" s="130">
        <v>1</v>
      </c>
      <c r="AA42" s="130" t="s">
        <v>171</v>
      </c>
      <c r="AB42" s="130">
        <v>4</v>
      </c>
      <c r="AC42" s="130">
        <v>1</v>
      </c>
      <c r="AD42" s="130">
        <v>76</v>
      </c>
      <c r="AE42" s="130">
        <v>14</v>
      </c>
      <c r="AF42" s="130">
        <v>1</v>
      </c>
      <c r="AG42" s="130">
        <v>13</v>
      </c>
      <c r="AH42" s="130">
        <v>4</v>
      </c>
      <c r="AI42" s="130" t="s">
        <v>171</v>
      </c>
      <c r="AJ42" s="130" t="s">
        <v>171</v>
      </c>
    </row>
    <row r="43" spans="1:36" ht="15" customHeight="1">
      <c r="A43" s="187" t="s">
        <v>315</v>
      </c>
      <c r="B43" s="130">
        <v>417</v>
      </c>
      <c r="C43" s="130" t="s">
        <v>171</v>
      </c>
      <c r="D43" s="130">
        <v>9</v>
      </c>
      <c r="E43" s="130">
        <v>103</v>
      </c>
      <c r="F43" s="130">
        <v>25</v>
      </c>
      <c r="G43" s="130">
        <v>25</v>
      </c>
      <c r="H43" s="130">
        <v>8</v>
      </c>
      <c r="I43" s="130">
        <v>10</v>
      </c>
      <c r="J43" s="130">
        <v>5</v>
      </c>
      <c r="K43" s="130">
        <v>3</v>
      </c>
      <c r="L43" s="130">
        <v>27</v>
      </c>
      <c r="M43" s="188">
        <v>8</v>
      </c>
      <c r="N43" s="130">
        <v>1</v>
      </c>
      <c r="O43" s="130">
        <v>167</v>
      </c>
      <c r="P43" s="130">
        <v>140</v>
      </c>
      <c r="Q43" s="130">
        <v>4</v>
      </c>
      <c r="R43" s="130">
        <v>18</v>
      </c>
      <c r="S43" s="130">
        <v>1</v>
      </c>
      <c r="T43" s="130">
        <v>4</v>
      </c>
      <c r="U43" s="130">
        <v>12</v>
      </c>
      <c r="V43" s="130">
        <v>21</v>
      </c>
      <c r="W43" s="130">
        <v>1</v>
      </c>
      <c r="X43" s="130">
        <v>4</v>
      </c>
      <c r="Y43" s="130">
        <v>11</v>
      </c>
      <c r="Z43" s="130">
        <v>1</v>
      </c>
      <c r="AA43" s="130">
        <v>1</v>
      </c>
      <c r="AB43" s="130" t="s">
        <v>171</v>
      </c>
      <c r="AC43" s="130">
        <v>1</v>
      </c>
      <c r="AD43" s="130">
        <v>47</v>
      </c>
      <c r="AE43" s="130">
        <v>22</v>
      </c>
      <c r="AF43" s="130">
        <v>10</v>
      </c>
      <c r="AG43" s="130">
        <v>12</v>
      </c>
      <c r="AH43" s="130">
        <v>7</v>
      </c>
      <c r="AI43" s="130" t="s">
        <v>171</v>
      </c>
      <c r="AJ43" s="130">
        <v>1</v>
      </c>
    </row>
    <row r="44" spans="1:36" ht="12.75" customHeight="1">
      <c r="A44" s="187"/>
      <c r="B44" s="186"/>
      <c r="C44" s="75"/>
      <c r="D44" s="75"/>
      <c r="E44" s="75"/>
      <c r="F44" s="75"/>
      <c r="G44" s="75"/>
      <c r="H44" s="75"/>
      <c r="I44" s="75"/>
      <c r="J44" s="75"/>
      <c r="K44" s="75"/>
      <c r="L44" s="75"/>
      <c r="M44" s="188"/>
      <c r="N44" s="163"/>
      <c r="O44" s="163"/>
      <c r="P44" s="163"/>
      <c r="Q44" s="163"/>
      <c r="R44" s="163"/>
      <c r="S44" s="163"/>
      <c r="T44" s="163"/>
      <c r="U44" s="163"/>
      <c r="V44" s="163"/>
      <c r="W44" s="163"/>
      <c r="X44" s="163"/>
      <c r="Y44" s="130"/>
      <c r="Z44" s="130"/>
      <c r="AA44" s="130"/>
      <c r="AB44" s="130"/>
      <c r="AC44" s="130"/>
      <c r="AD44" s="130"/>
      <c r="AE44" s="130"/>
      <c r="AF44" s="130"/>
      <c r="AG44" s="130"/>
      <c r="AH44" s="130"/>
      <c r="AI44" s="130"/>
      <c r="AJ44" s="130"/>
    </row>
    <row r="45" spans="1:36" ht="15" customHeight="1">
      <c r="A45" s="187" t="s">
        <v>316</v>
      </c>
      <c r="B45" s="130">
        <v>375</v>
      </c>
      <c r="C45" s="130">
        <v>1</v>
      </c>
      <c r="D45" s="130">
        <v>1</v>
      </c>
      <c r="E45" s="130">
        <v>70</v>
      </c>
      <c r="F45" s="130">
        <v>13</v>
      </c>
      <c r="G45" s="130">
        <v>16</v>
      </c>
      <c r="H45" s="130">
        <v>4</v>
      </c>
      <c r="I45" s="130">
        <v>10</v>
      </c>
      <c r="J45" s="130">
        <v>8</v>
      </c>
      <c r="K45" s="130">
        <v>2</v>
      </c>
      <c r="L45" s="130">
        <v>17</v>
      </c>
      <c r="M45" s="188">
        <v>21</v>
      </c>
      <c r="N45" s="130" t="s">
        <v>171</v>
      </c>
      <c r="O45" s="130">
        <v>163</v>
      </c>
      <c r="P45" s="130">
        <v>112</v>
      </c>
      <c r="Q45" s="130">
        <v>3</v>
      </c>
      <c r="R45" s="130">
        <v>32</v>
      </c>
      <c r="S45" s="130">
        <v>9</v>
      </c>
      <c r="T45" s="130">
        <v>7</v>
      </c>
      <c r="U45" s="130">
        <v>10</v>
      </c>
      <c r="V45" s="130">
        <v>15</v>
      </c>
      <c r="W45" s="130">
        <v>1</v>
      </c>
      <c r="X45" s="130">
        <v>6</v>
      </c>
      <c r="Y45" s="130">
        <v>6</v>
      </c>
      <c r="Z45" s="130" t="s">
        <v>171</v>
      </c>
      <c r="AA45" s="130">
        <v>1</v>
      </c>
      <c r="AB45" s="130">
        <v>2</v>
      </c>
      <c r="AC45" s="130" t="s">
        <v>171</v>
      </c>
      <c r="AD45" s="130">
        <v>58</v>
      </c>
      <c r="AE45" s="130">
        <v>16</v>
      </c>
      <c r="AF45" s="130">
        <v>8</v>
      </c>
      <c r="AG45" s="130">
        <v>8</v>
      </c>
      <c r="AH45" s="130">
        <v>4</v>
      </c>
      <c r="AI45" s="130" t="s">
        <v>171</v>
      </c>
      <c r="AJ45" s="130" t="s">
        <v>171</v>
      </c>
    </row>
    <row r="46" spans="1:36" ht="15" customHeight="1">
      <c r="A46" s="187" t="s">
        <v>317</v>
      </c>
      <c r="B46" s="130">
        <v>446</v>
      </c>
      <c r="C46" s="130" t="s">
        <v>171</v>
      </c>
      <c r="D46" s="130">
        <v>5</v>
      </c>
      <c r="E46" s="130">
        <v>112</v>
      </c>
      <c r="F46" s="130">
        <v>28</v>
      </c>
      <c r="G46" s="130">
        <v>31</v>
      </c>
      <c r="H46" s="130">
        <v>4</v>
      </c>
      <c r="I46" s="130">
        <v>12</v>
      </c>
      <c r="J46" s="130">
        <v>6</v>
      </c>
      <c r="K46" s="130">
        <v>3</v>
      </c>
      <c r="L46" s="130">
        <v>28</v>
      </c>
      <c r="M46" s="188">
        <v>13</v>
      </c>
      <c r="N46" s="130">
        <v>3</v>
      </c>
      <c r="O46" s="130">
        <v>203</v>
      </c>
      <c r="P46" s="130">
        <v>137</v>
      </c>
      <c r="Q46" s="130">
        <v>7</v>
      </c>
      <c r="R46" s="130">
        <v>36</v>
      </c>
      <c r="S46" s="130">
        <v>14</v>
      </c>
      <c r="T46" s="130">
        <v>9</v>
      </c>
      <c r="U46" s="130">
        <v>9</v>
      </c>
      <c r="V46" s="130">
        <v>22</v>
      </c>
      <c r="W46" s="130" t="s">
        <v>171</v>
      </c>
      <c r="X46" s="130">
        <v>2</v>
      </c>
      <c r="Y46" s="130">
        <v>6</v>
      </c>
      <c r="Z46" s="130" t="s">
        <v>171</v>
      </c>
      <c r="AA46" s="130">
        <v>1</v>
      </c>
      <c r="AB46" s="130" t="s">
        <v>171</v>
      </c>
      <c r="AC46" s="130">
        <v>1</v>
      </c>
      <c r="AD46" s="130">
        <v>53</v>
      </c>
      <c r="AE46" s="130">
        <v>11</v>
      </c>
      <c r="AF46" s="130">
        <v>4</v>
      </c>
      <c r="AG46" s="130">
        <v>7</v>
      </c>
      <c r="AH46" s="130">
        <v>3</v>
      </c>
      <c r="AI46" s="130">
        <v>1</v>
      </c>
      <c r="AJ46" s="130">
        <v>1</v>
      </c>
    </row>
    <row r="47" spans="1:36" ht="15" customHeight="1">
      <c r="A47" s="187" t="s">
        <v>318</v>
      </c>
      <c r="B47" s="130">
        <v>1926</v>
      </c>
      <c r="C47" s="130" t="s">
        <v>171</v>
      </c>
      <c r="D47" s="130">
        <v>36</v>
      </c>
      <c r="E47" s="130">
        <v>411</v>
      </c>
      <c r="F47" s="130">
        <v>90</v>
      </c>
      <c r="G47" s="130">
        <v>121</v>
      </c>
      <c r="H47" s="130">
        <v>23</v>
      </c>
      <c r="I47" s="130">
        <v>34</v>
      </c>
      <c r="J47" s="130">
        <v>15</v>
      </c>
      <c r="K47" s="130">
        <v>14</v>
      </c>
      <c r="L47" s="130">
        <v>114</v>
      </c>
      <c r="M47" s="188">
        <v>63</v>
      </c>
      <c r="N47" s="130">
        <v>1</v>
      </c>
      <c r="O47" s="130">
        <v>694</v>
      </c>
      <c r="P47" s="130">
        <v>527</v>
      </c>
      <c r="Q47" s="130">
        <v>8</v>
      </c>
      <c r="R47" s="130">
        <v>139</v>
      </c>
      <c r="S47" s="130">
        <v>4</v>
      </c>
      <c r="T47" s="130">
        <v>16</v>
      </c>
      <c r="U47" s="130">
        <v>49</v>
      </c>
      <c r="V47" s="130">
        <v>100</v>
      </c>
      <c r="W47" s="130">
        <v>2</v>
      </c>
      <c r="X47" s="130">
        <v>25</v>
      </c>
      <c r="Y47" s="130">
        <v>35</v>
      </c>
      <c r="Z47" s="130" t="s">
        <v>171</v>
      </c>
      <c r="AA47" s="130">
        <v>16</v>
      </c>
      <c r="AB47" s="130">
        <v>18</v>
      </c>
      <c r="AC47" s="130">
        <v>9</v>
      </c>
      <c r="AD47" s="130">
        <v>340</v>
      </c>
      <c r="AE47" s="130">
        <v>83</v>
      </c>
      <c r="AF47" s="130">
        <v>24</v>
      </c>
      <c r="AG47" s="130">
        <v>59</v>
      </c>
      <c r="AH47" s="130">
        <v>22</v>
      </c>
      <c r="AI47" s="130">
        <v>15</v>
      </c>
      <c r="AJ47" s="130">
        <v>7</v>
      </c>
    </row>
    <row r="48" spans="1:36" ht="15" customHeight="1">
      <c r="A48" s="187" t="s">
        <v>319</v>
      </c>
      <c r="B48" s="130">
        <v>458</v>
      </c>
      <c r="C48" s="130" t="s">
        <v>171</v>
      </c>
      <c r="D48" s="130">
        <v>10</v>
      </c>
      <c r="E48" s="130">
        <v>100</v>
      </c>
      <c r="F48" s="130">
        <v>21</v>
      </c>
      <c r="G48" s="130">
        <v>21</v>
      </c>
      <c r="H48" s="130">
        <v>7</v>
      </c>
      <c r="I48" s="130">
        <v>8</v>
      </c>
      <c r="J48" s="130">
        <v>8</v>
      </c>
      <c r="K48" s="130">
        <v>8</v>
      </c>
      <c r="L48" s="130">
        <v>27</v>
      </c>
      <c r="M48" s="188">
        <v>15</v>
      </c>
      <c r="N48" s="130">
        <v>1</v>
      </c>
      <c r="O48" s="130">
        <v>159</v>
      </c>
      <c r="P48" s="130">
        <v>119</v>
      </c>
      <c r="Q48" s="130">
        <v>3</v>
      </c>
      <c r="R48" s="130">
        <v>32</v>
      </c>
      <c r="S48" s="130" t="s">
        <v>171</v>
      </c>
      <c r="T48" s="130">
        <v>5</v>
      </c>
      <c r="U48" s="130">
        <v>21</v>
      </c>
      <c r="V48" s="130">
        <v>13</v>
      </c>
      <c r="W48" s="130">
        <v>2</v>
      </c>
      <c r="X48" s="130">
        <v>2</v>
      </c>
      <c r="Y48" s="130">
        <v>8</v>
      </c>
      <c r="Z48" s="130" t="s">
        <v>171</v>
      </c>
      <c r="AA48" s="130">
        <v>1</v>
      </c>
      <c r="AB48" s="130">
        <v>2</v>
      </c>
      <c r="AC48" s="130">
        <v>6</v>
      </c>
      <c r="AD48" s="130">
        <v>79</v>
      </c>
      <c r="AE48" s="130">
        <v>25</v>
      </c>
      <c r="AF48" s="130">
        <v>13</v>
      </c>
      <c r="AG48" s="130">
        <v>12</v>
      </c>
      <c r="AH48" s="130">
        <v>12</v>
      </c>
      <c r="AI48" s="130" t="s">
        <v>171</v>
      </c>
      <c r="AJ48" s="130">
        <v>2</v>
      </c>
    </row>
    <row r="49" spans="1:36" ht="15" customHeight="1">
      <c r="A49" s="187" t="s">
        <v>320</v>
      </c>
      <c r="B49" s="130">
        <v>385</v>
      </c>
      <c r="C49" s="130" t="s">
        <v>171</v>
      </c>
      <c r="D49" s="130">
        <v>9</v>
      </c>
      <c r="E49" s="130">
        <v>103</v>
      </c>
      <c r="F49" s="130">
        <v>13</v>
      </c>
      <c r="G49" s="130">
        <v>42</v>
      </c>
      <c r="H49" s="130">
        <v>4</v>
      </c>
      <c r="I49" s="130">
        <v>10</v>
      </c>
      <c r="J49" s="130">
        <v>9</v>
      </c>
      <c r="K49" s="130">
        <v>5</v>
      </c>
      <c r="L49" s="130">
        <v>20</v>
      </c>
      <c r="M49" s="188">
        <v>13</v>
      </c>
      <c r="N49" s="130" t="s">
        <v>171</v>
      </c>
      <c r="O49" s="130">
        <v>163</v>
      </c>
      <c r="P49" s="130">
        <v>120</v>
      </c>
      <c r="Q49" s="130">
        <v>3</v>
      </c>
      <c r="R49" s="130">
        <v>29</v>
      </c>
      <c r="S49" s="130">
        <v>4</v>
      </c>
      <c r="T49" s="130">
        <v>7</v>
      </c>
      <c r="U49" s="130">
        <v>5</v>
      </c>
      <c r="V49" s="130">
        <v>15</v>
      </c>
      <c r="W49" s="130">
        <v>1</v>
      </c>
      <c r="X49" s="130">
        <v>7</v>
      </c>
      <c r="Y49" s="130">
        <v>5</v>
      </c>
      <c r="Z49" s="130" t="s">
        <v>171</v>
      </c>
      <c r="AA49" s="130">
        <v>1</v>
      </c>
      <c r="AB49" s="130" t="s">
        <v>171</v>
      </c>
      <c r="AC49" s="130" t="s">
        <v>171</v>
      </c>
      <c r="AD49" s="130">
        <v>49</v>
      </c>
      <c r="AE49" s="130">
        <v>10</v>
      </c>
      <c r="AF49" s="130">
        <v>4</v>
      </c>
      <c r="AG49" s="130">
        <v>6</v>
      </c>
      <c r="AH49" s="130">
        <v>2</v>
      </c>
      <c r="AI49" s="130" t="s">
        <v>171</v>
      </c>
      <c r="AJ49" s="130">
        <v>2</v>
      </c>
    </row>
    <row r="50" spans="1:36" ht="12.75" customHeight="1">
      <c r="A50" s="187"/>
      <c r="B50" s="186"/>
      <c r="C50" s="75"/>
      <c r="D50" s="75"/>
      <c r="E50" s="75"/>
      <c r="F50" s="75"/>
      <c r="G50" s="75"/>
      <c r="H50" s="75"/>
      <c r="I50" s="75"/>
      <c r="J50" s="75"/>
      <c r="K50" s="75"/>
      <c r="L50" s="75"/>
      <c r="M50" s="188"/>
      <c r="N50" s="163"/>
      <c r="O50" s="163"/>
      <c r="P50" s="163"/>
      <c r="Q50" s="163"/>
      <c r="R50" s="163"/>
      <c r="S50" s="163"/>
      <c r="T50" s="163"/>
      <c r="U50" s="163"/>
      <c r="V50" s="163"/>
      <c r="W50" s="163"/>
      <c r="X50" s="163"/>
      <c r="Y50" s="130"/>
      <c r="Z50" s="130"/>
      <c r="AA50" s="130"/>
      <c r="AB50" s="130"/>
      <c r="AC50" s="130"/>
      <c r="AD50" s="130"/>
      <c r="AE50" s="130"/>
      <c r="AF50" s="130"/>
      <c r="AG50" s="130"/>
      <c r="AH50" s="130"/>
      <c r="AI50" s="130"/>
      <c r="AJ50" s="130"/>
    </row>
    <row r="51" spans="1:36" ht="15" customHeight="1">
      <c r="A51" s="187" t="s">
        <v>321</v>
      </c>
      <c r="B51" s="130">
        <v>183</v>
      </c>
      <c r="C51" s="130" t="s">
        <v>171</v>
      </c>
      <c r="D51" s="130">
        <v>4</v>
      </c>
      <c r="E51" s="130">
        <v>37</v>
      </c>
      <c r="F51" s="130">
        <v>5</v>
      </c>
      <c r="G51" s="130">
        <v>13</v>
      </c>
      <c r="H51" s="130">
        <v>5</v>
      </c>
      <c r="I51" s="130">
        <v>3</v>
      </c>
      <c r="J51" s="130">
        <v>1</v>
      </c>
      <c r="K51" s="130">
        <v>4</v>
      </c>
      <c r="L51" s="130">
        <v>6</v>
      </c>
      <c r="M51" s="188">
        <v>7</v>
      </c>
      <c r="N51" s="130">
        <v>2</v>
      </c>
      <c r="O51" s="130">
        <v>90</v>
      </c>
      <c r="P51" s="130">
        <v>66</v>
      </c>
      <c r="Q51" s="130" t="s">
        <v>171</v>
      </c>
      <c r="R51" s="130">
        <v>17</v>
      </c>
      <c r="S51" s="130">
        <v>4</v>
      </c>
      <c r="T51" s="130">
        <v>3</v>
      </c>
      <c r="U51" s="130">
        <v>8</v>
      </c>
      <c r="V51" s="130">
        <v>6</v>
      </c>
      <c r="W51" s="130" t="s">
        <v>171</v>
      </c>
      <c r="X51" s="130">
        <v>4</v>
      </c>
      <c r="Y51" s="130">
        <v>3</v>
      </c>
      <c r="Z51" s="130" t="s">
        <v>171</v>
      </c>
      <c r="AA51" s="130" t="s">
        <v>171</v>
      </c>
      <c r="AB51" s="130">
        <v>1</v>
      </c>
      <c r="AC51" s="130">
        <v>1</v>
      </c>
      <c r="AD51" s="130">
        <v>13</v>
      </c>
      <c r="AE51" s="130">
        <v>5</v>
      </c>
      <c r="AF51" s="130">
        <v>1</v>
      </c>
      <c r="AG51" s="130">
        <v>4</v>
      </c>
      <c r="AH51" s="130">
        <v>2</v>
      </c>
      <c r="AI51" s="130" t="s">
        <v>171</v>
      </c>
      <c r="AJ51" s="130" t="s">
        <v>171</v>
      </c>
    </row>
    <row r="52" spans="1:36" ht="15" customHeight="1">
      <c r="A52" s="187" t="s">
        <v>322</v>
      </c>
      <c r="B52" s="130">
        <v>409</v>
      </c>
      <c r="C52" s="130">
        <v>1</v>
      </c>
      <c r="D52" s="130">
        <v>3</v>
      </c>
      <c r="E52" s="130">
        <v>85</v>
      </c>
      <c r="F52" s="130">
        <v>14</v>
      </c>
      <c r="G52" s="130">
        <v>29</v>
      </c>
      <c r="H52" s="130">
        <v>5</v>
      </c>
      <c r="I52" s="130">
        <v>10</v>
      </c>
      <c r="J52" s="130">
        <v>6</v>
      </c>
      <c r="K52" s="130">
        <v>1</v>
      </c>
      <c r="L52" s="130">
        <v>20</v>
      </c>
      <c r="M52" s="188">
        <v>19</v>
      </c>
      <c r="N52" s="130" t="s">
        <v>171</v>
      </c>
      <c r="O52" s="130">
        <v>163</v>
      </c>
      <c r="P52" s="130">
        <v>134</v>
      </c>
      <c r="Q52" s="130">
        <v>4</v>
      </c>
      <c r="R52" s="130">
        <v>22</v>
      </c>
      <c r="S52" s="130">
        <v>0</v>
      </c>
      <c r="T52" s="130">
        <v>3</v>
      </c>
      <c r="U52" s="130">
        <v>4</v>
      </c>
      <c r="V52" s="130">
        <v>17</v>
      </c>
      <c r="W52" s="130">
        <v>2</v>
      </c>
      <c r="X52" s="130">
        <v>0</v>
      </c>
      <c r="Y52" s="130">
        <v>4</v>
      </c>
      <c r="Z52" s="130" t="s">
        <v>171</v>
      </c>
      <c r="AA52" s="130">
        <v>2</v>
      </c>
      <c r="AB52" s="130">
        <v>1</v>
      </c>
      <c r="AC52" s="130">
        <v>2</v>
      </c>
      <c r="AD52" s="130">
        <v>70</v>
      </c>
      <c r="AE52" s="130">
        <v>30</v>
      </c>
      <c r="AF52" s="130">
        <v>10</v>
      </c>
      <c r="AG52" s="130">
        <v>20</v>
      </c>
      <c r="AH52" s="130">
        <v>4</v>
      </c>
      <c r="AI52" s="130">
        <v>1</v>
      </c>
      <c r="AJ52" s="130">
        <v>1</v>
      </c>
    </row>
    <row r="53" spans="1:36" ht="15" customHeight="1">
      <c r="A53" s="187" t="s">
        <v>323</v>
      </c>
      <c r="B53" s="130">
        <v>1578</v>
      </c>
      <c r="C53" s="130" t="s">
        <v>171</v>
      </c>
      <c r="D53" s="130">
        <v>18</v>
      </c>
      <c r="E53" s="130">
        <v>405</v>
      </c>
      <c r="F53" s="130">
        <v>81</v>
      </c>
      <c r="G53" s="130">
        <v>126</v>
      </c>
      <c r="H53" s="130">
        <v>28</v>
      </c>
      <c r="I53" s="130">
        <v>38</v>
      </c>
      <c r="J53" s="130">
        <v>30</v>
      </c>
      <c r="K53" s="130">
        <v>23</v>
      </c>
      <c r="L53" s="130">
        <v>79</v>
      </c>
      <c r="M53" s="188">
        <v>66</v>
      </c>
      <c r="N53" s="130">
        <v>3</v>
      </c>
      <c r="O53" s="130">
        <v>532</v>
      </c>
      <c r="P53" s="130">
        <v>386</v>
      </c>
      <c r="Q53" s="130">
        <v>17</v>
      </c>
      <c r="R53" s="130">
        <v>110</v>
      </c>
      <c r="S53" s="130">
        <v>2</v>
      </c>
      <c r="T53" s="130">
        <v>17</v>
      </c>
      <c r="U53" s="130">
        <v>28</v>
      </c>
      <c r="V53" s="130">
        <v>96</v>
      </c>
      <c r="W53" s="130">
        <v>6</v>
      </c>
      <c r="X53" s="130">
        <v>13</v>
      </c>
      <c r="Y53" s="130">
        <v>23</v>
      </c>
      <c r="Z53" s="130" t="s">
        <v>171</v>
      </c>
      <c r="AA53" s="130">
        <v>7</v>
      </c>
      <c r="AB53" s="130">
        <v>11</v>
      </c>
      <c r="AC53" s="130">
        <v>6</v>
      </c>
      <c r="AD53" s="130">
        <v>256</v>
      </c>
      <c r="AE53" s="130">
        <v>67</v>
      </c>
      <c r="AF53" s="130">
        <v>29</v>
      </c>
      <c r="AG53" s="130">
        <v>38</v>
      </c>
      <c r="AH53" s="130">
        <v>24</v>
      </c>
      <c r="AI53" s="130">
        <v>2</v>
      </c>
      <c r="AJ53" s="130">
        <v>15</v>
      </c>
    </row>
    <row r="54" spans="1:36" ht="15" customHeight="1">
      <c r="A54" s="187" t="s">
        <v>324</v>
      </c>
      <c r="B54" s="130">
        <v>1866</v>
      </c>
      <c r="C54" s="130" t="s">
        <v>171</v>
      </c>
      <c r="D54" s="130">
        <v>31</v>
      </c>
      <c r="E54" s="130">
        <v>463</v>
      </c>
      <c r="F54" s="130">
        <v>75</v>
      </c>
      <c r="G54" s="130">
        <v>137</v>
      </c>
      <c r="H54" s="130">
        <v>31</v>
      </c>
      <c r="I54" s="130">
        <v>44</v>
      </c>
      <c r="J54" s="130">
        <v>25</v>
      </c>
      <c r="K54" s="130">
        <v>20</v>
      </c>
      <c r="L54" s="130">
        <v>131</v>
      </c>
      <c r="M54" s="188">
        <v>77</v>
      </c>
      <c r="N54" s="130">
        <v>4</v>
      </c>
      <c r="O54" s="130">
        <v>612</v>
      </c>
      <c r="P54" s="130">
        <v>433</v>
      </c>
      <c r="Q54" s="130">
        <v>31</v>
      </c>
      <c r="R54" s="130">
        <v>115</v>
      </c>
      <c r="S54" s="130">
        <v>12</v>
      </c>
      <c r="T54" s="130">
        <v>21</v>
      </c>
      <c r="U54" s="130">
        <v>42</v>
      </c>
      <c r="V54" s="130">
        <v>86</v>
      </c>
      <c r="W54" s="130">
        <v>1</v>
      </c>
      <c r="X54" s="130">
        <v>13</v>
      </c>
      <c r="Y54" s="130">
        <v>34</v>
      </c>
      <c r="Z54" s="130" t="s">
        <v>171</v>
      </c>
      <c r="AA54" s="130">
        <v>7</v>
      </c>
      <c r="AB54" s="130">
        <v>12</v>
      </c>
      <c r="AC54" s="130">
        <v>38</v>
      </c>
      <c r="AD54" s="130">
        <v>317</v>
      </c>
      <c r="AE54" s="130">
        <v>91</v>
      </c>
      <c r="AF54" s="130">
        <v>26</v>
      </c>
      <c r="AG54" s="130">
        <v>65</v>
      </c>
      <c r="AH54" s="130">
        <v>30</v>
      </c>
      <c r="AI54" s="130">
        <v>5</v>
      </c>
      <c r="AJ54" s="130">
        <v>3</v>
      </c>
    </row>
    <row r="55" spans="1:36" ht="15" customHeight="1">
      <c r="A55" s="187" t="s">
        <v>325</v>
      </c>
      <c r="B55" s="130">
        <v>143</v>
      </c>
      <c r="C55" s="130" t="s">
        <v>171</v>
      </c>
      <c r="D55" s="130" t="s">
        <v>171</v>
      </c>
      <c r="E55" s="130">
        <v>44</v>
      </c>
      <c r="F55" s="130">
        <v>10</v>
      </c>
      <c r="G55" s="130">
        <v>13</v>
      </c>
      <c r="H55" s="130">
        <v>2</v>
      </c>
      <c r="I55" s="130">
        <v>6</v>
      </c>
      <c r="J55" s="130">
        <v>4</v>
      </c>
      <c r="K55" s="130">
        <v>2</v>
      </c>
      <c r="L55" s="130">
        <v>7</v>
      </c>
      <c r="M55" s="188">
        <v>8</v>
      </c>
      <c r="N55" s="130" t="s">
        <v>171</v>
      </c>
      <c r="O55" s="130">
        <v>49</v>
      </c>
      <c r="P55" s="130">
        <v>40</v>
      </c>
      <c r="Q55" s="130">
        <v>2</v>
      </c>
      <c r="R55" s="130">
        <v>6</v>
      </c>
      <c r="S55" s="130">
        <v>1</v>
      </c>
      <c r="T55" s="130" t="s">
        <v>171</v>
      </c>
      <c r="U55" s="130">
        <v>2</v>
      </c>
      <c r="V55" s="130">
        <v>14</v>
      </c>
      <c r="W55" s="130" t="s">
        <v>171</v>
      </c>
      <c r="X55" s="130" t="s">
        <v>171</v>
      </c>
      <c r="Y55" s="130">
        <v>2</v>
      </c>
      <c r="Z55" s="130" t="s">
        <v>171</v>
      </c>
      <c r="AA55" s="130">
        <v>1</v>
      </c>
      <c r="AB55" s="130" t="s">
        <v>171</v>
      </c>
      <c r="AC55" s="130" t="s">
        <v>171</v>
      </c>
      <c r="AD55" s="130">
        <v>16</v>
      </c>
      <c r="AE55" s="130">
        <v>5</v>
      </c>
      <c r="AF55" s="130">
        <v>2</v>
      </c>
      <c r="AG55" s="130">
        <v>3</v>
      </c>
      <c r="AH55" s="130">
        <v>1</v>
      </c>
      <c r="AI55" s="130">
        <v>1</v>
      </c>
      <c r="AJ55" s="130" t="s">
        <v>171</v>
      </c>
    </row>
    <row r="56" spans="1:36" ht="15" customHeight="1">
      <c r="A56" s="187"/>
      <c r="B56" s="130"/>
      <c r="C56" s="130"/>
      <c r="D56" s="130"/>
      <c r="E56" s="130"/>
      <c r="F56" s="130"/>
      <c r="G56" s="130"/>
      <c r="H56" s="130"/>
      <c r="I56" s="130"/>
      <c r="J56" s="130"/>
      <c r="K56" s="130"/>
      <c r="L56" s="130"/>
      <c r="M56" s="75"/>
      <c r="N56" s="73"/>
      <c r="O56" s="73"/>
      <c r="P56" s="73"/>
      <c r="Q56" s="73"/>
      <c r="R56" s="73"/>
      <c r="S56" s="73"/>
      <c r="T56" s="73"/>
      <c r="U56" s="73"/>
      <c r="V56" s="73"/>
      <c r="W56" s="73"/>
      <c r="Y56" s="73"/>
      <c r="Z56" s="73"/>
      <c r="AA56" s="73"/>
      <c r="AB56" s="73"/>
      <c r="AC56" s="73"/>
      <c r="AD56" s="73"/>
      <c r="AE56" s="73"/>
      <c r="AF56" s="73"/>
      <c r="AG56" s="73"/>
      <c r="AH56" s="73"/>
      <c r="AI56" s="73"/>
      <c r="AJ56" s="73"/>
    </row>
    <row r="57" spans="1:36" ht="12.75">
      <c r="A57" s="136" t="s">
        <v>327</v>
      </c>
      <c r="B57" s="130">
        <v>4192</v>
      </c>
      <c r="C57" s="130" t="s">
        <v>171</v>
      </c>
      <c r="D57" s="130">
        <v>81</v>
      </c>
      <c r="E57" s="130">
        <v>950</v>
      </c>
      <c r="F57" s="130">
        <v>210</v>
      </c>
      <c r="G57" s="130">
        <v>278</v>
      </c>
      <c r="H57" s="130">
        <v>69</v>
      </c>
      <c r="I57" s="130">
        <v>93</v>
      </c>
      <c r="J57" s="130">
        <v>43</v>
      </c>
      <c r="K57" s="130">
        <v>29</v>
      </c>
      <c r="L57" s="130">
        <v>228</v>
      </c>
      <c r="M57" s="189">
        <v>100</v>
      </c>
      <c r="N57" s="189">
        <v>4</v>
      </c>
      <c r="O57" s="189">
        <v>1433</v>
      </c>
      <c r="P57" s="189">
        <v>1057</v>
      </c>
      <c r="Q57" s="189">
        <v>29</v>
      </c>
      <c r="R57" s="189">
        <v>278</v>
      </c>
      <c r="S57" s="189">
        <v>29</v>
      </c>
      <c r="T57" s="189">
        <v>40</v>
      </c>
      <c r="U57" s="189">
        <v>134</v>
      </c>
      <c r="V57" s="189">
        <v>200</v>
      </c>
      <c r="W57" s="189">
        <v>8</v>
      </c>
      <c r="X57" s="189">
        <v>46</v>
      </c>
      <c r="Y57" s="130">
        <v>57</v>
      </c>
      <c r="Z57" s="130">
        <v>1</v>
      </c>
      <c r="AA57" s="130">
        <v>31</v>
      </c>
      <c r="AB57" s="130">
        <v>33</v>
      </c>
      <c r="AC57" s="130">
        <v>24</v>
      </c>
      <c r="AD57" s="130">
        <v>790</v>
      </c>
      <c r="AE57" s="130">
        <v>216</v>
      </c>
      <c r="AF57" s="130">
        <v>73</v>
      </c>
      <c r="AG57" s="130">
        <v>143</v>
      </c>
      <c r="AH57" s="130">
        <v>54</v>
      </c>
      <c r="AI57" s="130">
        <v>22</v>
      </c>
      <c r="AJ57" s="130">
        <v>8</v>
      </c>
    </row>
    <row r="58" spans="1:36" ht="12.75">
      <c r="A58" s="136" t="s">
        <v>328</v>
      </c>
      <c r="B58" s="130">
        <v>31</v>
      </c>
      <c r="C58" s="130" t="s">
        <v>171</v>
      </c>
      <c r="D58" s="130" t="s">
        <v>171</v>
      </c>
      <c r="E58" s="130">
        <v>8</v>
      </c>
      <c r="F58" s="130">
        <v>3</v>
      </c>
      <c r="G58" s="130">
        <v>3</v>
      </c>
      <c r="H58" s="130" t="s">
        <v>171</v>
      </c>
      <c r="I58" s="130" t="s">
        <v>171</v>
      </c>
      <c r="J58" s="130" t="s">
        <v>171</v>
      </c>
      <c r="K58" s="130" t="s">
        <v>171</v>
      </c>
      <c r="L58" s="130">
        <v>2</v>
      </c>
      <c r="M58" s="130">
        <v>1</v>
      </c>
      <c r="N58" s="130" t="s">
        <v>171</v>
      </c>
      <c r="O58" s="130">
        <v>10</v>
      </c>
      <c r="P58" s="130">
        <v>8</v>
      </c>
      <c r="Q58" s="130">
        <v>1</v>
      </c>
      <c r="R58" s="130" t="s">
        <v>171</v>
      </c>
      <c r="S58" s="130" t="s">
        <v>171</v>
      </c>
      <c r="T58" s="130">
        <v>1</v>
      </c>
      <c r="U58" s="130">
        <v>2</v>
      </c>
      <c r="V58" s="130">
        <v>2</v>
      </c>
      <c r="W58" s="130" t="s">
        <v>171</v>
      </c>
      <c r="X58" s="130" t="s">
        <v>171</v>
      </c>
      <c r="Y58" s="130" t="s">
        <v>171</v>
      </c>
      <c r="Z58" s="130" t="s">
        <v>171</v>
      </c>
      <c r="AA58" s="130" t="s">
        <v>171</v>
      </c>
      <c r="AB58" s="130" t="s">
        <v>171</v>
      </c>
      <c r="AC58" s="130" t="s">
        <v>171</v>
      </c>
      <c r="AD58" s="130">
        <v>5</v>
      </c>
      <c r="AE58" s="130">
        <v>2</v>
      </c>
      <c r="AF58" s="130">
        <v>2</v>
      </c>
      <c r="AG58" s="130" t="s">
        <v>171</v>
      </c>
      <c r="AH58" s="130" t="s">
        <v>171</v>
      </c>
      <c r="AI58" s="130" t="s">
        <v>171</v>
      </c>
      <c r="AJ58" s="130">
        <v>1</v>
      </c>
    </row>
    <row r="59" spans="1:36" ht="12.75">
      <c r="A59" s="136" t="s">
        <v>329</v>
      </c>
      <c r="B59" s="130">
        <v>156</v>
      </c>
      <c r="C59" s="130" t="s">
        <v>171</v>
      </c>
      <c r="D59" s="130">
        <v>1</v>
      </c>
      <c r="E59" s="130">
        <v>31</v>
      </c>
      <c r="F59" s="130">
        <v>3</v>
      </c>
      <c r="G59" s="130">
        <v>13</v>
      </c>
      <c r="H59" s="130">
        <v>2</v>
      </c>
      <c r="I59" s="130">
        <v>2</v>
      </c>
      <c r="J59" s="130">
        <v>4</v>
      </c>
      <c r="K59" s="130" t="s">
        <v>171</v>
      </c>
      <c r="L59" s="130">
        <v>7</v>
      </c>
      <c r="M59" s="130">
        <v>6</v>
      </c>
      <c r="N59" s="130" t="s">
        <v>171</v>
      </c>
      <c r="O59" s="130">
        <v>64</v>
      </c>
      <c r="P59" s="130">
        <v>41</v>
      </c>
      <c r="Q59" s="130">
        <v>1</v>
      </c>
      <c r="R59" s="130">
        <v>14</v>
      </c>
      <c r="S59" s="130">
        <v>2</v>
      </c>
      <c r="T59" s="130">
        <v>6</v>
      </c>
      <c r="U59" s="130">
        <v>5</v>
      </c>
      <c r="V59" s="130">
        <v>10</v>
      </c>
      <c r="W59" s="130" t="s">
        <v>171</v>
      </c>
      <c r="X59" s="130">
        <v>4</v>
      </c>
      <c r="Y59" s="130">
        <v>4</v>
      </c>
      <c r="Z59" s="130" t="s">
        <v>171</v>
      </c>
      <c r="AA59" s="130" t="s">
        <v>171</v>
      </c>
      <c r="AB59" s="130" t="s">
        <v>171</v>
      </c>
      <c r="AC59" s="130">
        <v>2</v>
      </c>
      <c r="AD59" s="130">
        <v>16</v>
      </c>
      <c r="AE59" s="130">
        <v>10</v>
      </c>
      <c r="AF59" s="130">
        <v>4</v>
      </c>
      <c r="AG59" s="130">
        <v>6</v>
      </c>
      <c r="AH59" s="130">
        <v>3</v>
      </c>
      <c r="AI59" s="130" t="s">
        <v>171</v>
      </c>
      <c r="AJ59" s="130" t="s">
        <v>171</v>
      </c>
    </row>
    <row r="60" spans="1:36" ht="12.75">
      <c r="A60" s="136" t="s">
        <v>330</v>
      </c>
      <c r="B60" s="130">
        <v>604</v>
      </c>
      <c r="C60" s="130" t="s">
        <v>171</v>
      </c>
      <c r="D60" s="130">
        <v>8</v>
      </c>
      <c r="E60" s="130">
        <v>142</v>
      </c>
      <c r="F60" s="130">
        <v>28</v>
      </c>
      <c r="G60" s="130">
        <v>46</v>
      </c>
      <c r="H60" s="130">
        <v>10</v>
      </c>
      <c r="I60" s="130">
        <v>9</v>
      </c>
      <c r="J60" s="130">
        <v>8</v>
      </c>
      <c r="K60" s="130">
        <v>6</v>
      </c>
      <c r="L60" s="130">
        <v>35</v>
      </c>
      <c r="M60" s="130">
        <v>23</v>
      </c>
      <c r="N60" s="130" t="s">
        <v>171</v>
      </c>
      <c r="O60" s="130">
        <v>251</v>
      </c>
      <c r="P60" s="130">
        <v>198</v>
      </c>
      <c r="Q60" s="130">
        <v>5</v>
      </c>
      <c r="R60" s="130">
        <v>41</v>
      </c>
      <c r="S60" s="130">
        <v>5</v>
      </c>
      <c r="T60" s="130">
        <v>2</v>
      </c>
      <c r="U60" s="130">
        <v>1</v>
      </c>
      <c r="V60" s="130">
        <v>26</v>
      </c>
      <c r="W60" s="130" t="s">
        <v>171</v>
      </c>
      <c r="X60" s="130">
        <v>6</v>
      </c>
      <c r="Y60" s="130">
        <v>19</v>
      </c>
      <c r="Z60" s="130" t="s">
        <v>171</v>
      </c>
      <c r="AA60" s="130">
        <v>3</v>
      </c>
      <c r="AB60" s="130" t="s">
        <v>171</v>
      </c>
      <c r="AC60" s="130">
        <v>1</v>
      </c>
      <c r="AD60" s="130">
        <v>81</v>
      </c>
      <c r="AE60" s="130">
        <v>29</v>
      </c>
      <c r="AF60" s="130">
        <v>21</v>
      </c>
      <c r="AG60" s="130">
        <v>8</v>
      </c>
      <c r="AH60" s="130">
        <v>8</v>
      </c>
      <c r="AI60" s="130">
        <v>2</v>
      </c>
      <c r="AJ60" s="130">
        <v>4</v>
      </c>
    </row>
    <row r="61" spans="1:36" ht="12.75">
      <c r="A61" s="136" t="s">
        <v>331</v>
      </c>
      <c r="B61" s="130">
        <v>189</v>
      </c>
      <c r="C61" s="130" t="s">
        <v>171</v>
      </c>
      <c r="D61" s="130">
        <v>4</v>
      </c>
      <c r="E61" s="130">
        <v>51</v>
      </c>
      <c r="F61" s="130">
        <v>12</v>
      </c>
      <c r="G61" s="130">
        <v>10</v>
      </c>
      <c r="H61" s="130">
        <v>6</v>
      </c>
      <c r="I61" s="130">
        <v>6</v>
      </c>
      <c r="J61" s="130">
        <v>2</v>
      </c>
      <c r="K61" s="130">
        <v>2</v>
      </c>
      <c r="L61" s="130">
        <v>13</v>
      </c>
      <c r="M61" s="130">
        <v>7</v>
      </c>
      <c r="N61" s="130" t="s">
        <v>171</v>
      </c>
      <c r="O61" s="130">
        <v>63</v>
      </c>
      <c r="P61" s="130">
        <v>46</v>
      </c>
      <c r="Q61" s="130">
        <v>2</v>
      </c>
      <c r="R61" s="130">
        <v>12</v>
      </c>
      <c r="S61" s="130" t="s">
        <v>171</v>
      </c>
      <c r="T61" s="130">
        <v>3</v>
      </c>
      <c r="U61" s="130">
        <v>3</v>
      </c>
      <c r="V61" s="130">
        <v>6</v>
      </c>
      <c r="W61" s="130" t="s">
        <v>171</v>
      </c>
      <c r="X61" s="130" t="s">
        <v>171</v>
      </c>
      <c r="Y61" s="130">
        <v>1</v>
      </c>
      <c r="Z61" s="130" t="s">
        <v>171</v>
      </c>
      <c r="AA61" s="130">
        <v>1</v>
      </c>
      <c r="AB61" s="130" t="s">
        <v>171</v>
      </c>
      <c r="AC61" s="130">
        <v>2</v>
      </c>
      <c r="AD61" s="130">
        <v>41</v>
      </c>
      <c r="AE61" s="130">
        <v>8</v>
      </c>
      <c r="AF61" s="130">
        <v>4</v>
      </c>
      <c r="AG61" s="130">
        <v>4</v>
      </c>
      <c r="AH61" s="130">
        <v>2</v>
      </c>
      <c r="AI61" s="130" t="s">
        <v>171</v>
      </c>
      <c r="AJ61" s="130" t="s">
        <v>171</v>
      </c>
    </row>
    <row r="62" spans="1:36" ht="12.75">
      <c r="A62" s="136"/>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row>
    <row r="63" spans="1:36" ht="12.75">
      <c r="A63" s="136" t="s">
        <v>332</v>
      </c>
      <c r="B63" s="130">
        <v>784</v>
      </c>
      <c r="C63" s="130" t="s">
        <v>171</v>
      </c>
      <c r="D63" s="130">
        <v>9</v>
      </c>
      <c r="E63" s="130">
        <v>200</v>
      </c>
      <c r="F63" s="130">
        <v>33</v>
      </c>
      <c r="G63" s="130">
        <v>68</v>
      </c>
      <c r="H63" s="130">
        <v>14</v>
      </c>
      <c r="I63" s="130">
        <v>19</v>
      </c>
      <c r="J63" s="130">
        <v>9</v>
      </c>
      <c r="K63" s="130">
        <v>8</v>
      </c>
      <c r="L63" s="130">
        <v>49</v>
      </c>
      <c r="M63" s="130">
        <v>38</v>
      </c>
      <c r="N63" s="130" t="s">
        <v>171</v>
      </c>
      <c r="O63" s="130">
        <v>297</v>
      </c>
      <c r="P63" s="130">
        <v>229</v>
      </c>
      <c r="Q63" s="130">
        <v>7</v>
      </c>
      <c r="R63" s="130">
        <v>47</v>
      </c>
      <c r="S63" s="130">
        <v>6</v>
      </c>
      <c r="T63" s="130">
        <v>8</v>
      </c>
      <c r="U63" s="130">
        <v>15</v>
      </c>
      <c r="V63" s="130">
        <v>56</v>
      </c>
      <c r="W63" s="130">
        <v>2</v>
      </c>
      <c r="X63" s="130">
        <v>1</v>
      </c>
      <c r="Y63" s="130">
        <v>17</v>
      </c>
      <c r="Z63" s="130" t="s">
        <v>171</v>
      </c>
      <c r="AA63" s="130">
        <v>4</v>
      </c>
      <c r="AB63" s="130">
        <v>3</v>
      </c>
      <c r="AC63" s="130">
        <v>3</v>
      </c>
      <c r="AD63" s="130">
        <v>102</v>
      </c>
      <c r="AE63" s="130">
        <v>32</v>
      </c>
      <c r="AF63" s="130">
        <v>11</v>
      </c>
      <c r="AG63" s="130">
        <v>21</v>
      </c>
      <c r="AH63" s="130">
        <v>2</v>
      </c>
      <c r="AI63" s="130" t="s">
        <v>171</v>
      </c>
      <c r="AJ63" s="130">
        <v>3</v>
      </c>
    </row>
    <row r="64" spans="1:36" ht="12.75">
      <c r="A64" s="136" t="s">
        <v>333</v>
      </c>
      <c r="B64" s="130">
        <v>1035</v>
      </c>
      <c r="C64" s="130" t="s">
        <v>171</v>
      </c>
      <c r="D64" s="130">
        <v>15</v>
      </c>
      <c r="E64" s="130">
        <v>304</v>
      </c>
      <c r="F64" s="130">
        <v>77</v>
      </c>
      <c r="G64" s="130">
        <v>89</v>
      </c>
      <c r="H64" s="130">
        <v>21</v>
      </c>
      <c r="I64" s="130">
        <v>27</v>
      </c>
      <c r="J64" s="130">
        <v>14</v>
      </c>
      <c r="K64" s="130">
        <v>12</v>
      </c>
      <c r="L64" s="130">
        <v>64</v>
      </c>
      <c r="M64" s="130">
        <v>31</v>
      </c>
      <c r="N64" s="130">
        <v>1</v>
      </c>
      <c r="O64" s="130">
        <v>353</v>
      </c>
      <c r="P64" s="130">
        <v>278</v>
      </c>
      <c r="Q64" s="130">
        <v>6</v>
      </c>
      <c r="R64" s="130">
        <v>54</v>
      </c>
      <c r="S64" s="130">
        <v>6</v>
      </c>
      <c r="T64" s="130">
        <v>9</v>
      </c>
      <c r="U64" s="130">
        <v>18</v>
      </c>
      <c r="V64" s="130">
        <v>55</v>
      </c>
      <c r="W64" s="130">
        <v>2</v>
      </c>
      <c r="X64" s="130">
        <v>5</v>
      </c>
      <c r="Y64" s="130">
        <v>22</v>
      </c>
      <c r="Z64" s="130" t="s">
        <v>171</v>
      </c>
      <c r="AA64" s="130">
        <v>6</v>
      </c>
      <c r="AB64" s="130">
        <v>4</v>
      </c>
      <c r="AC64" s="130">
        <v>1</v>
      </c>
      <c r="AD64" s="130">
        <v>135</v>
      </c>
      <c r="AE64" s="130">
        <v>52</v>
      </c>
      <c r="AF64" s="130">
        <v>28</v>
      </c>
      <c r="AG64" s="130">
        <v>24</v>
      </c>
      <c r="AH64" s="130">
        <v>20</v>
      </c>
      <c r="AI64" s="130">
        <v>1</v>
      </c>
      <c r="AJ64" s="130">
        <v>10</v>
      </c>
    </row>
    <row r="65" spans="1:36" ht="12.75">
      <c r="A65" s="136" t="s">
        <v>334</v>
      </c>
      <c r="B65" s="130">
        <v>86</v>
      </c>
      <c r="C65" s="130" t="s">
        <v>171</v>
      </c>
      <c r="D65" s="130" t="s">
        <v>171</v>
      </c>
      <c r="E65" s="130">
        <v>20</v>
      </c>
      <c r="F65" s="130">
        <v>6</v>
      </c>
      <c r="G65" s="130">
        <v>4</v>
      </c>
      <c r="H65" s="130">
        <v>0</v>
      </c>
      <c r="I65" s="130">
        <v>3</v>
      </c>
      <c r="J65" s="130">
        <v>2</v>
      </c>
      <c r="K65" s="130">
        <v>1</v>
      </c>
      <c r="L65" s="130">
        <v>4</v>
      </c>
      <c r="M65" s="130">
        <v>7</v>
      </c>
      <c r="N65" s="130">
        <v>1</v>
      </c>
      <c r="O65" s="130">
        <v>27</v>
      </c>
      <c r="P65" s="130">
        <v>24</v>
      </c>
      <c r="Q65" s="130" t="s">
        <v>171</v>
      </c>
      <c r="R65" s="130">
        <v>2</v>
      </c>
      <c r="S65" s="130" t="s">
        <v>171</v>
      </c>
      <c r="T65" s="130">
        <v>1</v>
      </c>
      <c r="U65" s="130">
        <v>2</v>
      </c>
      <c r="V65" s="130">
        <v>7</v>
      </c>
      <c r="W65" s="130" t="s">
        <v>171</v>
      </c>
      <c r="X65" s="130">
        <v>1</v>
      </c>
      <c r="Y65" s="130" t="s">
        <v>171</v>
      </c>
      <c r="Z65" s="130" t="s">
        <v>171</v>
      </c>
      <c r="AA65" s="130" t="s">
        <v>171</v>
      </c>
      <c r="AB65" s="130" t="s">
        <v>171</v>
      </c>
      <c r="AC65" s="130" t="s">
        <v>171</v>
      </c>
      <c r="AD65" s="130">
        <v>19</v>
      </c>
      <c r="AE65" s="130">
        <v>2</v>
      </c>
      <c r="AF65" s="130">
        <v>1</v>
      </c>
      <c r="AG65" s="130">
        <v>1</v>
      </c>
      <c r="AH65" s="130" t="s">
        <v>171</v>
      </c>
      <c r="AI65" s="130" t="s">
        <v>171</v>
      </c>
      <c r="AJ65" s="130" t="s">
        <v>171</v>
      </c>
    </row>
    <row r="66" spans="1:36" ht="12.75">
      <c r="A66" s="136" t="s">
        <v>335</v>
      </c>
      <c r="B66" s="130">
        <v>139</v>
      </c>
      <c r="C66" s="130" t="s">
        <v>171</v>
      </c>
      <c r="D66" s="130" t="s">
        <v>171</v>
      </c>
      <c r="E66" s="130">
        <v>46</v>
      </c>
      <c r="F66" s="130">
        <v>15</v>
      </c>
      <c r="G66" s="130">
        <v>11</v>
      </c>
      <c r="H66" s="130">
        <v>3</v>
      </c>
      <c r="I66" s="130">
        <v>3</v>
      </c>
      <c r="J66" s="130">
        <v>1</v>
      </c>
      <c r="K66" s="130" t="s">
        <v>171</v>
      </c>
      <c r="L66" s="130">
        <v>13</v>
      </c>
      <c r="M66" s="130">
        <v>4</v>
      </c>
      <c r="N66" s="130" t="s">
        <v>171</v>
      </c>
      <c r="O66" s="130">
        <v>47</v>
      </c>
      <c r="P66" s="130">
        <v>35</v>
      </c>
      <c r="Q66" s="130" t="s">
        <v>171</v>
      </c>
      <c r="R66" s="130">
        <v>9</v>
      </c>
      <c r="S66" s="130">
        <v>1</v>
      </c>
      <c r="T66" s="130">
        <v>2</v>
      </c>
      <c r="U66" s="130">
        <v>6</v>
      </c>
      <c r="V66" s="130">
        <v>7</v>
      </c>
      <c r="W66" s="130" t="s">
        <v>171</v>
      </c>
      <c r="X66" s="130">
        <v>1</v>
      </c>
      <c r="Y66" s="130">
        <v>3</v>
      </c>
      <c r="Z66" s="130" t="s">
        <v>171</v>
      </c>
      <c r="AA66" s="130" t="s">
        <v>171</v>
      </c>
      <c r="AB66" s="130">
        <v>1</v>
      </c>
      <c r="AC66" s="130">
        <v>1</v>
      </c>
      <c r="AD66" s="130">
        <v>14</v>
      </c>
      <c r="AE66" s="130">
        <v>5</v>
      </c>
      <c r="AF66" s="130">
        <v>2</v>
      </c>
      <c r="AG66" s="130">
        <v>3</v>
      </c>
      <c r="AH66" s="130">
        <v>4</v>
      </c>
      <c r="AI66" s="130" t="s">
        <v>171</v>
      </c>
      <c r="AJ66" s="130" t="s">
        <v>171</v>
      </c>
    </row>
    <row r="67" spans="1:36" ht="12.75">
      <c r="A67" s="136" t="s">
        <v>336</v>
      </c>
      <c r="B67" s="130">
        <v>7178</v>
      </c>
      <c r="C67" s="130">
        <v>1</v>
      </c>
      <c r="D67" s="130">
        <v>128</v>
      </c>
      <c r="E67" s="130">
        <v>1691</v>
      </c>
      <c r="F67" s="130">
        <v>396</v>
      </c>
      <c r="G67" s="130">
        <v>498</v>
      </c>
      <c r="H67" s="130">
        <v>145</v>
      </c>
      <c r="I67" s="130">
        <v>147</v>
      </c>
      <c r="J67" s="130">
        <v>70</v>
      </c>
      <c r="K67" s="130">
        <v>73</v>
      </c>
      <c r="L67" s="130">
        <v>362</v>
      </c>
      <c r="M67" s="130">
        <v>222</v>
      </c>
      <c r="N67" s="130">
        <v>16</v>
      </c>
      <c r="O67" s="130">
        <v>2941</v>
      </c>
      <c r="P67" s="130">
        <v>2268</v>
      </c>
      <c r="Q67" s="130">
        <v>79</v>
      </c>
      <c r="R67" s="130">
        <v>447</v>
      </c>
      <c r="S67" s="130">
        <v>70</v>
      </c>
      <c r="T67" s="130">
        <v>77</v>
      </c>
      <c r="U67" s="130">
        <v>124</v>
      </c>
      <c r="V67" s="130">
        <v>349</v>
      </c>
      <c r="W67" s="130">
        <v>9</v>
      </c>
      <c r="X67" s="130">
        <v>86</v>
      </c>
      <c r="Y67" s="130">
        <v>131</v>
      </c>
      <c r="Z67" s="130" t="s">
        <v>171</v>
      </c>
      <c r="AA67" s="130">
        <v>24</v>
      </c>
      <c r="AB67" s="130">
        <v>31</v>
      </c>
      <c r="AC67" s="130">
        <v>28</v>
      </c>
      <c r="AD67" s="130">
        <v>1016</v>
      </c>
      <c r="AE67" s="130">
        <v>196</v>
      </c>
      <c r="AF67" s="130">
        <v>73</v>
      </c>
      <c r="AG67" s="130">
        <v>123</v>
      </c>
      <c r="AH67" s="130">
        <v>97</v>
      </c>
      <c r="AI67" s="130">
        <v>24</v>
      </c>
      <c r="AJ67" s="130">
        <v>64</v>
      </c>
    </row>
    <row r="68" spans="1:36" ht="12.75">
      <c r="A68" s="136"/>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row>
    <row r="69" spans="1:36" ht="12.75">
      <c r="A69" s="136" t="s">
        <v>337</v>
      </c>
      <c r="B69" s="130">
        <v>270</v>
      </c>
      <c r="C69" s="130" t="s">
        <v>171</v>
      </c>
      <c r="D69" s="130">
        <v>5</v>
      </c>
      <c r="E69" s="130">
        <v>64</v>
      </c>
      <c r="F69" s="130">
        <v>12</v>
      </c>
      <c r="G69" s="130">
        <v>18</v>
      </c>
      <c r="H69" s="130">
        <v>4</v>
      </c>
      <c r="I69" s="130">
        <v>7</v>
      </c>
      <c r="J69" s="130">
        <v>3</v>
      </c>
      <c r="K69" s="130">
        <v>7</v>
      </c>
      <c r="L69" s="130">
        <v>13</v>
      </c>
      <c r="M69" s="130">
        <v>12</v>
      </c>
      <c r="N69" s="130">
        <v>2</v>
      </c>
      <c r="O69" s="130">
        <v>96</v>
      </c>
      <c r="P69" s="130">
        <v>67</v>
      </c>
      <c r="Q69" s="130">
        <v>3</v>
      </c>
      <c r="R69" s="130">
        <v>12</v>
      </c>
      <c r="S69" s="130">
        <v>10</v>
      </c>
      <c r="T69" s="130">
        <v>4</v>
      </c>
      <c r="U69" s="130">
        <v>3</v>
      </c>
      <c r="V69" s="130">
        <v>16</v>
      </c>
      <c r="W69" s="130">
        <v>1</v>
      </c>
      <c r="X69" s="130">
        <v>4</v>
      </c>
      <c r="Y69" s="130">
        <v>3</v>
      </c>
      <c r="Z69" s="130" t="s">
        <v>171</v>
      </c>
      <c r="AA69" s="130" t="s">
        <v>171</v>
      </c>
      <c r="AB69" s="130">
        <v>2</v>
      </c>
      <c r="AC69" s="130" t="s">
        <v>171</v>
      </c>
      <c r="AD69" s="130">
        <v>47</v>
      </c>
      <c r="AE69" s="130">
        <v>10</v>
      </c>
      <c r="AF69" s="130">
        <v>4</v>
      </c>
      <c r="AG69" s="130">
        <v>6</v>
      </c>
      <c r="AH69" s="130">
        <v>4</v>
      </c>
      <c r="AI69" s="130">
        <v>1</v>
      </c>
      <c r="AJ69" s="130" t="s">
        <v>171</v>
      </c>
    </row>
    <row r="70" spans="1:36" ht="12.75">
      <c r="A70" s="136" t="s">
        <v>338</v>
      </c>
      <c r="B70" s="130">
        <v>616</v>
      </c>
      <c r="C70" s="130" t="s">
        <v>171</v>
      </c>
      <c r="D70" s="130">
        <v>1</v>
      </c>
      <c r="E70" s="130">
        <v>130</v>
      </c>
      <c r="F70" s="130">
        <v>29</v>
      </c>
      <c r="G70" s="130">
        <v>42</v>
      </c>
      <c r="H70" s="130">
        <v>11</v>
      </c>
      <c r="I70" s="130">
        <v>11</v>
      </c>
      <c r="J70" s="130">
        <v>11</v>
      </c>
      <c r="K70" s="130">
        <v>3</v>
      </c>
      <c r="L70" s="130">
        <v>23</v>
      </c>
      <c r="M70" s="130">
        <v>28</v>
      </c>
      <c r="N70" s="130" t="s">
        <v>171</v>
      </c>
      <c r="O70" s="130">
        <v>242</v>
      </c>
      <c r="P70" s="130">
        <v>186</v>
      </c>
      <c r="Q70" s="130">
        <v>3</v>
      </c>
      <c r="R70" s="130">
        <v>37</v>
      </c>
      <c r="S70" s="130">
        <v>7</v>
      </c>
      <c r="T70" s="130">
        <v>9</v>
      </c>
      <c r="U70" s="130">
        <v>12</v>
      </c>
      <c r="V70" s="130">
        <v>31</v>
      </c>
      <c r="W70" s="130" t="s">
        <v>171</v>
      </c>
      <c r="X70" s="130">
        <v>8</v>
      </c>
      <c r="Y70" s="130">
        <v>7</v>
      </c>
      <c r="Z70" s="130" t="s">
        <v>171</v>
      </c>
      <c r="AA70" s="130">
        <v>1</v>
      </c>
      <c r="AB70" s="130" t="s">
        <v>171</v>
      </c>
      <c r="AC70" s="130" t="s">
        <v>171</v>
      </c>
      <c r="AD70" s="130">
        <v>118</v>
      </c>
      <c r="AE70" s="130">
        <v>25</v>
      </c>
      <c r="AF70" s="130">
        <v>10</v>
      </c>
      <c r="AG70" s="130">
        <v>15</v>
      </c>
      <c r="AH70" s="130">
        <v>9</v>
      </c>
      <c r="AI70" s="130">
        <v>1</v>
      </c>
      <c r="AJ70" s="130">
        <v>3</v>
      </c>
    </row>
    <row r="71" spans="1:36" ht="12.75">
      <c r="A71" s="136" t="s">
        <v>339</v>
      </c>
      <c r="B71" s="130">
        <v>310</v>
      </c>
      <c r="C71" s="130" t="s">
        <v>171</v>
      </c>
      <c r="D71" s="130">
        <v>4</v>
      </c>
      <c r="E71" s="130">
        <v>73</v>
      </c>
      <c r="F71" s="130">
        <v>14</v>
      </c>
      <c r="G71" s="130">
        <v>22</v>
      </c>
      <c r="H71" s="130">
        <v>8</v>
      </c>
      <c r="I71" s="130">
        <v>8</v>
      </c>
      <c r="J71" s="130">
        <v>3</v>
      </c>
      <c r="K71" s="130">
        <v>4</v>
      </c>
      <c r="L71" s="130">
        <v>14</v>
      </c>
      <c r="M71" s="130">
        <v>10</v>
      </c>
      <c r="N71" s="130" t="s">
        <v>171</v>
      </c>
      <c r="O71" s="130">
        <v>123</v>
      </c>
      <c r="P71" s="130">
        <v>91</v>
      </c>
      <c r="Q71" s="130">
        <v>3</v>
      </c>
      <c r="R71" s="130">
        <v>23</v>
      </c>
      <c r="S71" s="130">
        <v>1</v>
      </c>
      <c r="T71" s="130">
        <v>5</v>
      </c>
      <c r="U71" s="130">
        <v>9</v>
      </c>
      <c r="V71" s="130">
        <v>17</v>
      </c>
      <c r="W71" s="130">
        <v>1</v>
      </c>
      <c r="X71" s="130">
        <v>3</v>
      </c>
      <c r="Y71" s="130">
        <v>3</v>
      </c>
      <c r="Z71" s="130" t="s">
        <v>171</v>
      </c>
      <c r="AA71" s="130" t="s">
        <v>171</v>
      </c>
      <c r="AB71" s="130" t="s">
        <v>171</v>
      </c>
      <c r="AC71" s="130" t="s">
        <v>171</v>
      </c>
      <c r="AD71" s="130">
        <v>51</v>
      </c>
      <c r="AE71" s="130">
        <v>9</v>
      </c>
      <c r="AF71" s="130">
        <v>5</v>
      </c>
      <c r="AG71" s="130">
        <v>4</v>
      </c>
      <c r="AH71" s="130">
        <v>4</v>
      </c>
      <c r="AI71" s="130">
        <v>3</v>
      </c>
      <c r="AJ71" s="130" t="s">
        <v>171</v>
      </c>
    </row>
    <row r="72" spans="1:36" ht="12.75">
      <c r="A72" s="136" t="s">
        <v>340</v>
      </c>
      <c r="B72" s="130">
        <v>334</v>
      </c>
      <c r="C72" s="130" t="s">
        <v>171</v>
      </c>
      <c r="D72" s="130">
        <v>10</v>
      </c>
      <c r="E72" s="130">
        <v>85</v>
      </c>
      <c r="F72" s="130">
        <v>16</v>
      </c>
      <c r="G72" s="130">
        <v>30</v>
      </c>
      <c r="H72" s="130">
        <v>6</v>
      </c>
      <c r="I72" s="130">
        <v>7</v>
      </c>
      <c r="J72" s="130">
        <v>6</v>
      </c>
      <c r="K72" s="130">
        <v>1</v>
      </c>
      <c r="L72" s="130">
        <v>19</v>
      </c>
      <c r="M72" s="130">
        <v>11</v>
      </c>
      <c r="N72" s="130">
        <v>1</v>
      </c>
      <c r="O72" s="130">
        <v>109</v>
      </c>
      <c r="P72" s="130">
        <v>84</v>
      </c>
      <c r="Q72" s="130">
        <v>1</v>
      </c>
      <c r="R72" s="130">
        <v>18</v>
      </c>
      <c r="S72" s="130">
        <v>2</v>
      </c>
      <c r="T72" s="130">
        <v>4</v>
      </c>
      <c r="U72" s="130">
        <v>8</v>
      </c>
      <c r="V72" s="130">
        <v>9</v>
      </c>
      <c r="W72" s="130" t="s">
        <v>171</v>
      </c>
      <c r="X72" s="130">
        <v>4</v>
      </c>
      <c r="Y72" s="130">
        <v>7</v>
      </c>
      <c r="Z72" s="130" t="s">
        <v>171</v>
      </c>
      <c r="AA72" s="130">
        <v>1</v>
      </c>
      <c r="AB72" s="130">
        <v>3</v>
      </c>
      <c r="AC72" s="130" t="s">
        <v>171</v>
      </c>
      <c r="AD72" s="130">
        <v>64</v>
      </c>
      <c r="AE72" s="130">
        <v>14</v>
      </c>
      <c r="AF72" s="130">
        <v>5</v>
      </c>
      <c r="AG72" s="130">
        <v>9</v>
      </c>
      <c r="AH72" s="130">
        <v>7</v>
      </c>
      <c r="AI72" s="130">
        <v>1</v>
      </c>
      <c r="AJ72" s="130" t="s">
        <v>171</v>
      </c>
    </row>
    <row r="73" spans="1:36" ht="12.75">
      <c r="A73" s="136" t="s">
        <v>341</v>
      </c>
      <c r="B73" s="130">
        <v>247</v>
      </c>
      <c r="C73" s="130" t="s">
        <v>171</v>
      </c>
      <c r="D73" s="130">
        <v>4</v>
      </c>
      <c r="E73" s="130">
        <v>64</v>
      </c>
      <c r="F73" s="130">
        <v>13</v>
      </c>
      <c r="G73" s="130">
        <v>26</v>
      </c>
      <c r="H73" s="130">
        <v>3</v>
      </c>
      <c r="I73" s="130">
        <v>5</v>
      </c>
      <c r="J73" s="130">
        <v>2</v>
      </c>
      <c r="K73" s="130">
        <v>1</v>
      </c>
      <c r="L73" s="130">
        <v>14</v>
      </c>
      <c r="M73" s="130">
        <v>12</v>
      </c>
      <c r="N73" s="130" t="s">
        <v>171</v>
      </c>
      <c r="O73" s="130">
        <v>89</v>
      </c>
      <c r="P73" s="130">
        <v>68</v>
      </c>
      <c r="Q73" s="130">
        <v>1</v>
      </c>
      <c r="R73" s="130">
        <v>15</v>
      </c>
      <c r="S73" s="130">
        <v>2</v>
      </c>
      <c r="T73" s="130">
        <v>3</v>
      </c>
      <c r="U73" s="130">
        <v>4</v>
      </c>
      <c r="V73" s="130">
        <v>5</v>
      </c>
      <c r="W73" s="130" t="s">
        <v>171</v>
      </c>
      <c r="X73" s="130">
        <v>4</v>
      </c>
      <c r="Y73" s="130">
        <v>5</v>
      </c>
      <c r="Z73" s="130" t="s">
        <v>171</v>
      </c>
      <c r="AA73" s="130" t="s">
        <v>171</v>
      </c>
      <c r="AB73" s="130" t="s">
        <v>171</v>
      </c>
      <c r="AC73" s="130" t="s">
        <v>171</v>
      </c>
      <c r="AD73" s="130">
        <v>47</v>
      </c>
      <c r="AE73" s="130">
        <v>8</v>
      </c>
      <c r="AF73" s="130">
        <v>5</v>
      </c>
      <c r="AG73" s="130">
        <v>3</v>
      </c>
      <c r="AH73" s="130">
        <v>4</v>
      </c>
      <c r="AI73" s="130">
        <v>1</v>
      </c>
      <c r="AJ73" s="130" t="s">
        <v>171</v>
      </c>
    </row>
    <row r="74" spans="1:36" ht="12.75">
      <c r="A74" s="136"/>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row>
    <row r="75" spans="1:36" ht="12.75">
      <c r="A75" s="136" t="s">
        <v>342</v>
      </c>
      <c r="B75" s="130">
        <v>608</v>
      </c>
      <c r="C75" s="130" t="s">
        <v>171</v>
      </c>
      <c r="D75" s="130">
        <v>4</v>
      </c>
      <c r="E75" s="130">
        <v>156</v>
      </c>
      <c r="F75" s="130">
        <v>46</v>
      </c>
      <c r="G75" s="130">
        <v>34</v>
      </c>
      <c r="H75" s="130">
        <v>11</v>
      </c>
      <c r="I75" s="130">
        <v>8</v>
      </c>
      <c r="J75" s="130">
        <v>6</v>
      </c>
      <c r="K75" s="130">
        <v>9</v>
      </c>
      <c r="L75" s="130">
        <v>42</v>
      </c>
      <c r="M75" s="130">
        <v>28</v>
      </c>
      <c r="N75" s="130" t="s">
        <v>171</v>
      </c>
      <c r="O75" s="130">
        <v>241</v>
      </c>
      <c r="P75" s="130">
        <v>174</v>
      </c>
      <c r="Q75" s="130">
        <v>5</v>
      </c>
      <c r="R75" s="130">
        <v>46</v>
      </c>
      <c r="S75" s="130">
        <v>4</v>
      </c>
      <c r="T75" s="130">
        <v>12</v>
      </c>
      <c r="U75" s="130">
        <v>14</v>
      </c>
      <c r="V75" s="130">
        <v>33</v>
      </c>
      <c r="W75" s="130" t="s">
        <v>171</v>
      </c>
      <c r="X75" s="130">
        <v>3</v>
      </c>
      <c r="Y75" s="130">
        <v>7</v>
      </c>
      <c r="Z75" s="130" t="s">
        <v>171</v>
      </c>
      <c r="AA75" s="130">
        <v>4</v>
      </c>
      <c r="AB75" s="130">
        <v>4</v>
      </c>
      <c r="AC75" s="130">
        <v>1</v>
      </c>
      <c r="AD75" s="130">
        <v>79</v>
      </c>
      <c r="AE75" s="130">
        <v>24</v>
      </c>
      <c r="AF75" s="130">
        <v>13</v>
      </c>
      <c r="AG75" s="130">
        <v>11</v>
      </c>
      <c r="AH75" s="130">
        <v>8</v>
      </c>
      <c r="AI75" s="130">
        <v>2</v>
      </c>
      <c r="AJ75" s="130" t="s">
        <v>171</v>
      </c>
    </row>
    <row r="76" spans="1:36" ht="12.75">
      <c r="A76" s="136" t="s">
        <v>343</v>
      </c>
      <c r="B76" s="130">
        <v>130</v>
      </c>
      <c r="C76" s="130" t="s">
        <v>171</v>
      </c>
      <c r="D76" s="130">
        <v>2</v>
      </c>
      <c r="E76" s="130">
        <v>44</v>
      </c>
      <c r="F76" s="130">
        <v>7</v>
      </c>
      <c r="G76" s="130">
        <v>16</v>
      </c>
      <c r="H76" s="130">
        <v>5</v>
      </c>
      <c r="I76" s="130">
        <v>6</v>
      </c>
      <c r="J76" s="130">
        <v>2</v>
      </c>
      <c r="K76" s="130">
        <v>2</v>
      </c>
      <c r="L76" s="130">
        <v>6</v>
      </c>
      <c r="M76" s="130">
        <v>4</v>
      </c>
      <c r="N76" s="130" t="s">
        <v>171</v>
      </c>
      <c r="O76" s="130">
        <v>45</v>
      </c>
      <c r="P76" s="130">
        <v>33</v>
      </c>
      <c r="Q76" s="130">
        <v>2</v>
      </c>
      <c r="R76" s="130">
        <v>4</v>
      </c>
      <c r="S76" s="130">
        <v>2</v>
      </c>
      <c r="T76" s="130">
        <v>4</v>
      </c>
      <c r="U76" s="130" t="s">
        <v>171</v>
      </c>
      <c r="V76" s="130">
        <v>9</v>
      </c>
      <c r="W76" s="130" t="s">
        <v>171</v>
      </c>
      <c r="X76" s="130">
        <v>2</v>
      </c>
      <c r="Y76" s="130">
        <v>2</v>
      </c>
      <c r="Z76" s="130" t="s">
        <v>171</v>
      </c>
      <c r="AA76" s="130">
        <v>1</v>
      </c>
      <c r="AB76" s="130" t="s">
        <v>171</v>
      </c>
      <c r="AC76" s="130" t="s">
        <v>171</v>
      </c>
      <c r="AD76" s="130">
        <v>16</v>
      </c>
      <c r="AE76" s="130">
        <v>5</v>
      </c>
      <c r="AF76" s="130">
        <v>3</v>
      </c>
      <c r="AG76" s="130">
        <v>2</v>
      </c>
      <c r="AH76" s="130" t="s">
        <v>171</v>
      </c>
      <c r="AI76" s="130" t="s">
        <v>171</v>
      </c>
      <c r="AJ76" s="130" t="s">
        <v>171</v>
      </c>
    </row>
    <row r="77" spans="1:36" ht="12.75">
      <c r="A77" s="136" t="s">
        <v>344</v>
      </c>
      <c r="B77" s="130">
        <v>1212</v>
      </c>
      <c r="C77" s="130" t="s">
        <v>171</v>
      </c>
      <c r="D77" s="130">
        <v>16</v>
      </c>
      <c r="E77" s="130">
        <v>302</v>
      </c>
      <c r="F77" s="130">
        <v>67</v>
      </c>
      <c r="G77" s="130">
        <v>64</v>
      </c>
      <c r="H77" s="130">
        <v>20</v>
      </c>
      <c r="I77" s="130">
        <v>36</v>
      </c>
      <c r="J77" s="130">
        <v>11</v>
      </c>
      <c r="K77" s="130">
        <v>15</v>
      </c>
      <c r="L77" s="130">
        <v>89</v>
      </c>
      <c r="M77" s="130">
        <v>63</v>
      </c>
      <c r="N77" s="130">
        <v>1</v>
      </c>
      <c r="O77" s="130">
        <v>440</v>
      </c>
      <c r="P77" s="130">
        <v>338</v>
      </c>
      <c r="Q77" s="130">
        <v>16</v>
      </c>
      <c r="R77" s="130">
        <v>77</v>
      </c>
      <c r="S77" s="130">
        <v>5</v>
      </c>
      <c r="T77" s="130">
        <v>4</v>
      </c>
      <c r="U77" s="130">
        <v>13</v>
      </c>
      <c r="V77" s="130">
        <v>61</v>
      </c>
      <c r="W77" s="130">
        <v>1</v>
      </c>
      <c r="X77" s="130">
        <v>10</v>
      </c>
      <c r="Y77" s="130">
        <v>15</v>
      </c>
      <c r="Z77" s="130" t="s">
        <v>171</v>
      </c>
      <c r="AA77" s="130">
        <v>7</v>
      </c>
      <c r="AB77" s="130">
        <v>5</v>
      </c>
      <c r="AC77" s="130">
        <v>9</v>
      </c>
      <c r="AD77" s="130">
        <v>180</v>
      </c>
      <c r="AE77" s="130">
        <v>56</v>
      </c>
      <c r="AF77" s="130">
        <v>28</v>
      </c>
      <c r="AG77" s="130">
        <v>28</v>
      </c>
      <c r="AH77" s="130">
        <v>24</v>
      </c>
      <c r="AI77" s="130" t="s">
        <v>171</v>
      </c>
      <c r="AJ77" s="130">
        <v>9</v>
      </c>
    </row>
    <row r="78" spans="1:36" ht="12.75">
      <c r="A78" s="136" t="s">
        <v>345</v>
      </c>
      <c r="B78" s="130">
        <v>532</v>
      </c>
      <c r="C78" s="130" t="s">
        <v>171</v>
      </c>
      <c r="D78" s="130">
        <v>3</v>
      </c>
      <c r="E78" s="130">
        <v>101</v>
      </c>
      <c r="F78" s="130">
        <v>22</v>
      </c>
      <c r="G78" s="130">
        <v>34</v>
      </c>
      <c r="H78" s="130">
        <v>6</v>
      </c>
      <c r="I78" s="130">
        <v>13</v>
      </c>
      <c r="J78" s="130">
        <v>4</v>
      </c>
      <c r="K78" s="130">
        <v>4</v>
      </c>
      <c r="L78" s="130">
        <v>18</v>
      </c>
      <c r="M78" s="130">
        <v>21</v>
      </c>
      <c r="N78" s="130">
        <v>3</v>
      </c>
      <c r="O78" s="130">
        <v>195</v>
      </c>
      <c r="P78" s="130">
        <v>147</v>
      </c>
      <c r="Q78" s="130">
        <v>3</v>
      </c>
      <c r="R78" s="130">
        <v>34</v>
      </c>
      <c r="S78" s="130">
        <v>1</v>
      </c>
      <c r="T78" s="130">
        <v>10</v>
      </c>
      <c r="U78" s="130">
        <v>27</v>
      </c>
      <c r="V78" s="130">
        <v>33</v>
      </c>
      <c r="W78" s="130" t="s">
        <v>171</v>
      </c>
      <c r="X78" s="130">
        <v>7</v>
      </c>
      <c r="Y78" s="130">
        <v>14</v>
      </c>
      <c r="Z78" s="130" t="s">
        <v>171</v>
      </c>
      <c r="AA78" s="130">
        <v>2</v>
      </c>
      <c r="AB78" s="130">
        <v>2</v>
      </c>
      <c r="AC78" s="130" t="s">
        <v>171</v>
      </c>
      <c r="AD78" s="130">
        <v>82</v>
      </c>
      <c r="AE78" s="130">
        <v>26</v>
      </c>
      <c r="AF78" s="130">
        <v>15</v>
      </c>
      <c r="AG78" s="130">
        <v>11</v>
      </c>
      <c r="AH78" s="130">
        <v>12</v>
      </c>
      <c r="AI78" s="130">
        <v>1</v>
      </c>
      <c r="AJ78" s="130">
        <v>3</v>
      </c>
    </row>
    <row r="79" spans="1:36" ht="12.75">
      <c r="A79" s="136" t="s">
        <v>346</v>
      </c>
      <c r="B79" s="130">
        <v>136</v>
      </c>
      <c r="C79" s="130" t="s">
        <v>171</v>
      </c>
      <c r="D79" s="130">
        <v>2</v>
      </c>
      <c r="E79" s="130">
        <v>32</v>
      </c>
      <c r="F79" s="130">
        <v>5</v>
      </c>
      <c r="G79" s="130">
        <v>10</v>
      </c>
      <c r="H79" s="130">
        <v>2</v>
      </c>
      <c r="I79" s="130">
        <v>4</v>
      </c>
      <c r="J79" s="130">
        <v>2</v>
      </c>
      <c r="K79" s="130" t="s">
        <v>171</v>
      </c>
      <c r="L79" s="130">
        <v>9</v>
      </c>
      <c r="M79" s="130">
        <v>3</v>
      </c>
      <c r="N79" s="130" t="s">
        <v>171</v>
      </c>
      <c r="O79" s="130">
        <v>53</v>
      </c>
      <c r="P79" s="130">
        <v>43</v>
      </c>
      <c r="Q79" s="130" t="s">
        <v>171</v>
      </c>
      <c r="R79" s="130">
        <v>7</v>
      </c>
      <c r="S79" s="130" t="s">
        <v>171</v>
      </c>
      <c r="T79" s="130">
        <v>3</v>
      </c>
      <c r="U79" s="130">
        <v>1</v>
      </c>
      <c r="V79" s="130">
        <v>8</v>
      </c>
      <c r="W79" s="130" t="s">
        <v>171</v>
      </c>
      <c r="X79" s="130">
        <v>4</v>
      </c>
      <c r="Y79" s="130">
        <v>2</v>
      </c>
      <c r="Z79" s="130" t="s">
        <v>171</v>
      </c>
      <c r="AA79" s="130" t="s">
        <v>171</v>
      </c>
      <c r="AB79" s="130" t="s">
        <v>171</v>
      </c>
      <c r="AC79" s="130" t="s">
        <v>171</v>
      </c>
      <c r="AD79" s="130">
        <v>25</v>
      </c>
      <c r="AE79" s="130">
        <v>3</v>
      </c>
      <c r="AF79" s="130">
        <v>2</v>
      </c>
      <c r="AG79" s="130">
        <v>1</v>
      </c>
      <c r="AH79" s="130">
        <v>2</v>
      </c>
      <c r="AI79" s="130">
        <v>1</v>
      </c>
      <c r="AJ79" s="130" t="s">
        <v>171</v>
      </c>
    </row>
    <row r="80" spans="1:36" ht="12.75">
      <c r="A80" s="136"/>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row>
    <row r="81" spans="1:36" ht="12.75">
      <c r="A81" s="136" t="s">
        <v>347</v>
      </c>
      <c r="B81" s="130">
        <v>1600</v>
      </c>
      <c r="C81" s="130" t="s">
        <v>171</v>
      </c>
      <c r="D81" s="130">
        <v>30</v>
      </c>
      <c r="E81" s="130">
        <v>353</v>
      </c>
      <c r="F81" s="130">
        <v>93</v>
      </c>
      <c r="G81" s="130">
        <v>115</v>
      </c>
      <c r="H81" s="130">
        <v>24</v>
      </c>
      <c r="I81" s="130">
        <v>27</v>
      </c>
      <c r="J81" s="130">
        <v>10</v>
      </c>
      <c r="K81" s="130">
        <v>12</v>
      </c>
      <c r="L81" s="130">
        <v>72</v>
      </c>
      <c r="M81" s="130">
        <v>52</v>
      </c>
      <c r="N81" s="130" t="s">
        <v>171</v>
      </c>
      <c r="O81" s="130">
        <v>620</v>
      </c>
      <c r="P81" s="130">
        <v>487</v>
      </c>
      <c r="Q81" s="130">
        <v>15</v>
      </c>
      <c r="R81" s="130">
        <v>91</v>
      </c>
      <c r="S81" s="130">
        <v>15</v>
      </c>
      <c r="T81" s="130">
        <v>12</v>
      </c>
      <c r="U81" s="130">
        <v>39</v>
      </c>
      <c r="V81" s="130">
        <v>89</v>
      </c>
      <c r="W81" s="130">
        <v>1</v>
      </c>
      <c r="X81" s="130">
        <v>14</v>
      </c>
      <c r="Y81" s="130">
        <v>17</v>
      </c>
      <c r="Z81" s="130">
        <v>1</v>
      </c>
      <c r="AA81" s="130">
        <v>11</v>
      </c>
      <c r="AB81" s="130">
        <v>11</v>
      </c>
      <c r="AC81" s="130">
        <v>5</v>
      </c>
      <c r="AD81" s="130">
        <v>261</v>
      </c>
      <c r="AE81" s="130">
        <v>61</v>
      </c>
      <c r="AF81" s="130">
        <v>21</v>
      </c>
      <c r="AG81" s="130">
        <v>40</v>
      </c>
      <c r="AH81" s="130">
        <v>25</v>
      </c>
      <c r="AI81" s="130">
        <v>6</v>
      </c>
      <c r="AJ81" s="130">
        <v>4</v>
      </c>
    </row>
    <row r="82" spans="1:36" ht="12.75">
      <c r="A82" s="136" t="s">
        <v>348</v>
      </c>
      <c r="B82" s="130">
        <v>400</v>
      </c>
      <c r="C82" s="130" t="s">
        <v>171</v>
      </c>
      <c r="D82" s="130">
        <v>5</v>
      </c>
      <c r="E82" s="130">
        <v>112</v>
      </c>
      <c r="F82" s="130">
        <v>20</v>
      </c>
      <c r="G82" s="130">
        <v>41</v>
      </c>
      <c r="H82" s="130">
        <v>7</v>
      </c>
      <c r="I82" s="130">
        <v>13</v>
      </c>
      <c r="J82" s="130">
        <v>3</v>
      </c>
      <c r="K82" s="130">
        <v>1</v>
      </c>
      <c r="L82" s="130">
        <v>27</v>
      </c>
      <c r="M82" s="130">
        <v>20</v>
      </c>
      <c r="N82" s="130" t="s">
        <v>171</v>
      </c>
      <c r="O82" s="130">
        <v>132</v>
      </c>
      <c r="P82" s="130">
        <v>106</v>
      </c>
      <c r="Q82" s="130">
        <v>1</v>
      </c>
      <c r="R82" s="130">
        <v>18</v>
      </c>
      <c r="S82" s="130">
        <v>3</v>
      </c>
      <c r="T82" s="130">
        <v>4</v>
      </c>
      <c r="U82" s="130">
        <v>8</v>
      </c>
      <c r="V82" s="130">
        <v>20</v>
      </c>
      <c r="W82" s="130">
        <v>2</v>
      </c>
      <c r="X82" s="130">
        <v>8</v>
      </c>
      <c r="Y82" s="130">
        <v>4</v>
      </c>
      <c r="Z82" s="130" t="s">
        <v>171</v>
      </c>
      <c r="AA82" s="130" t="s">
        <v>171</v>
      </c>
      <c r="AB82" s="130">
        <v>3</v>
      </c>
      <c r="AC82" s="130" t="s">
        <v>171</v>
      </c>
      <c r="AD82" s="130">
        <v>61</v>
      </c>
      <c r="AE82" s="130">
        <v>17</v>
      </c>
      <c r="AF82" s="130">
        <v>10</v>
      </c>
      <c r="AG82" s="130">
        <v>7</v>
      </c>
      <c r="AH82" s="130">
        <v>5</v>
      </c>
      <c r="AI82" s="130">
        <v>2</v>
      </c>
      <c r="AJ82" s="130">
        <v>1</v>
      </c>
    </row>
    <row r="83" spans="1:36" ht="12.75">
      <c r="A83" s="136" t="s">
        <v>349</v>
      </c>
      <c r="B83" s="130">
        <v>8748</v>
      </c>
      <c r="C83" s="130">
        <v>3</v>
      </c>
      <c r="D83" s="130">
        <v>179</v>
      </c>
      <c r="E83" s="130">
        <v>2062</v>
      </c>
      <c r="F83" s="130">
        <v>465</v>
      </c>
      <c r="G83" s="130">
        <v>576</v>
      </c>
      <c r="H83" s="130">
        <v>162</v>
      </c>
      <c r="I83" s="130">
        <v>207</v>
      </c>
      <c r="J83" s="130">
        <v>79</v>
      </c>
      <c r="K83" s="130">
        <v>113</v>
      </c>
      <c r="L83" s="130">
        <v>460</v>
      </c>
      <c r="M83" s="130">
        <v>281</v>
      </c>
      <c r="N83" s="130">
        <v>9</v>
      </c>
      <c r="O83" s="130">
        <v>3290</v>
      </c>
      <c r="P83" s="130">
        <v>2532</v>
      </c>
      <c r="Q83" s="130">
        <v>76</v>
      </c>
      <c r="R83" s="130">
        <v>546</v>
      </c>
      <c r="S83" s="130">
        <v>48</v>
      </c>
      <c r="T83" s="130">
        <v>88</v>
      </c>
      <c r="U83" s="130">
        <v>183</v>
      </c>
      <c r="V83" s="130">
        <v>439</v>
      </c>
      <c r="W83" s="130">
        <v>9</v>
      </c>
      <c r="X83" s="130">
        <v>125</v>
      </c>
      <c r="Y83" s="130">
        <v>166</v>
      </c>
      <c r="Z83" s="130">
        <v>1</v>
      </c>
      <c r="AA83" s="130">
        <v>29</v>
      </c>
      <c r="AB83" s="130">
        <v>72</v>
      </c>
      <c r="AC83" s="130">
        <v>19</v>
      </c>
      <c r="AD83" s="130">
        <v>1364</v>
      </c>
      <c r="AE83" s="130">
        <v>295</v>
      </c>
      <c r="AF83" s="130">
        <v>104</v>
      </c>
      <c r="AG83" s="130">
        <v>191</v>
      </c>
      <c r="AH83" s="130">
        <v>125</v>
      </c>
      <c r="AI83" s="130">
        <v>28</v>
      </c>
      <c r="AJ83" s="130">
        <v>69</v>
      </c>
    </row>
    <row r="84" spans="1:36" ht="12.75">
      <c r="A84" s="136" t="s">
        <v>350</v>
      </c>
      <c r="B84" s="130">
        <v>240</v>
      </c>
      <c r="C84" s="130" t="s">
        <v>171</v>
      </c>
      <c r="D84" s="130">
        <v>2</v>
      </c>
      <c r="E84" s="130">
        <v>52</v>
      </c>
      <c r="F84" s="130">
        <v>14</v>
      </c>
      <c r="G84" s="130">
        <v>15</v>
      </c>
      <c r="H84" s="130">
        <v>2</v>
      </c>
      <c r="I84" s="130">
        <v>7</v>
      </c>
      <c r="J84" s="130">
        <v>3</v>
      </c>
      <c r="K84" s="130">
        <v>1</v>
      </c>
      <c r="L84" s="130">
        <v>10</v>
      </c>
      <c r="M84" s="130">
        <v>9</v>
      </c>
      <c r="N84" s="130" t="s">
        <v>171</v>
      </c>
      <c r="O84" s="130">
        <v>83</v>
      </c>
      <c r="P84" s="130">
        <v>65</v>
      </c>
      <c r="Q84" s="130" t="s">
        <v>171</v>
      </c>
      <c r="R84" s="130">
        <v>17</v>
      </c>
      <c r="S84" s="130" t="s">
        <v>171</v>
      </c>
      <c r="T84" s="130">
        <v>1</v>
      </c>
      <c r="U84" s="130">
        <v>5</v>
      </c>
      <c r="V84" s="130">
        <v>12</v>
      </c>
      <c r="W84" s="130" t="s">
        <v>171</v>
      </c>
      <c r="X84" s="130">
        <v>6</v>
      </c>
      <c r="Y84" s="130">
        <v>3</v>
      </c>
      <c r="Z84" s="130" t="s">
        <v>171</v>
      </c>
      <c r="AA84" s="130">
        <v>1</v>
      </c>
      <c r="AB84" s="130">
        <v>3</v>
      </c>
      <c r="AC84" s="130">
        <v>1</v>
      </c>
      <c r="AD84" s="130">
        <v>41</v>
      </c>
      <c r="AE84" s="130">
        <v>13</v>
      </c>
      <c r="AF84" s="130">
        <v>9</v>
      </c>
      <c r="AG84" s="130">
        <v>4</v>
      </c>
      <c r="AH84" s="130">
        <v>2</v>
      </c>
      <c r="AI84" s="130">
        <v>5</v>
      </c>
      <c r="AJ84" s="130">
        <v>2</v>
      </c>
    </row>
    <row r="85" spans="1:36" ht="12.75">
      <c r="A85" s="136" t="s">
        <v>351</v>
      </c>
      <c r="B85" s="130">
        <v>326</v>
      </c>
      <c r="C85" s="130" t="s">
        <v>171</v>
      </c>
      <c r="D85" s="130">
        <v>6</v>
      </c>
      <c r="E85" s="130">
        <v>74</v>
      </c>
      <c r="F85" s="130">
        <v>15</v>
      </c>
      <c r="G85" s="130">
        <v>24</v>
      </c>
      <c r="H85" s="130">
        <v>3</v>
      </c>
      <c r="I85" s="130">
        <v>8</v>
      </c>
      <c r="J85" s="130">
        <v>2</v>
      </c>
      <c r="K85" s="130">
        <v>2</v>
      </c>
      <c r="L85" s="130">
        <v>20</v>
      </c>
      <c r="M85" s="130">
        <v>8</v>
      </c>
      <c r="N85" s="130" t="s">
        <v>171</v>
      </c>
      <c r="O85" s="130">
        <v>133</v>
      </c>
      <c r="P85" s="130">
        <v>108</v>
      </c>
      <c r="Q85" s="130">
        <v>1</v>
      </c>
      <c r="R85" s="130">
        <v>18</v>
      </c>
      <c r="S85" s="130">
        <v>1</v>
      </c>
      <c r="T85" s="130">
        <v>5</v>
      </c>
      <c r="U85" s="130">
        <v>13</v>
      </c>
      <c r="V85" s="130">
        <v>22</v>
      </c>
      <c r="W85" s="130" t="s">
        <v>171</v>
      </c>
      <c r="X85" s="130">
        <v>7</v>
      </c>
      <c r="Y85" s="130">
        <v>3</v>
      </c>
      <c r="Z85" s="130">
        <v>1</v>
      </c>
      <c r="AA85" s="130">
        <v>1</v>
      </c>
      <c r="AB85" s="130">
        <v>1</v>
      </c>
      <c r="AC85" s="130">
        <v>2</v>
      </c>
      <c r="AD85" s="130">
        <v>40</v>
      </c>
      <c r="AE85" s="130">
        <v>8</v>
      </c>
      <c r="AF85" s="130">
        <v>2</v>
      </c>
      <c r="AG85" s="130">
        <v>6</v>
      </c>
      <c r="AH85" s="130">
        <v>4</v>
      </c>
      <c r="AI85" s="130" t="s">
        <v>171</v>
      </c>
      <c r="AJ85" s="130">
        <v>3</v>
      </c>
    </row>
    <row r="86" spans="1:36" ht="12.75">
      <c r="A86" s="136"/>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row>
    <row r="87" spans="1:36" ht="12.75">
      <c r="A87" s="136" t="s">
        <v>352</v>
      </c>
      <c r="B87" s="130">
        <v>118</v>
      </c>
      <c r="C87" s="130" t="s">
        <v>171</v>
      </c>
      <c r="D87" s="130" t="s">
        <v>171</v>
      </c>
      <c r="E87" s="130">
        <v>28</v>
      </c>
      <c r="F87" s="130">
        <v>10</v>
      </c>
      <c r="G87" s="130">
        <v>9</v>
      </c>
      <c r="H87" s="130">
        <v>1</v>
      </c>
      <c r="I87" s="130">
        <v>1</v>
      </c>
      <c r="J87" s="130">
        <v>1</v>
      </c>
      <c r="K87" s="130">
        <v>2</v>
      </c>
      <c r="L87" s="130">
        <v>4</v>
      </c>
      <c r="M87" s="130">
        <v>3</v>
      </c>
      <c r="N87" s="130" t="s">
        <v>171</v>
      </c>
      <c r="O87" s="130">
        <v>51</v>
      </c>
      <c r="P87" s="130">
        <v>36</v>
      </c>
      <c r="Q87" s="130" t="s">
        <v>171</v>
      </c>
      <c r="R87" s="130">
        <v>11</v>
      </c>
      <c r="S87" s="130">
        <v>4</v>
      </c>
      <c r="T87" s="130" t="s">
        <v>171</v>
      </c>
      <c r="U87" s="130">
        <v>6</v>
      </c>
      <c r="V87" s="130">
        <v>3</v>
      </c>
      <c r="W87" s="130" t="s">
        <v>171</v>
      </c>
      <c r="X87" s="130">
        <v>4</v>
      </c>
      <c r="Y87" s="130">
        <v>1</v>
      </c>
      <c r="Z87" s="130">
        <v>1</v>
      </c>
      <c r="AA87" s="130">
        <v>1</v>
      </c>
      <c r="AB87" s="130" t="s">
        <v>171</v>
      </c>
      <c r="AC87" s="130" t="s">
        <v>171</v>
      </c>
      <c r="AD87" s="130">
        <v>14</v>
      </c>
      <c r="AE87" s="130">
        <v>6</v>
      </c>
      <c r="AF87" s="130">
        <v>3</v>
      </c>
      <c r="AG87" s="130">
        <v>3</v>
      </c>
      <c r="AH87" s="130" t="s">
        <v>171</v>
      </c>
      <c r="AI87" s="130" t="s">
        <v>171</v>
      </c>
      <c r="AJ87" s="130" t="s">
        <v>171</v>
      </c>
    </row>
    <row r="88" spans="1:36" ht="12.75">
      <c r="A88" s="136" t="s">
        <v>353</v>
      </c>
      <c r="B88" s="130">
        <v>205</v>
      </c>
      <c r="C88" s="130" t="s">
        <v>171</v>
      </c>
      <c r="D88" s="130">
        <v>2</v>
      </c>
      <c r="E88" s="130">
        <v>51</v>
      </c>
      <c r="F88" s="130">
        <v>13</v>
      </c>
      <c r="G88" s="130">
        <v>18</v>
      </c>
      <c r="H88" s="130">
        <v>2</v>
      </c>
      <c r="I88" s="130">
        <v>2</v>
      </c>
      <c r="J88" s="130">
        <v>4</v>
      </c>
      <c r="K88" s="130">
        <v>1</v>
      </c>
      <c r="L88" s="130">
        <v>11</v>
      </c>
      <c r="M88" s="130">
        <v>6</v>
      </c>
      <c r="N88" s="130">
        <v>1</v>
      </c>
      <c r="O88" s="130">
        <v>76</v>
      </c>
      <c r="P88" s="130">
        <v>58</v>
      </c>
      <c r="Q88" s="130">
        <v>1</v>
      </c>
      <c r="R88" s="130">
        <v>13</v>
      </c>
      <c r="S88" s="130">
        <v>1</v>
      </c>
      <c r="T88" s="130">
        <v>3</v>
      </c>
      <c r="U88" s="130">
        <v>6</v>
      </c>
      <c r="V88" s="130">
        <v>10</v>
      </c>
      <c r="W88" s="130" t="s">
        <v>171</v>
      </c>
      <c r="X88" s="130" t="s">
        <v>171</v>
      </c>
      <c r="Y88" s="130">
        <v>4</v>
      </c>
      <c r="Z88" s="130" t="s">
        <v>171</v>
      </c>
      <c r="AA88" s="130">
        <v>2</v>
      </c>
      <c r="AB88" s="130" t="s">
        <v>171</v>
      </c>
      <c r="AC88" s="130" t="s">
        <v>171</v>
      </c>
      <c r="AD88" s="130">
        <v>30</v>
      </c>
      <c r="AE88" s="130">
        <v>12</v>
      </c>
      <c r="AF88" s="130">
        <v>6</v>
      </c>
      <c r="AG88" s="130">
        <v>6</v>
      </c>
      <c r="AH88" s="130">
        <v>5</v>
      </c>
      <c r="AI88" s="130" t="s">
        <v>171</v>
      </c>
      <c r="AJ88" s="130" t="s">
        <v>171</v>
      </c>
    </row>
    <row r="89" spans="1:36" ht="12.75">
      <c r="A89" s="136" t="s">
        <v>354</v>
      </c>
      <c r="B89" s="130">
        <v>109</v>
      </c>
      <c r="C89" s="130" t="s">
        <v>171</v>
      </c>
      <c r="D89" s="130">
        <v>1</v>
      </c>
      <c r="E89" s="130">
        <v>21</v>
      </c>
      <c r="F89" s="130">
        <v>3</v>
      </c>
      <c r="G89" s="130">
        <v>8</v>
      </c>
      <c r="H89" s="130" t="s">
        <v>171</v>
      </c>
      <c r="I89" s="130">
        <v>6</v>
      </c>
      <c r="J89" s="130" t="s">
        <v>171</v>
      </c>
      <c r="K89" s="130">
        <v>1</v>
      </c>
      <c r="L89" s="130">
        <v>3</v>
      </c>
      <c r="M89" s="130">
        <v>8</v>
      </c>
      <c r="N89" s="130" t="s">
        <v>171</v>
      </c>
      <c r="O89" s="130">
        <v>37</v>
      </c>
      <c r="P89" s="130">
        <v>31</v>
      </c>
      <c r="Q89" s="130">
        <v>1</v>
      </c>
      <c r="R89" s="130">
        <v>5</v>
      </c>
      <c r="S89" s="130" t="s">
        <v>171</v>
      </c>
      <c r="T89" s="130" t="s">
        <v>171</v>
      </c>
      <c r="U89" s="130">
        <v>2</v>
      </c>
      <c r="V89" s="130">
        <v>8</v>
      </c>
      <c r="W89" s="130" t="s">
        <v>171</v>
      </c>
      <c r="X89" s="130">
        <v>1</v>
      </c>
      <c r="Y89" s="130">
        <v>4</v>
      </c>
      <c r="Z89" s="130" t="s">
        <v>171</v>
      </c>
      <c r="AA89" s="130" t="s">
        <v>171</v>
      </c>
      <c r="AB89" s="130" t="s">
        <v>171</v>
      </c>
      <c r="AC89" s="130">
        <v>2</v>
      </c>
      <c r="AD89" s="130">
        <v>18</v>
      </c>
      <c r="AE89" s="130">
        <v>4</v>
      </c>
      <c r="AF89" s="130">
        <v>2</v>
      </c>
      <c r="AG89" s="130">
        <v>2</v>
      </c>
      <c r="AH89" s="130">
        <v>1</v>
      </c>
      <c r="AI89" s="130">
        <v>2</v>
      </c>
      <c r="AJ89" s="130" t="s">
        <v>171</v>
      </c>
    </row>
    <row r="90" spans="1:36" ht="12.75">
      <c r="A90" s="136" t="s">
        <v>355</v>
      </c>
      <c r="B90" s="130">
        <v>198</v>
      </c>
      <c r="C90" s="130" t="s">
        <v>171</v>
      </c>
      <c r="D90" s="130">
        <v>5</v>
      </c>
      <c r="E90" s="130">
        <v>52</v>
      </c>
      <c r="F90" s="130">
        <v>15</v>
      </c>
      <c r="G90" s="130">
        <v>18</v>
      </c>
      <c r="H90" s="130">
        <v>1</v>
      </c>
      <c r="I90" s="130">
        <v>6</v>
      </c>
      <c r="J90" s="130">
        <v>4</v>
      </c>
      <c r="K90" s="130">
        <v>1</v>
      </c>
      <c r="L90" s="130">
        <v>7</v>
      </c>
      <c r="M90" s="130">
        <v>8</v>
      </c>
      <c r="N90" s="130">
        <v>2</v>
      </c>
      <c r="O90" s="130">
        <v>62</v>
      </c>
      <c r="P90" s="130">
        <v>40</v>
      </c>
      <c r="Q90" s="130" t="s">
        <v>171</v>
      </c>
      <c r="R90" s="130">
        <v>15</v>
      </c>
      <c r="S90" s="130">
        <v>4</v>
      </c>
      <c r="T90" s="130">
        <v>3</v>
      </c>
      <c r="U90" s="130">
        <v>3</v>
      </c>
      <c r="V90" s="130">
        <v>11</v>
      </c>
      <c r="W90" s="130">
        <v>1</v>
      </c>
      <c r="X90" s="130">
        <v>2</v>
      </c>
      <c r="Y90" s="130">
        <v>3</v>
      </c>
      <c r="Z90" s="130" t="s">
        <v>171</v>
      </c>
      <c r="AA90" s="130">
        <v>2</v>
      </c>
      <c r="AB90" s="130" t="s">
        <v>171</v>
      </c>
      <c r="AC90" s="130">
        <v>3</v>
      </c>
      <c r="AD90" s="130">
        <v>34</v>
      </c>
      <c r="AE90" s="130">
        <v>7</v>
      </c>
      <c r="AF90" s="130">
        <v>4</v>
      </c>
      <c r="AG90" s="130">
        <v>3</v>
      </c>
      <c r="AH90" s="130">
        <v>3</v>
      </c>
      <c r="AI90" s="130" t="s">
        <v>171</v>
      </c>
      <c r="AJ90" s="130" t="s">
        <v>171</v>
      </c>
    </row>
    <row r="91" spans="1:36" ht="12.75">
      <c r="A91" s="136" t="s">
        <v>356</v>
      </c>
      <c r="B91" s="130">
        <v>1474</v>
      </c>
      <c r="C91" s="130" t="s">
        <v>171</v>
      </c>
      <c r="D91" s="130">
        <v>31</v>
      </c>
      <c r="E91" s="130">
        <v>316</v>
      </c>
      <c r="F91" s="130">
        <v>62</v>
      </c>
      <c r="G91" s="130">
        <v>83</v>
      </c>
      <c r="H91" s="130">
        <v>30</v>
      </c>
      <c r="I91" s="130">
        <v>35</v>
      </c>
      <c r="J91" s="130">
        <v>17</v>
      </c>
      <c r="K91" s="130">
        <v>12</v>
      </c>
      <c r="L91" s="130">
        <v>77</v>
      </c>
      <c r="M91" s="130">
        <v>47</v>
      </c>
      <c r="N91" s="130">
        <v>3</v>
      </c>
      <c r="O91" s="130">
        <v>519</v>
      </c>
      <c r="P91" s="130">
        <v>401</v>
      </c>
      <c r="Q91" s="130">
        <v>9</v>
      </c>
      <c r="R91" s="130">
        <v>93</v>
      </c>
      <c r="S91" s="130">
        <v>6</v>
      </c>
      <c r="T91" s="130">
        <v>10</v>
      </c>
      <c r="U91" s="130">
        <v>54</v>
      </c>
      <c r="V91" s="130">
        <v>63</v>
      </c>
      <c r="W91" s="130">
        <v>2</v>
      </c>
      <c r="X91" s="130">
        <v>19</v>
      </c>
      <c r="Y91" s="130">
        <v>17</v>
      </c>
      <c r="Z91" s="130" t="s">
        <v>171</v>
      </c>
      <c r="AA91" s="130">
        <v>11</v>
      </c>
      <c r="AB91" s="130">
        <v>7</v>
      </c>
      <c r="AC91" s="130">
        <v>16</v>
      </c>
      <c r="AD91" s="130">
        <v>273</v>
      </c>
      <c r="AE91" s="130">
        <v>72</v>
      </c>
      <c r="AF91" s="130">
        <v>25</v>
      </c>
      <c r="AG91" s="130">
        <v>47</v>
      </c>
      <c r="AH91" s="130">
        <v>16</v>
      </c>
      <c r="AI91" s="130">
        <v>3</v>
      </c>
      <c r="AJ91" s="130">
        <v>5</v>
      </c>
    </row>
    <row r="92" spans="1:36" ht="12.75">
      <c r="A92" s="136"/>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row>
    <row r="93" spans="1:36" ht="12.75">
      <c r="A93" s="136" t="s">
        <v>357</v>
      </c>
      <c r="B93" s="130">
        <v>158</v>
      </c>
      <c r="C93" s="130" t="s">
        <v>171</v>
      </c>
      <c r="D93" s="130">
        <v>2</v>
      </c>
      <c r="E93" s="130">
        <v>43</v>
      </c>
      <c r="F93" s="130">
        <v>10</v>
      </c>
      <c r="G93" s="130">
        <v>12</v>
      </c>
      <c r="H93" s="130">
        <v>1</v>
      </c>
      <c r="I93" s="130">
        <v>5</v>
      </c>
      <c r="J93" s="130">
        <v>4</v>
      </c>
      <c r="K93" s="130" t="s">
        <v>171</v>
      </c>
      <c r="L93" s="130">
        <v>11</v>
      </c>
      <c r="M93" s="130">
        <v>6</v>
      </c>
      <c r="N93" s="130" t="s">
        <v>171</v>
      </c>
      <c r="O93" s="130">
        <v>48</v>
      </c>
      <c r="P93" s="130">
        <v>39</v>
      </c>
      <c r="Q93" s="130">
        <v>2</v>
      </c>
      <c r="R93" s="130">
        <v>6</v>
      </c>
      <c r="S93" s="130" t="s">
        <v>171</v>
      </c>
      <c r="T93" s="130">
        <v>1</v>
      </c>
      <c r="U93" s="130">
        <v>1</v>
      </c>
      <c r="V93" s="130">
        <v>11</v>
      </c>
      <c r="W93" s="130" t="s">
        <v>171</v>
      </c>
      <c r="X93" s="130">
        <v>1</v>
      </c>
      <c r="Y93" s="130">
        <v>4</v>
      </c>
      <c r="Z93" s="130" t="s">
        <v>171</v>
      </c>
      <c r="AA93" s="130">
        <v>1</v>
      </c>
      <c r="AB93" s="130" t="s">
        <v>171</v>
      </c>
      <c r="AC93" s="130" t="s">
        <v>171</v>
      </c>
      <c r="AD93" s="130">
        <v>30</v>
      </c>
      <c r="AE93" s="130">
        <v>10</v>
      </c>
      <c r="AF93" s="130">
        <v>3</v>
      </c>
      <c r="AG93" s="130">
        <v>7</v>
      </c>
      <c r="AH93" s="130">
        <v>1</v>
      </c>
      <c r="AI93" s="130" t="s">
        <v>171</v>
      </c>
      <c r="AJ93" s="130" t="s">
        <v>171</v>
      </c>
    </row>
    <row r="94" spans="1:36" ht="12.75">
      <c r="A94" s="136" t="s">
        <v>358</v>
      </c>
      <c r="B94" s="130">
        <v>366</v>
      </c>
      <c r="C94" s="130" t="s">
        <v>171</v>
      </c>
      <c r="D94" s="130">
        <v>2</v>
      </c>
      <c r="E94" s="130">
        <v>90</v>
      </c>
      <c r="F94" s="130">
        <v>10</v>
      </c>
      <c r="G94" s="130">
        <v>39</v>
      </c>
      <c r="H94" s="130">
        <v>1</v>
      </c>
      <c r="I94" s="130">
        <v>10</v>
      </c>
      <c r="J94" s="130">
        <v>8</v>
      </c>
      <c r="K94" s="130">
        <v>6</v>
      </c>
      <c r="L94" s="130">
        <v>16</v>
      </c>
      <c r="M94" s="130">
        <v>5</v>
      </c>
      <c r="N94" s="130" t="s">
        <v>171</v>
      </c>
      <c r="O94" s="130">
        <v>148</v>
      </c>
      <c r="P94" s="130">
        <v>122</v>
      </c>
      <c r="Q94" s="130">
        <v>1</v>
      </c>
      <c r="R94" s="130">
        <v>18</v>
      </c>
      <c r="S94" s="130">
        <v>4</v>
      </c>
      <c r="T94" s="130">
        <v>3</v>
      </c>
      <c r="U94" s="130">
        <v>10</v>
      </c>
      <c r="V94" s="130">
        <v>22</v>
      </c>
      <c r="W94" s="130">
        <v>3</v>
      </c>
      <c r="X94" s="130">
        <v>9</v>
      </c>
      <c r="Y94" s="130">
        <v>7</v>
      </c>
      <c r="Z94" s="130" t="s">
        <v>171</v>
      </c>
      <c r="AA94" s="130">
        <v>2</v>
      </c>
      <c r="AB94" s="130">
        <v>2</v>
      </c>
      <c r="AC94" s="130" t="s">
        <v>171</v>
      </c>
      <c r="AD94" s="130">
        <v>50</v>
      </c>
      <c r="AE94" s="130">
        <v>9</v>
      </c>
      <c r="AF94" s="130">
        <v>1</v>
      </c>
      <c r="AG94" s="130">
        <v>8</v>
      </c>
      <c r="AH94" s="130">
        <v>4</v>
      </c>
      <c r="AI94" s="130" t="s">
        <v>171</v>
      </c>
      <c r="AJ94" s="130">
        <v>3</v>
      </c>
    </row>
    <row r="95" spans="1:36" ht="12.75">
      <c r="A95" s="136" t="s">
        <v>359</v>
      </c>
      <c r="B95" s="130">
        <v>2011</v>
      </c>
      <c r="C95" s="130" t="s">
        <v>171</v>
      </c>
      <c r="D95" s="130">
        <v>29</v>
      </c>
      <c r="E95" s="130">
        <v>447</v>
      </c>
      <c r="F95" s="130">
        <v>117</v>
      </c>
      <c r="G95" s="130">
        <v>143</v>
      </c>
      <c r="H95" s="130">
        <v>26</v>
      </c>
      <c r="I95" s="130">
        <v>20</v>
      </c>
      <c r="J95" s="130">
        <v>15</v>
      </c>
      <c r="K95" s="130">
        <v>18</v>
      </c>
      <c r="L95" s="130">
        <v>108</v>
      </c>
      <c r="M95" s="130">
        <v>88</v>
      </c>
      <c r="N95" s="130">
        <v>2</v>
      </c>
      <c r="O95" s="130">
        <v>770</v>
      </c>
      <c r="P95" s="130">
        <v>583</v>
      </c>
      <c r="Q95" s="130">
        <v>27</v>
      </c>
      <c r="R95" s="130">
        <v>125</v>
      </c>
      <c r="S95" s="130">
        <v>4</v>
      </c>
      <c r="T95" s="130">
        <v>31</v>
      </c>
      <c r="U95" s="130">
        <v>36</v>
      </c>
      <c r="V95" s="130">
        <v>106</v>
      </c>
      <c r="W95" s="130">
        <v>3</v>
      </c>
      <c r="X95" s="130">
        <v>17</v>
      </c>
      <c r="Y95" s="130">
        <v>28</v>
      </c>
      <c r="Z95" s="130">
        <v>1</v>
      </c>
      <c r="AA95" s="130">
        <v>12</v>
      </c>
      <c r="AB95" s="130">
        <v>9</v>
      </c>
      <c r="AC95" s="130">
        <v>3</v>
      </c>
      <c r="AD95" s="130">
        <v>336</v>
      </c>
      <c r="AE95" s="130">
        <v>73</v>
      </c>
      <c r="AF95" s="130">
        <v>30</v>
      </c>
      <c r="AG95" s="130">
        <v>43</v>
      </c>
      <c r="AH95" s="130">
        <v>15</v>
      </c>
      <c r="AI95" s="130">
        <v>21</v>
      </c>
      <c r="AJ95" s="130">
        <v>15</v>
      </c>
    </row>
    <row r="96" spans="1:36" ht="12.75">
      <c r="A96" s="136" t="s">
        <v>494</v>
      </c>
      <c r="B96" s="130">
        <v>1442</v>
      </c>
      <c r="C96" s="130" t="s">
        <v>171</v>
      </c>
      <c r="D96" s="130">
        <v>21</v>
      </c>
      <c r="E96" s="130">
        <v>362</v>
      </c>
      <c r="F96" s="130">
        <v>63</v>
      </c>
      <c r="G96" s="130">
        <v>133</v>
      </c>
      <c r="H96" s="130">
        <v>36</v>
      </c>
      <c r="I96" s="130">
        <v>22</v>
      </c>
      <c r="J96" s="130">
        <v>13</v>
      </c>
      <c r="K96" s="130">
        <v>15</v>
      </c>
      <c r="L96" s="130">
        <v>80</v>
      </c>
      <c r="M96" s="130">
        <v>68</v>
      </c>
      <c r="N96" s="130">
        <v>1</v>
      </c>
      <c r="O96" s="130">
        <v>538</v>
      </c>
      <c r="P96" s="130">
        <v>428</v>
      </c>
      <c r="Q96" s="130">
        <v>9</v>
      </c>
      <c r="R96" s="130">
        <v>75</v>
      </c>
      <c r="S96" s="130">
        <v>4</v>
      </c>
      <c r="T96" s="130">
        <v>22</v>
      </c>
      <c r="U96" s="130">
        <v>30</v>
      </c>
      <c r="V96" s="130">
        <v>75</v>
      </c>
      <c r="W96" s="130">
        <v>2</v>
      </c>
      <c r="X96" s="130">
        <v>22</v>
      </c>
      <c r="Y96" s="130">
        <v>20</v>
      </c>
      <c r="Z96" s="130" t="s">
        <v>171</v>
      </c>
      <c r="AA96" s="130">
        <v>7</v>
      </c>
      <c r="AB96" s="130">
        <v>12</v>
      </c>
      <c r="AC96" s="130">
        <v>3</v>
      </c>
      <c r="AD96" s="130">
        <v>191</v>
      </c>
      <c r="AE96" s="130">
        <v>50</v>
      </c>
      <c r="AF96" s="130">
        <v>21</v>
      </c>
      <c r="AG96" s="130">
        <v>29</v>
      </c>
      <c r="AH96" s="130">
        <v>28</v>
      </c>
      <c r="AI96" s="130">
        <v>1</v>
      </c>
      <c r="AJ96" s="130">
        <v>11</v>
      </c>
    </row>
    <row r="97" spans="1:36" ht="12.75">
      <c r="A97" s="136" t="s">
        <v>495</v>
      </c>
      <c r="B97" s="130">
        <v>610</v>
      </c>
      <c r="C97" s="130" t="s">
        <v>171</v>
      </c>
      <c r="D97" s="130">
        <v>9</v>
      </c>
      <c r="E97" s="130">
        <v>134</v>
      </c>
      <c r="F97" s="130">
        <v>23</v>
      </c>
      <c r="G97" s="130">
        <v>48</v>
      </c>
      <c r="H97" s="130">
        <v>11</v>
      </c>
      <c r="I97" s="130">
        <v>16</v>
      </c>
      <c r="J97" s="130">
        <v>6</v>
      </c>
      <c r="K97" s="130">
        <v>1</v>
      </c>
      <c r="L97" s="130">
        <v>29</v>
      </c>
      <c r="M97" s="130">
        <v>25</v>
      </c>
      <c r="N97" s="130" t="s">
        <v>171</v>
      </c>
      <c r="O97" s="130">
        <v>251</v>
      </c>
      <c r="P97" s="130">
        <v>202</v>
      </c>
      <c r="Q97" s="130">
        <v>3</v>
      </c>
      <c r="R97" s="130">
        <v>32</v>
      </c>
      <c r="S97" s="130">
        <v>10</v>
      </c>
      <c r="T97" s="130">
        <v>4</v>
      </c>
      <c r="U97" s="130">
        <v>19</v>
      </c>
      <c r="V97" s="130">
        <v>27</v>
      </c>
      <c r="W97" s="130">
        <v>3</v>
      </c>
      <c r="X97" s="130">
        <v>5</v>
      </c>
      <c r="Y97" s="130">
        <v>8</v>
      </c>
      <c r="Z97" s="130">
        <v>1</v>
      </c>
      <c r="AA97" s="130">
        <v>4</v>
      </c>
      <c r="AB97" s="130">
        <v>3</v>
      </c>
      <c r="AC97" s="130">
        <v>13</v>
      </c>
      <c r="AD97" s="130">
        <v>71</v>
      </c>
      <c r="AE97" s="130">
        <v>29</v>
      </c>
      <c r="AF97" s="130">
        <v>22</v>
      </c>
      <c r="AG97" s="130">
        <v>7</v>
      </c>
      <c r="AH97" s="130">
        <v>7</v>
      </c>
      <c r="AI97" s="130" t="s">
        <v>171</v>
      </c>
      <c r="AJ97" s="130">
        <v>1</v>
      </c>
    </row>
    <row r="98" spans="1:36" ht="12.75">
      <c r="A98" s="136"/>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row>
    <row r="99" spans="1:36" ht="12.75">
      <c r="A99" s="136" t="s">
        <v>362</v>
      </c>
      <c r="B99" s="130">
        <v>464</v>
      </c>
      <c r="C99" s="130" t="s">
        <v>171</v>
      </c>
      <c r="D99" s="130">
        <v>5</v>
      </c>
      <c r="E99" s="130">
        <v>109</v>
      </c>
      <c r="F99" s="130">
        <v>25</v>
      </c>
      <c r="G99" s="130">
        <v>25</v>
      </c>
      <c r="H99" s="130">
        <v>5</v>
      </c>
      <c r="I99" s="130">
        <v>16</v>
      </c>
      <c r="J99" s="130">
        <v>10</v>
      </c>
      <c r="K99" s="130">
        <v>5</v>
      </c>
      <c r="L99" s="130">
        <v>23</v>
      </c>
      <c r="M99" s="130">
        <v>16</v>
      </c>
      <c r="N99" s="130">
        <v>1</v>
      </c>
      <c r="O99" s="130">
        <v>183</v>
      </c>
      <c r="P99" s="130">
        <v>146</v>
      </c>
      <c r="Q99" s="130">
        <v>4</v>
      </c>
      <c r="R99" s="130">
        <v>32</v>
      </c>
      <c r="S99" s="130">
        <v>1</v>
      </c>
      <c r="T99" s="130" t="s">
        <v>171</v>
      </c>
      <c r="U99" s="130">
        <v>20</v>
      </c>
      <c r="V99" s="130">
        <v>26</v>
      </c>
      <c r="W99" s="130" t="s">
        <v>171</v>
      </c>
      <c r="X99" s="130">
        <v>5</v>
      </c>
      <c r="Y99" s="130">
        <v>8</v>
      </c>
      <c r="Z99" s="130" t="s">
        <v>171</v>
      </c>
      <c r="AA99" s="130">
        <v>2</v>
      </c>
      <c r="AB99" s="130">
        <v>2</v>
      </c>
      <c r="AC99" s="130">
        <v>2</v>
      </c>
      <c r="AD99" s="130">
        <v>66</v>
      </c>
      <c r="AE99" s="130">
        <v>10</v>
      </c>
      <c r="AF99" s="130">
        <v>4</v>
      </c>
      <c r="AG99" s="130">
        <v>6</v>
      </c>
      <c r="AH99" s="130">
        <v>8</v>
      </c>
      <c r="AI99" s="130" t="s">
        <v>171</v>
      </c>
      <c r="AJ99" s="130">
        <v>1</v>
      </c>
    </row>
    <row r="100" spans="1:36" ht="12.75">
      <c r="A100" s="136" t="s">
        <v>363</v>
      </c>
      <c r="B100" s="130">
        <v>122</v>
      </c>
      <c r="C100" s="130" t="s">
        <v>171</v>
      </c>
      <c r="D100" s="130" t="s">
        <v>171</v>
      </c>
      <c r="E100" s="130">
        <v>24</v>
      </c>
      <c r="F100" s="130">
        <v>4</v>
      </c>
      <c r="G100" s="130">
        <v>9</v>
      </c>
      <c r="H100" s="130" t="s">
        <v>171</v>
      </c>
      <c r="I100" s="130">
        <v>3</v>
      </c>
      <c r="J100" s="130">
        <v>3</v>
      </c>
      <c r="K100" s="130">
        <v>1</v>
      </c>
      <c r="L100" s="130">
        <v>4</v>
      </c>
      <c r="M100" s="130">
        <v>6</v>
      </c>
      <c r="N100" s="130" t="s">
        <v>171</v>
      </c>
      <c r="O100" s="130">
        <v>43</v>
      </c>
      <c r="P100" s="130">
        <v>31</v>
      </c>
      <c r="Q100" s="130" t="s">
        <v>171</v>
      </c>
      <c r="R100" s="130">
        <v>10</v>
      </c>
      <c r="S100" s="130">
        <v>2</v>
      </c>
      <c r="T100" s="130" t="s">
        <v>171</v>
      </c>
      <c r="U100" s="130">
        <v>11</v>
      </c>
      <c r="V100" s="130">
        <v>3</v>
      </c>
      <c r="W100" s="130" t="s">
        <v>171</v>
      </c>
      <c r="X100" s="130" t="s">
        <v>171</v>
      </c>
      <c r="Y100" s="130">
        <v>2</v>
      </c>
      <c r="Z100" s="130" t="s">
        <v>171</v>
      </c>
      <c r="AA100" s="130" t="s">
        <v>171</v>
      </c>
      <c r="AB100" s="130">
        <v>1</v>
      </c>
      <c r="AC100" s="130" t="s">
        <v>171</v>
      </c>
      <c r="AD100" s="130">
        <v>26</v>
      </c>
      <c r="AE100" s="130">
        <v>3</v>
      </c>
      <c r="AF100" s="130">
        <v>2</v>
      </c>
      <c r="AG100" s="130">
        <v>1</v>
      </c>
      <c r="AH100" s="130">
        <v>2</v>
      </c>
      <c r="AI100" s="130" t="s">
        <v>171</v>
      </c>
      <c r="AJ100" s="130">
        <v>1</v>
      </c>
    </row>
    <row r="101" spans="1:36" ht="12.75">
      <c r="A101" s="136" t="s">
        <v>364</v>
      </c>
      <c r="B101" s="130">
        <v>595</v>
      </c>
      <c r="C101" s="130" t="s">
        <v>171</v>
      </c>
      <c r="D101" s="130">
        <v>6</v>
      </c>
      <c r="E101" s="130">
        <v>129</v>
      </c>
      <c r="F101" s="130">
        <v>27</v>
      </c>
      <c r="G101" s="130">
        <v>33</v>
      </c>
      <c r="H101" s="130">
        <v>12</v>
      </c>
      <c r="I101" s="130">
        <v>13</v>
      </c>
      <c r="J101" s="130">
        <v>7</v>
      </c>
      <c r="K101" s="130">
        <v>6</v>
      </c>
      <c r="L101" s="130">
        <v>31</v>
      </c>
      <c r="M101" s="130">
        <v>27</v>
      </c>
      <c r="N101" s="130">
        <v>1</v>
      </c>
      <c r="O101" s="130">
        <v>202</v>
      </c>
      <c r="P101" s="130">
        <v>153</v>
      </c>
      <c r="Q101" s="130">
        <v>4</v>
      </c>
      <c r="R101" s="130">
        <v>32</v>
      </c>
      <c r="S101" s="130">
        <v>7</v>
      </c>
      <c r="T101" s="130">
        <v>6</v>
      </c>
      <c r="U101" s="130">
        <v>12</v>
      </c>
      <c r="V101" s="130">
        <v>38</v>
      </c>
      <c r="W101" s="130">
        <v>2</v>
      </c>
      <c r="X101" s="130">
        <v>5</v>
      </c>
      <c r="Y101" s="130">
        <v>13</v>
      </c>
      <c r="Z101" s="130">
        <v>1</v>
      </c>
      <c r="AA101" s="130">
        <v>3</v>
      </c>
      <c r="AB101" s="130">
        <v>5</v>
      </c>
      <c r="AC101" s="130">
        <v>3</v>
      </c>
      <c r="AD101" s="130">
        <v>95</v>
      </c>
      <c r="AE101" s="130">
        <v>38</v>
      </c>
      <c r="AF101" s="130">
        <v>15</v>
      </c>
      <c r="AG101" s="130">
        <v>23</v>
      </c>
      <c r="AH101" s="130">
        <v>14</v>
      </c>
      <c r="AI101" s="130" t="s">
        <v>171</v>
      </c>
      <c r="AJ101" s="130">
        <v>1</v>
      </c>
    </row>
    <row r="102" spans="1:36" ht="12.75">
      <c r="A102" s="136" t="s">
        <v>365</v>
      </c>
      <c r="B102" s="130">
        <v>521</v>
      </c>
      <c r="C102" s="130" t="s">
        <v>171</v>
      </c>
      <c r="D102" s="130">
        <v>9</v>
      </c>
      <c r="E102" s="130">
        <v>127</v>
      </c>
      <c r="F102" s="130">
        <v>26</v>
      </c>
      <c r="G102" s="130">
        <v>45</v>
      </c>
      <c r="H102" s="130">
        <v>11</v>
      </c>
      <c r="I102" s="130">
        <v>10</v>
      </c>
      <c r="J102" s="130">
        <v>5</v>
      </c>
      <c r="K102" s="130">
        <v>3</v>
      </c>
      <c r="L102" s="130">
        <v>27</v>
      </c>
      <c r="M102" s="130">
        <v>16</v>
      </c>
      <c r="N102" s="130">
        <v>1</v>
      </c>
      <c r="O102" s="130">
        <v>189</v>
      </c>
      <c r="P102" s="130">
        <v>146</v>
      </c>
      <c r="Q102" s="130">
        <v>2</v>
      </c>
      <c r="R102" s="130">
        <v>31</v>
      </c>
      <c r="S102" s="130">
        <v>5</v>
      </c>
      <c r="T102" s="130">
        <v>5</v>
      </c>
      <c r="U102" s="130">
        <v>10</v>
      </c>
      <c r="V102" s="130">
        <v>29</v>
      </c>
      <c r="W102" s="130">
        <v>1</v>
      </c>
      <c r="X102" s="130">
        <v>7</v>
      </c>
      <c r="Y102" s="130">
        <v>7</v>
      </c>
      <c r="Z102" s="130" t="s">
        <v>171</v>
      </c>
      <c r="AA102" s="130">
        <v>2</v>
      </c>
      <c r="AB102" s="130">
        <v>3</v>
      </c>
      <c r="AC102" s="130">
        <v>1</v>
      </c>
      <c r="AD102" s="130">
        <v>79</v>
      </c>
      <c r="AE102" s="130">
        <v>23</v>
      </c>
      <c r="AF102" s="130">
        <v>12</v>
      </c>
      <c r="AG102" s="130">
        <v>11</v>
      </c>
      <c r="AH102" s="130">
        <v>13</v>
      </c>
      <c r="AI102" s="130">
        <v>2</v>
      </c>
      <c r="AJ102" s="130">
        <v>2</v>
      </c>
    </row>
    <row r="103" spans="1:36" ht="12.75">
      <c r="A103" s="136" t="s">
        <v>366</v>
      </c>
      <c r="B103" s="130">
        <v>674</v>
      </c>
      <c r="C103" s="130" t="s">
        <v>171</v>
      </c>
      <c r="D103" s="130">
        <v>5</v>
      </c>
      <c r="E103" s="130">
        <v>144</v>
      </c>
      <c r="F103" s="130">
        <v>30</v>
      </c>
      <c r="G103" s="130">
        <v>52</v>
      </c>
      <c r="H103" s="130">
        <v>9</v>
      </c>
      <c r="I103" s="130">
        <v>11</v>
      </c>
      <c r="J103" s="130">
        <v>8</v>
      </c>
      <c r="K103" s="130">
        <v>3</v>
      </c>
      <c r="L103" s="130">
        <v>31</v>
      </c>
      <c r="M103" s="130">
        <v>26</v>
      </c>
      <c r="N103" s="130">
        <v>2</v>
      </c>
      <c r="O103" s="130">
        <v>245</v>
      </c>
      <c r="P103" s="130">
        <v>188</v>
      </c>
      <c r="Q103" s="130">
        <v>5</v>
      </c>
      <c r="R103" s="130">
        <v>43</v>
      </c>
      <c r="S103" s="130">
        <v>4</v>
      </c>
      <c r="T103" s="130">
        <v>5</v>
      </c>
      <c r="U103" s="130">
        <v>20</v>
      </c>
      <c r="V103" s="130">
        <v>37</v>
      </c>
      <c r="W103" s="130">
        <v>1</v>
      </c>
      <c r="X103" s="130">
        <v>10</v>
      </c>
      <c r="Y103" s="130">
        <v>11</v>
      </c>
      <c r="Z103" s="130" t="s">
        <v>171</v>
      </c>
      <c r="AA103" s="130">
        <v>3</v>
      </c>
      <c r="AB103" s="130">
        <v>5</v>
      </c>
      <c r="AC103" s="130">
        <v>2</v>
      </c>
      <c r="AD103" s="130">
        <v>109</v>
      </c>
      <c r="AE103" s="130">
        <v>42</v>
      </c>
      <c r="AF103" s="130">
        <v>17</v>
      </c>
      <c r="AG103" s="130">
        <v>25</v>
      </c>
      <c r="AH103" s="130">
        <v>10</v>
      </c>
      <c r="AI103" s="130">
        <v>1</v>
      </c>
      <c r="AJ103" s="130">
        <v>1</v>
      </c>
    </row>
    <row r="104" spans="1:36" ht="12.75">
      <c r="A104" s="136"/>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row>
    <row r="105" spans="1:36" ht="12.75">
      <c r="A105" s="136" t="s">
        <v>367</v>
      </c>
      <c r="B105" s="130">
        <v>1819</v>
      </c>
      <c r="C105" s="130">
        <v>1</v>
      </c>
      <c r="D105" s="130">
        <v>36</v>
      </c>
      <c r="E105" s="130">
        <v>452</v>
      </c>
      <c r="F105" s="130">
        <v>119</v>
      </c>
      <c r="G105" s="130">
        <v>121</v>
      </c>
      <c r="H105" s="130">
        <v>35</v>
      </c>
      <c r="I105" s="130">
        <v>37</v>
      </c>
      <c r="J105" s="130">
        <v>22</v>
      </c>
      <c r="K105" s="130">
        <v>19</v>
      </c>
      <c r="L105" s="130">
        <v>99</v>
      </c>
      <c r="M105" s="130">
        <v>54</v>
      </c>
      <c r="N105" s="130">
        <v>1</v>
      </c>
      <c r="O105" s="130">
        <v>608</v>
      </c>
      <c r="P105" s="130">
        <v>466</v>
      </c>
      <c r="Q105" s="130">
        <v>16</v>
      </c>
      <c r="R105" s="130">
        <v>106</v>
      </c>
      <c r="S105" s="130">
        <v>4</v>
      </c>
      <c r="T105" s="130">
        <v>16</v>
      </c>
      <c r="U105" s="130">
        <v>40</v>
      </c>
      <c r="V105" s="130">
        <v>102</v>
      </c>
      <c r="W105" s="130">
        <v>4</v>
      </c>
      <c r="X105" s="130">
        <v>23</v>
      </c>
      <c r="Y105" s="130">
        <v>32</v>
      </c>
      <c r="Z105" s="130">
        <v>3</v>
      </c>
      <c r="AA105" s="130">
        <v>5</v>
      </c>
      <c r="AB105" s="130">
        <v>19</v>
      </c>
      <c r="AC105" s="130">
        <v>4</v>
      </c>
      <c r="AD105" s="130">
        <v>306</v>
      </c>
      <c r="AE105" s="130">
        <v>75</v>
      </c>
      <c r="AF105" s="130">
        <v>33</v>
      </c>
      <c r="AG105" s="130">
        <v>42</v>
      </c>
      <c r="AH105" s="130">
        <v>26</v>
      </c>
      <c r="AI105" s="130">
        <v>12</v>
      </c>
      <c r="AJ105" s="130">
        <v>16</v>
      </c>
    </row>
    <row r="106" spans="1:36" ht="12.75">
      <c r="A106" s="136" t="s">
        <v>368</v>
      </c>
      <c r="B106" s="130">
        <v>18863</v>
      </c>
      <c r="C106" s="130">
        <v>10</v>
      </c>
      <c r="D106" s="130">
        <v>498</v>
      </c>
      <c r="E106" s="130">
        <v>4007</v>
      </c>
      <c r="F106" s="130">
        <v>929</v>
      </c>
      <c r="G106" s="130">
        <v>1251</v>
      </c>
      <c r="H106" s="130">
        <v>300</v>
      </c>
      <c r="I106" s="130">
        <v>392</v>
      </c>
      <c r="J106" s="130">
        <v>148</v>
      </c>
      <c r="K106" s="130">
        <v>128</v>
      </c>
      <c r="L106" s="130">
        <v>859</v>
      </c>
      <c r="M106" s="130">
        <v>585</v>
      </c>
      <c r="N106" s="130">
        <v>33</v>
      </c>
      <c r="O106" s="130">
        <v>7601</v>
      </c>
      <c r="P106" s="130">
        <v>6188</v>
      </c>
      <c r="Q106" s="130">
        <v>181</v>
      </c>
      <c r="R106" s="130">
        <v>976</v>
      </c>
      <c r="S106" s="130">
        <v>72</v>
      </c>
      <c r="T106" s="130">
        <v>184</v>
      </c>
      <c r="U106" s="130">
        <v>415</v>
      </c>
      <c r="V106" s="130">
        <v>760</v>
      </c>
      <c r="W106" s="130">
        <v>37</v>
      </c>
      <c r="X106" s="130">
        <v>229</v>
      </c>
      <c r="Y106" s="130">
        <v>402</v>
      </c>
      <c r="Z106" s="130">
        <v>21</v>
      </c>
      <c r="AA106" s="130">
        <v>71</v>
      </c>
      <c r="AB106" s="130">
        <v>188</v>
      </c>
      <c r="AC106" s="130">
        <v>71</v>
      </c>
      <c r="AD106" s="130">
        <v>2607</v>
      </c>
      <c r="AE106" s="130">
        <v>659</v>
      </c>
      <c r="AF106" s="130">
        <v>235</v>
      </c>
      <c r="AG106" s="130">
        <v>424</v>
      </c>
      <c r="AH106" s="130">
        <v>179</v>
      </c>
      <c r="AI106" s="130">
        <v>421</v>
      </c>
      <c r="AJ106" s="130">
        <v>69</v>
      </c>
    </row>
    <row r="107" spans="1:36" ht="12.75">
      <c r="A107" s="136" t="s">
        <v>369</v>
      </c>
      <c r="B107" s="130">
        <v>300</v>
      </c>
      <c r="C107" s="130" t="s">
        <v>171</v>
      </c>
      <c r="D107" s="130">
        <v>5</v>
      </c>
      <c r="E107" s="130">
        <v>70</v>
      </c>
      <c r="F107" s="130">
        <v>16</v>
      </c>
      <c r="G107" s="130">
        <v>15</v>
      </c>
      <c r="H107" s="130">
        <v>5</v>
      </c>
      <c r="I107" s="130">
        <v>9</v>
      </c>
      <c r="J107" s="130">
        <v>7</v>
      </c>
      <c r="K107" s="130">
        <v>3</v>
      </c>
      <c r="L107" s="130">
        <v>15</v>
      </c>
      <c r="M107" s="130">
        <v>9</v>
      </c>
      <c r="N107" s="130" t="s">
        <v>171</v>
      </c>
      <c r="O107" s="130">
        <v>98</v>
      </c>
      <c r="P107" s="130">
        <v>72</v>
      </c>
      <c r="Q107" s="130">
        <v>3</v>
      </c>
      <c r="R107" s="130">
        <v>20</v>
      </c>
      <c r="S107" s="130">
        <v>1</v>
      </c>
      <c r="T107" s="130">
        <v>2</v>
      </c>
      <c r="U107" s="130">
        <v>6</v>
      </c>
      <c r="V107" s="130">
        <v>23</v>
      </c>
      <c r="W107" s="130">
        <v>1</v>
      </c>
      <c r="X107" s="130">
        <v>6</v>
      </c>
      <c r="Y107" s="130">
        <v>4</v>
      </c>
      <c r="Z107" s="130" t="s">
        <v>171</v>
      </c>
      <c r="AA107" s="130">
        <v>2</v>
      </c>
      <c r="AB107" s="130" t="s">
        <v>171</v>
      </c>
      <c r="AC107" s="130" t="s">
        <v>171</v>
      </c>
      <c r="AD107" s="130">
        <v>50</v>
      </c>
      <c r="AE107" s="130">
        <v>14</v>
      </c>
      <c r="AF107" s="130">
        <v>3</v>
      </c>
      <c r="AG107" s="130">
        <v>11</v>
      </c>
      <c r="AH107" s="130">
        <v>9</v>
      </c>
      <c r="AI107" s="130">
        <v>1</v>
      </c>
      <c r="AJ107" s="130">
        <v>2</v>
      </c>
    </row>
    <row r="108" spans="1:36" ht="12.75">
      <c r="A108" s="140" t="s">
        <v>370</v>
      </c>
      <c r="B108" s="131">
        <v>17</v>
      </c>
      <c r="C108" s="131" t="s">
        <v>171</v>
      </c>
      <c r="D108" s="131">
        <v>1</v>
      </c>
      <c r="E108" s="131">
        <v>3</v>
      </c>
      <c r="F108" s="131" t="s">
        <v>171</v>
      </c>
      <c r="G108" s="131">
        <v>1</v>
      </c>
      <c r="H108" s="131" t="s">
        <v>171</v>
      </c>
      <c r="I108" s="131">
        <v>1</v>
      </c>
      <c r="J108" s="131">
        <v>1</v>
      </c>
      <c r="K108" s="131" t="s">
        <v>171</v>
      </c>
      <c r="L108" s="131" t="s">
        <v>171</v>
      </c>
      <c r="M108" s="131">
        <v>1</v>
      </c>
      <c r="N108" s="131">
        <v>1</v>
      </c>
      <c r="O108" s="131">
        <v>5</v>
      </c>
      <c r="P108" s="131">
        <v>5</v>
      </c>
      <c r="Q108" s="131" t="s">
        <v>171</v>
      </c>
      <c r="R108" s="131" t="s">
        <v>171</v>
      </c>
      <c r="S108" s="131" t="s">
        <v>171</v>
      </c>
      <c r="T108" s="131" t="s">
        <v>171</v>
      </c>
      <c r="U108" s="131">
        <v>1</v>
      </c>
      <c r="V108" s="131">
        <v>1</v>
      </c>
      <c r="W108" s="131" t="s">
        <v>171</v>
      </c>
      <c r="X108" s="131" t="s">
        <v>171</v>
      </c>
      <c r="Y108" s="131" t="s">
        <v>171</v>
      </c>
      <c r="Z108" s="131" t="s">
        <v>171</v>
      </c>
      <c r="AA108" s="131" t="s">
        <v>171</v>
      </c>
      <c r="AB108" s="131" t="s">
        <v>171</v>
      </c>
      <c r="AC108" s="131" t="s">
        <v>171</v>
      </c>
      <c r="AD108" s="131">
        <v>2</v>
      </c>
      <c r="AE108" s="131">
        <v>2</v>
      </c>
      <c r="AF108" s="131">
        <v>2</v>
      </c>
      <c r="AG108" s="131" t="s">
        <v>171</v>
      </c>
      <c r="AH108" s="131" t="s">
        <v>171</v>
      </c>
      <c r="AI108" s="131" t="s">
        <v>171</v>
      </c>
      <c r="AJ108" s="131" t="s">
        <v>171</v>
      </c>
    </row>
    <row r="110" spans="1:12" ht="12" customHeight="1">
      <c r="A110" s="297" t="s">
        <v>496</v>
      </c>
      <c r="B110" s="298"/>
      <c r="C110" s="298"/>
      <c r="D110" s="298"/>
      <c r="E110" s="298"/>
      <c r="F110" s="298"/>
      <c r="G110" s="298"/>
      <c r="H110" s="298"/>
      <c r="I110" s="298"/>
      <c r="J110" s="298"/>
      <c r="K110" s="298"/>
      <c r="L110" s="298"/>
    </row>
    <row r="111" spans="1:12" ht="12" customHeight="1">
      <c r="A111" s="268" t="s">
        <v>497</v>
      </c>
      <c r="B111" s="268"/>
      <c r="C111" s="268"/>
      <c r="D111" s="268"/>
      <c r="E111" s="268"/>
      <c r="F111" s="268"/>
      <c r="G111" s="268"/>
      <c r="H111" s="268"/>
      <c r="I111" s="268"/>
      <c r="J111" s="268"/>
      <c r="K111" s="268"/>
      <c r="L111" s="268"/>
    </row>
  </sheetData>
  <mergeCells count="21">
    <mergeCell ref="A5:A6"/>
    <mergeCell ref="B5:B6"/>
    <mergeCell ref="C5:C6"/>
    <mergeCell ref="D5:D6"/>
    <mergeCell ref="X5:X6"/>
    <mergeCell ref="Y5:Y6"/>
    <mergeCell ref="Z5:Z6"/>
    <mergeCell ref="M5:M6"/>
    <mergeCell ref="N5:N6"/>
    <mergeCell ref="U5:U6"/>
    <mergeCell ref="V5:V6"/>
    <mergeCell ref="A111:L111"/>
    <mergeCell ref="AH5:AH6"/>
    <mergeCell ref="AI5:AI6"/>
    <mergeCell ref="AJ5:AJ6"/>
    <mergeCell ref="A110:L110"/>
    <mergeCell ref="AA5:AA6"/>
    <mergeCell ref="AB5:AB6"/>
    <mergeCell ref="AC5:AC6"/>
    <mergeCell ref="AD5:AD6"/>
    <mergeCell ref="W5:W6"/>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P33"/>
  <sheetViews>
    <sheetView workbookViewId="0" topLeftCell="A1">
      <selection activeCell="A1" sqref="A1:P1"/>
    </sheetView>
  </sheetViews>
  <sheetFormatPr defaultColWidth="9.33203125" defaultRowHeight="12.75"/>
  <cols>
    <col min="1" max="1" width="16.33203125" style="59" customWidth="1"/>
    <col min="2" max="2" width="15.33203125" style="59" customWidth="1"/>
    <col min="3" max="4" width="14.33203125" style="59" bestFit="1" customWidth="1"/>
    <col min="5" max="5" width="14.16015625" style="59" customWidth="1"/>
    <col min="6" max="7" width="17" style="59" bestFit="1" customWidth="1"/>
    <col min="8" max="8" width="14.16015625" style="59" customWidth="1"/>
    <col min="9" max="9" width="14.33203125" style="59" bestFit="1" customWidth="1"/>
    <col min="10" max="10" width="11.66015625" style="59" customWidth="1"/>
    <col min="11" max="13" width="12.5" style="59" bestFit="1" customWidth="1"/>
    <col min="14" max="14" width="11.66015625" style="59" customWidth="1"/>
    <col min="15" max="15" width="12.5" style="59" bestFit="1" customWidth="1"/>
    <col min="16" max="16384" width="9.33203125" style="59" customWidth="1"/>
  </cols>
  <sheetData>
    <row r="1" spans="1:16" ht="15.75" customHeight="1">
      <c r="A1" s="299" t="s">
        <v>528</v>
      </c>
      <c r="B1" s="299"/>
      <c r="C1" s="299"/>
      <c r="D1" s="299"/>
      <c r="E1" s="299"/>
      <c r="F1" s="299"/>
      <c r="G1" s="299"/>
      <c r="H1" s="299"/>
      <c r="I1" s="299"/>
      <c r="J1" s="299"/>
      <c r="K1" s="299"/>
      <c r="L1" s="299"/>
      <c r="M1" s="299"/>
      <c r="N1" s="299"/>
      <c r="O1" s="299"/>
      <c r="P1" s="299"/>
    </row>
    <row r="2" spans="1:16" ht="15.75" customHeight="1">
      <c r="A2" s="144" t="s">
        <v>529</v>
      </c>
      <c r="B2" s="61"/>
      <c r="C2" s="61"/>
      <c r="D2" s="61"/>
      <c r="E2" s="61"/>
      <c r="F2" s="61"/>
      <c r="G2" s="61"/>
      <c r="H2" s="61"/>
      <c r="I2" s="61"/>
      <c r="J2" s="61"/>
      <c r="K2" s="61"/>
      <c r="L2" s="61"/>
      <c r="M2" s="61"/>
      <c r="N2" s="61"/>
      <c r="O2" s="61"/>
      <c r="P2" s="61"/>
    </row>
    <row r="3" spans="1:16" ht="15.75" customHeight="1">
      <c r="A3" s="144" t="s">
        <v>530</v>
      </c>
      <c r="B3" s="61"/>
      <c r="C3" s="61"/>
      <c r="D3" s="61"/>
      <c r="E3" s="61"/>
      <c r="F3" s="61"/>
      <c r="G3" s="61"/>
      <c r="H3" s="61"/>
      <c r="I3" s="61"/>
      <c r="J3" s="61"/>
      <c r="K3" s="61"/>
      <c r="L3" s="61"/>
      <c r="M3" s="61"/>
      <c r="N3" s="61"/>
      <c r="O3" s="61"/>
      <c r="P3" s="61"/>
    </row>
    <row r="4" spans="1:16" ht="15.75" customHeight="1">
      <c r="A4" s="144">
        <v>2004</v>
      </c>
      <c r="B4" s="61"/>
      <c r="C4" s="61"/>
      <c r="D4" s="61"/>
      <c r="E4" s="61"/>
      <c r="F4" s="61"/>
      <c r="G4" s="61"/>
      <c r="H4" s="61"/>
      <c r="I4" s="61"/>
      <c r="J4" s="61"/>
      <c r="K4" s="61"/>
      <c r="L4" s="61"/>
      <c r="M4" s="61"/>
      <c r="N4" s="61"/>
      <c r="O4" s="61"/>
      <c r="P4" s="61"/>
    </row>
    <row r="5" ht="13.5" customHeight="1"/>
    <row r="6" spans="1:16" ht="24.75" customHeight="1">
      <c r="A6" s="198"/>
      <c r="B6" s="64" t="s">
        <v>514</v>
      </c>
      <c r="C6" s="64"/>
      <c r="D6" s="66"/>
      <c r="E6" s="64" t="s">
        <v>515</v>
      </c>
      <c r="F6" s="64"/>
      <c r="G6" s="66"/>
      <c r="H6" s="64" t="s">
        <v>516</v>
      </c>
      <c r="I6" s="64"/>
      <c r="J6" s="66"/>
      <c r="K6" s="64" t="s">
        <v>517</v>
      </c>
      <c r="L6" s="64"/>
      <c r="M6" s="66"/>
      <c r="N6" s="64" t="s">
        <v>518</v>
      </c>
      <c r="O6" s="64"/>
      <c r="P6" s="66"/>
    </row>
    <row r="7" spans="1:16" ht="24.75" customHeight="1">
      <c r="A7" s="87" t="s">
        <v>531</v>
      </c>
      <c r="B7" s="199" t="s">
        <v>388</v>
      </c>
      <c r="C7" s="199" t="s">
        <v>532</v>
      </c>
      <c r="D7" s="145" t="s">
        <v>533</v>
      </c>
      <c r="E7" s="199" t="s">
        <v>388</v>
      </c>
      <c r="F7" s="199" t="s">
        <v>532</v>
      </c>
      <c r="G7" s="145" t="s">
        <v>533</v>
      </c>
      <c r="H7" s="199" t="s">
        <v>388</v>
      </c>
      <c r="I7" s="199" t="s">
        <v>532</v>
      </c>
      <c r="J7" s="145" t="s">
        <v>533</v>
      </c>
      <c r="K7" s="199" t="s">
        <v>388</v>
      </c>
      <c r="L7" s="199" t="s">
        <v>532</v>
      </c>
      <c r="M7" s="145" t="s">
        <v>533</v>
      </c>
      <c r="N7" s="199" t="s">
        <v>388</v>
      </c>
      <c r="O7" s="199" t="s">
        <v>532</v>
      </c>
      <c r="P7" s="145" t="s">
        <v>533</v>
      </c>
    </row>
    <row r="8" spans="1:16" ht="13.5" customHeight="1">
      <c r="A8" s="73"/>
      <c r="B8" s="200"/>
      <c r="C8" s="200"/>
      <c r="D8" s="201"/>
      <c r="E8" s="200"/>
      <c r="F8" s="200"/>
      <c r="G8" s="201"/>
      <c r="H8" s="200"/>
      <c r="I8" s="200"/>
      <c r="J8" s="201"/>
      <c r="K8" s="200"/>
      <c r="L8" s="200"/>
      <c r="M8" s="201"/>
      <c r="N8" s="200"/>
      <c r="O8" s="200"/>
      <c r="P8" s="201"/>
    </row>
    <row r="9" spans="1:16" ht="24.75" customHeight="1">
      <c r="A9" s="85" t="s">
        <v>502</v>
      </c>
      <c r="B9" s="202">
        <v>128830</v>
      </c>
      <c r="C9" s="203">
        <v>66027</v>
      </c>
      <c r="D9" s="195">
        <v>62803</v>
      </c>
      <c r="E9" s="203">
        <v>100134</v>
      </c>
      <c r="F9" s="203">
        <v>51225</v>
      </c>
      <c r="G9" s="195">
        <v>48909</v>
      </c>
      <c r="H9" s="203">
        <v>23969</v>
      </c>
      <c r="I9" s="203">
        <v>12269</v>
      </c>
      <c r="J9" s="195">
        <v>11700</v>
      </c>
      <c r="K9" s="203">
        <v>588</v>
      </c>
      <c r="L9" s="203">
        <v>320</v>
      </c>
      <c r="M9" s="195">
        <v>268</v>
      </c>
      <c r="N9" s="203">
        <v>4139</v>
      </c>
      <c r="O9" s="203">
        <v>2213</v>
      </c>
      <c r="P9" s="195">
        <v>1926</v>
      </c>
    </row>
    <row r="10" spans="1:16" ht="24.75" customHeight="1">
      <c r="A10" s="204" t="s">
        <v>534</v>
      </c>
      <c r="B10" s="202">
        <v>521012</v>
      </c>
      <c r="C10" s="203">
        <v>266925</v>
      </c>
      <c r="D10" s="195">
        <v>254087</v>
      </c>
      <c r="E10" s="203">
        <v>404831</v>
      </c>
      <c r="F10" s="203">
        <v>207821</v>
      </c>
      <c r="G10" s="195">
        <v>197010</v>
      </c>
      <c r="H10" s="203">
        <v>98179</v>
      </c>
      <c r="I10" s="203">
        <v>49818</v>
      </c>
      <c r="J10" s="195">
        <v>48361</v>
      </c>
      <c r="K10" s="203">
        <v>2812</v>
      </c>
      <c r="L10" s="203">
        <v>1427</v>
      </c>
      <c r="M10" s="195">
        <v>1385</v>
      </c>
      <c r="N10" s="203">
        <v>15190</v>
      </c>
      <c r="O10" s="203">
        <v>7859</v>
      </c>
      <c r="P10" s="195">
        <v>7331</v>
      </c>
    </row>
    <row r="11" spans="1:16" ht="24.75" customHeight="1">
      <c r="A11" s="204" t="s">
        <v>535</v>
      </c>
      <c r="B11" s="202">
        <v>680248</v>
      </c>
      <c r="C11" s="203">
        <v>348044</v>
      </c>
      <c r="D11" s="195">
        <v>332204</v>
      </c>
      <c r="E11" s="203">
        <v>527871</v>
      </c>
      <c r="F11" s="203">
        <v>270817</v>
      </c>
      <c r="G11" s="195">
        <v>257054</v>
      </c>
      <c r="H11" s="203">
        <v>127386</v>
      </c>
      <c r="I11" s="203">
        <v>64641</v>
      </c>
      <c r="J11" s="195">
        <v>62745</v>
      </c>
      <c r="K11" s="203">
        <v>6233</v>
      </c>
      <c r="L11" s="203">
        <v>3152</v>
      </c>
      <c r="M11" s="195">
        <v>3081</v>
      </c>
      <c r="N11" s="203">
        <v>18758</v>
      </c>
      <c r="O11" s="203">
        <v>9434</v>
      </c>
      <c r="P11" s="195">
        <v>9324</v>
      </c>
    </row>
    <row r="12" spans="1:16" ht="24.75" customHeight="1">
      <c r="A12" s="205" t="s">
        <v>150</v>
      </c>
      <c r="B12" s="202">
        <v>758788</v>
      </c>
      <c r="C12" s="203">
        <v>389224</v>
      </c>
      <c r="D12" s="195">
        <v>369564</v>
      </c>
      <c r="E12" s="203">
        <v>582479</v>
      </c>
      <c r="F12" s="203">
        <v>299757</v>
      </c>
      <c r="G12" s="195">
        <v>282722</v>
      </c>
      <c r="H12" s="203">
        <v>153191</v>
      </c>
      <c r="I12" s="203">
        <v>77736</v>
      </c>
      <c r="J12" s="195">
        <v>75455</v>
      </c>
      <c r="K12" s="203">
        <v>6914</v>
      </c>
      <c r="L12" s="203">
        <v>3471</v>
      </c>
      <c r="M12" s="195">
        <v>3443</v>
      </c>
      <c r="N12" s="203">
        <v>16204</v>
      </c>
      <c r="O12" s="203">
        <v>8260</v>
      </c>
      <c r="P12" s="195">
        <v>7944</v>
      </c>
    </row>
    <row r="13" spans="1:16" ht="24.75" customHeight="1">
      <c r="A13" s="204" t="s">
        <v>151</v>
      </c>
      <c r="B13" s="202">
        <v>735634</v>
      </c>
      <c r="C13" s="203">
        <v>376963</v>
      </c>
      <c r="D13" s="195">
        <v>358671</v>
      </c>
      <c r="E13" s="203">
        <v>587852</v>
      </c>
      <c r="F13" s="203">
        <v>302113</v>
      </c>
      <c r="G13" s="195">
        <v>285739</v>
      </c>
      <c r="H13" s="203">
        <v>124596</v>
      </c>
      <c r="I13" s="203">
        <v>63065</v>
      </c>
      <c r="J13" s="195">
        <v>61531</v>
      </c>
      <c r="K13" s="203">
        <v>6932</v>
      </c>
      <c r="L13" s="203">
        <v>3508</v>
      </c>
      <c r="M13" s="195">
        <v>3424</v>
      </c>
      <c r="N13" s="203">
        <v>16254</v>
      </c>
      <c r="O13" s="203">
        <v>8277</v>
      </c>
      <c r="P13" s="195">
        <v>7977</v>
      </c>
    </row>
    <row r="14" spans="1:16" ht="24.75" customHeight="1">
      <c r="A14" s="204" t="s">
        <v>152</v>
      </c>
      <c r="B14" s="202">
        <v>705498</v>
      </c>
      <c r="C14" s="203">
        <v>358623</v>
      </c>
      <c r="D14" s="195">
        <v>346875</v>
      </c>
      <c r="E14" s="203">
        <v>567886</v>
      </c>
      <c r="F14" s="203">
        <v>290802</v>
      </c>
      <c r="G14" s="195">
        <v>277084</v>
      </c>
      <c r="H14" s="203">
        <v>113231</v>
      </c>
      <c r="I14" s="203">
        <v>55596</v>
      </c>
      <c r="J14" s="195">
        <v>57635</v>
      </c>
      <c r="K14" s="203">
        <v>6713</v>
      </c>
      <c r="L14" s="203">
        <v>3422</v>
      </c>
      <c r="M14" s="195">
        <v>3291</v>
      </c>
      <c r="N14" s="203">
        <v>17668</v>
      </c>
      <c r="O14" s="203">
        <v>8803</v>
      </c>
      <c r="P14" s="195">
        <v>8865</v>
      </c>
    </row>
    <row r="15" spans="1:16" ht="24.75" customHeight="1">
      <c r="A15" s="204" t="s">
        <v>153</v>
      </c>
      <c r="B15" s="202">
        <v>629259</v>
      </c>
      <c r="C15" s="203">
        <v>318695</v>
      </c>
      <c r="D15" s="195">
        <v>310564</v>
      </c>
      <c r="E15" s="203">
        <v>495686</v>
      </c>
      <c r="F15" s="203">
        <v>253943</v>
      </c>
      <c r="G15" s="195">
        <v>241743</v>
      </c>
      <c r="H15" s="203">
        <v>104188</v>
      </c>
      <c r="I15" s="203">
        <v>50121</v>
      </c>
      <c r="J15" s="195">
        <v>54067</v>
      </c>
      <c r="K15" s="203">
        <v>5484</v>
      </c>
      <c r="L15" s="203">
        <v>2816</v>
      </c>
      <c r="M15" s="195">
        <v>2668</v>
      </c>
      <c r="N15" s="203">
        <v>23901</v>
      </c>
      <c r="O15" s="203">
        <v>11815</v>
      </c>
      <c r="P15" s="195">
        <v>12086</v>
      </c>
    </row>
    <row r="16" spans="1:16" ht="24.75" customHeight="1">
      <c r="A16" s="204" t="s">
        <v>154</v>
      </c>
      <c r="B16" s="202">
        <v>676389</v>
      </c>
      <c r="C16" s="203">
        <v>339160</v>
      </c>
      <c r="D16" s="195">
        <v>337229</v>
      </c>
      <c r="E16" s="203">
        <v>529616</v>
      </c>
      <c r="F16" s="203">
        <v>269370</v>
      </c>
      <c r="G16" s="195">
        <v>260246</v>
      </c>
      <c r="H16" s="203">
        <v>112086</v>
      </c>
      <c r="I16" s="203">
        <v>52226</v>
      </c>
      <c r="J16" s="195">
        <v>59860</v>
      </c>
      <c r="K16" s="203">
        <v>5411</v>
      </c>
      <c r="L16" s="203">
        <v>2788</v>
      </c>
      <c r="M16" s="195">
        <v>2623</v>
      </c>
      <c r="N16" s="203">
        <v>29276</v>
      </c>
      <c r="O16" s="203">
        <v>14776</v>
      </c>
      <c r="P16" s="195">
        <v>14500</v>
      </c>
    </row>
    <row r="17" spans="1:16" ht="24.75" customHeight="1">
      <c r="A17" s="204" t="s">
        <v>155</v>
      </c>
      <c r="B17" s="202">
        <v>718214</v>
      </c>
      <c r="C17" s="203">
        <v>359711</v>
      </c>
      <c r="D17" s="195">
        <v>358503</v>
      </c>
      <c r="E17" s="203">
        <v>585305</v>
      </c>
      <c r="F17" s="203">
        <v>296364</v>
      </c>
      <c r="G17" s="195">
        <v>288941</v>
      </c>
      <c r="H17" s="203">
        <v>103512</v>
      </c>
      <c r="I17" s="203">
        <v>48191</v>
      </c>
      <c r="J17" s="195">
        <v>55321</v>
      </c>
      <c r="K17" s="203">
        <v>5606</v>
      </c>
      <c r="L17" s="203">
        <v>2841</v>
      </c>
      <c r="M17" s="195">
        <v>2765</v>
      </c>
      <c r="N17" s="203">
        <v>23791</v>
      </c>
      <c r="O17" s="203">
        <v>12315</v>
      </c>
      <c r="P17" s="195">
        <v>11476</v>
      </c>
    </row>
    <row r="18" spans="1:16" ht="24.75" customHeight="1">
      <c r="A18" s="204" t="s">
        <v>156</v>
      </c>
      <c r="B18" s="202">
        <v>796036</v>
      </c>
      <c r="C18" s="203">
        <v>395862</v>
      </c>
      <c r="D18" s="195">
        <v>400174</v>
      </c>
      <c r="E18" s="203">
        <v>667760</v>
      </c>
      <c r="F18" s="203">
        <v>335650</v>
      </c>
      <c r="G18" s="195">
        <v>332110</v>
      </c>
      <c r="H18" s="203">
        <v>103740</v>
      </c>
      <c r="I18" s="203">
        <v>47746</v>
      </c>
      <c r="J18" s="195">
        <v>55994</v>
      </c>
      <c r="K18" s="203">
        <v>5963</v>
      </c>
      <c r="L18" s="203">
        <v>2978</v>
      </c>
      <c r="M18" s="195">
        <v>2985</v>
      </c>
      <c r="N18" s="203">
        <v>18573</v>
      </c>
      <c r="O18" s="203">
        <v>9488</v>
      </c>
      <c r="P18" s="195">
        <v>9085</v>
      </c>
    </row>
    <row r="19" spans="1:16" ht="24.75" customHeight="1">
      <c r="A19" s="204" t="s">
        <v>536</v>
      </c>
      <c r="B19" s="202">
        <v>794860</v>
      </c>
      <c r="C19" s="203">
        <v>392434</v>
      </c>
      <c r="D19" s="195">
        <v>402426</v>
      </c>
      <c r="E19" s="203">
        <v>671476</v>
      </c>
      <c r="F19" s="203">
        <v>335209</v>
      </c>
      <c r="G19" s="195">
        <v>336267</v>
      </c>
      <c r="H19" s="203">
        <v>103547</v>
      </c>
      <c r="I19" s="203">
        <v>47458</v>
      </c>
      <c r="J19" s="195">
        <v>56089</v>
      </c>
      <c r="K19" s="203">
        <v>5690</v>
      </c>
      <c r="L19" s="203">
        <v>2739</v>
      </c>
      <c r="M19" s="195">
        <v>2951</v>
      </c>
      <c r="N19" s="203">
        <v>14147</v>
      </c>
      <c r="O19" s="203">
        <v>7028</v>
      </c>
      <c r="P19" s="195">
        <v>7119</v>
      </c>
    </row>
    <row r="20" spans="1:16" ht="24.75" customHeight="1">
      <c r="A20" s="204" t="s">
        <v>537</v>
      </c>
      <c r="B20" s="202">
        <v>701254</v>
      </c>
      <c r="C20" s="203">
        <v>345343</v>
      </c>
      <c r="D20" s="195">
        <v>355911</v>
      </c>
      <c r="E20" s="203">
        <v>596125</v>
      </c>
      <c r="F20" s="203">
        <v>297769</v>
      </c>
      <c r="G20" s="195">
        <v>298356</v>
      </c>
      <c r="H20" s="203">
        <v>88758</v>
      </c>
      <c r="I20" s="203">
        <v>39846</v>
      </c>
      <c r="J20" s="195">
        <v>48912</v>
      </c>
      <c r="K20" s="203">
        <v>4654</v>
      </c>
      <c r="L20" s="203">
        <v>2233</v>
      </c>
      <c r="M20" s="195">
        <v>2421</v>
      </c>
      <c r="N20" s="203">
        <v>11717</v>
      </c>
      <c r="O20" s="203">
        <v>5495</v>
      </c>
      <c r="P20" s="195">
        <v>6222</v>
      </c>
    </row>
    <row r="21" spans="1:16" ht="24.75" customHeight="1">
      <c r="A21" s="204" t="s">
        <v>538</v>
      </c>
      <c r="B21" s="202">
        <v>579078</v>
      </c>
      <c r="C21" s="203">
        <v>283108</v>
      </c>
      <c r="D21" s="195">
        <v>295970</v>
      </c>
      <c r="E21" s="203">
        <v>496841</v>
      </c>
      <c r="F21" s="203">
        <v>245926</v>
      </c>
      <c r="G21" s="195">
        <v>250915</v>
      </c>
      <c r="H21" s="203">
        <v>69226</v>
      </c>
      <c r="I21" s="203">
        <v>31064</v>
      </c>
      <c r="J21" s="195">
        <v>38162</v>
      </c>
      <c r="K21" s="203">
        <v>3495</v>
      </c>
      <c r="L21" s="203">
        <v>1681</v>
      </c>
      <c r="M21" s="195">
        <v>1814</v>
      </c>
      <c r="N21" s="203">
        <v>9516</v>
      </c>
      <c r="O21" s="203">
        <v>4437</v>
      </c>
      <c r="P21" s="195">
        <v>5079</v>
      </c>
    </row>
    <row r="22" spans="1:16" ht="24.75" customHeight="1">
      <c r="A22" s="204" t="s">
        <v>539</v>
      </c>
      <c r="B22" s="202">
        <v>440925</v>
      </c>
      <c r="C22" s="203">
        <v>212837</v>
      </c>
      <c r="D22" s="195">
        <v>228088</v>
      </c>
      <c r="E22" s="203">
        <v>384361</v>
      </c>
      <c r="F22" s="203">
        <v>187154</v>
      </c>
      <c r="G22" s="195">
        <v>197207</v>
      </c>
      <c r="H22" s="203">
        <v>47435</v>
      </c>
      <c r="I22" s="203">
        <v>21184</v>
      </c>
      <c r="J22" s="195">
        <v>26251</v>
      </c>
      <c r="K22" s="203">
        <v>2345</v>
      </c>
      <c r="L22" s="203">
        <v>1153</v>
      </c>
      <c r="M22" s="195">
        <v>1192</v>
      </c>
      <c r="N22" s="203">
        <v>6784</v>
      </c>
      <c r="O22" s="203">
        <v>3346</v>
      </c>
      <c r="P22" s="195">
        <v>3438</v>
      </c>
    </row>
    <row r="23" spans="1:16" ht="24.75" customHeight="1">
      <c r="A23" s="204" t="s">
        <v>540</v>
      </c>
      <c r="B23" s="202">
        <v>334559</v>
      </c>
      <c r="C23" s="203">
        <v>155987</v>
      </c>
      <c r="D23" s="195">
        <v>178572</v>
      </c>
      <c r="E23" s="203">
        <v>293838</v>
      </c>
      <c r="F23" s="203">
        <v>138608</v>
      </c>
      <c r="G23" s="195">
        <v>155230</v>
      </c>
      <c r="H23" s="203">
        <v>34455</v>
      </c>
      <c r="I23" s="203">
        <v>14353</v>
      </c>
      <c r="J23" s="195">
        <v>20102</v>
      </c>
      <c r="K23" s="203">
        <v>1573</v>
      </c>
      <c r="L23" s="203">
        <v>709</v>
      </c>
      <c r="M23" s="195">
        <v>864</v>
      </c>
      <c r="N23" s="203">
        <v>4693</v>
      </c>
      <c r="O23" s="203">
        <v>2317</v>
      </c>
      <c r="P23" s="195">
        <v>2376</v>
      </c>
    </row>
    <row r="24" spans="1:16" ht="24.75" customHeight="1">
      <c r="A24" s="204" t="s">
        <v>541</v>
      </c>
      <c r="B24" s="202">
        <v>277301</v>
      </c>
      <c r="C24" s="203">
        <v>119508</v>
      </c>
      <c r="D24" s="195">
        <v>157793</v>
      </c>
      <c r="E24" s="203">
        <v>243836</v>
      </c>
      <c r="F24" s="203">
        <v>106135</v>
      </c>
      <c r="G24" s="195">
        <v>137701</v>
      </c>
      <c r="H24" s="203">
        <v>29411</v>
      </c>
      <c r="I24" s="203">
        <v>11605</v>
      </c>
      <c r="J24" s="195">
        <v>17806</v>
      </c>
      <c r="K24" s="203">
        <v>1042</v>
      </c>
      <c r="L24" s="203">
        <v>471</v>
      </c>
      <c r="M24" s="195">
        <v>571</v>
      </c>
      <c r="N24" s="203">
        <v>3012</v>
      </c>
      <c r="O24" s="203">
        <v>1297</v>
      </c>
      <c r="P24" s="195">
        <v>1715</v>
      </c>
    </row>
    <row r="25" spans="1:16" ht="24.75" customHeight="1">
      <c r="A25" s="204" t="s">
        <v>542</v>
      </c>
      <c r="B25" s="202">
        <v>265459</v>
      </c>
      <c r="C25" s="203">
        <v>113752</v>
      </c>
      <c r="D25" s="195">
        <v>151707</v>
      </c>
      <c r="E25" s="203">
        <v>236713</v>
      </c>
      <c r="F25" s="203">
        <v>102266</v>
      </c>
      <c r="G25" s="195">
        <v>134447</v>
      </c>
      <c r="H25" s="203">
        <v>25712</v>
      </c>
      <c r="I25" s="203">
        <v>10160</v>
      </c>
      <c r="J25" s="195">
        <v>15552</v>
      </c>
      <c r="K25" s="203">
        <v>869</v>
      </c>
      <c r="L25" s="203">
        <v>373</v>
      </c>
      <c r="M25" s="195">
        <v>496</v>
      </c>
      <c r="N25" s="203">
        <v>2165</v>
      </c>
      <c r="O25" s="203">
        <v>953</v>
      </c>
      <c r="P25" s="195">
        <v>1212</v>
      </c>
    </row>
    <row r="26" spans="1:16" ht="24.75" customHeight="1">
      <c r="A26" s="204" t="s">
        <v>543</v>
      </c>
      <c r="B26" s="202">
        <v>194209</v>
      </c>
      <c r="C26" s="203">
        <v>73686</v>
      </c>
      <c r="D26" s="195">
        <v>120523</v>
      </c>
      <c r="E26" s="203">
        <v>174282</v>
      </c>
      <c r="F26" s="203">
        <v>66143</v>
      </c>
      <c r="G26" s="195">
        <v>108139</v>
      </c>
      <c r="H26" s="203">
        <v>18154</v>
      </c>
      <c r="I26" s="203">
        <v>6827</v>
      </c>
      <c r="J26" s="195">
        <v>11327</v>
      </c>
      <c r="K26" s="203">
        <v>555</v>
      </c>
      <c r="L26" s="203">
        <v>200</v>
      </c>
      <c r="M26" s="195">
        <v>355</v>
      </c>
      <c r="N26" s="203">
        <v>1218</v>
      </c>
      <c r="O26" s="203">
        <v>516</v>
      </c>
      <c r="P26" s="195">
        <v>702</v>
      </c>
    </row>
    <row r="27" spans="1:16" ht="24.75" customHeight="1">
      <c r="A27" s="204" t="s">
        <v>544</v>
      </c>
      <c r="B27" s="202">
        <v>175067</v>
      </c>
      <c r="C27" s="203">
        <v>52774</v>
      </c>
      <c r="D27" s="195">
        <v>122293</v>
      </c>
      <c r="E27" s="203">
        <v>158527</v>
      </c>
      <c r="F27" s="203">
        <v>47504</v>
      </c>
      <c r="G27" s="195">
        <v>111023</v>
      </c>
      <c r="H27" s="203">
        <v>15220</v>
      </c>
      <c r="I27" s="203">
        <v>4788</v>
      </c>
      <c r="J27" s="195">
        <v>10432</v>
      </c>
      <c r="K27" s="203">
        <v>416</v>
      </c>
      <c r="L27" s="203">
        <v>143</v>
      </c>
      <c r="M27" s="195">
        <v>273</v>
      </c>
      <c r="N27" s="203">
        <v>904</v>
      </c>
      <c r="O27" s="203">
        <v>339</v>
      </c>
      <c r="P27" s="195">
        <v>565</v>
      </c>
    </row>
    <row r="28" spans="1:16" ht="24.75" customHeight="1">
      <c r="A28" s="85"/>
      <c r="B28" s="202"/>
      <c r="C28" s="203"/>
      <c r="D28" s="195"/>
      <c r="E28" s="203"/>
      <c r="F28" s="203"/>
      <c r="G28" s="195"/>
      <c r="H28" s="203"/>
      <c r="I28" s="203"/>
      <c r="J28" s="195"/>
      <c r="K28" s="203"/>
      <c r="L28" s="203"/>
      <c r="M28" s="195"/>
      <c r="N28" s="203"/>
      <c r="O28" s="203"/>
      <c r="P28" s="195"/>
    </row>
    <row r="29" spans="1:16" ht="24.75" customHeight="1">
      <c r="A29" s="206" t="s">
        <v>59</v>
      </c>
      <c r="B29" s="207">
        <v>10112620</v>
      </c>
      <c r="C29" s="208">
        <v>4968663</v>
      </c>
      <c r="D29" s="148">
        <v>5143957</v>
      </c>
      <c r="E29" s="208">
        <v>8305419</v>
      </c>
      <c r="F29" s="208">
        <v>4104576</v>
      </c>
      <c r="G29" s="148">
        <v>4200843</v>
      </c>
      <c r="H29" s="208">
        <v>1495996</v>
      </c>
      <c r="I29" s="208">
        <v>708694</v>
      </c>
      <c r="J29" s="148">
        <v>787302</v>
      </c>
      <c r="K29" s="208">
        <v>73295</v>
      </c>
      <c r="L29" s="208">
        <v>36425</v>
      </c>
      <c r="M29" s="148">
        <v>36870</v>
      </c>
      <c r="N29" s="208">
        <v>237910</v>
      </c>
      <c r="O29" s="208">
        <v>118968</v>
      </c>
      <c r="P29" s="148">
        <v>118942</v>
      </c>
    </row>
    <row r="30" ht="12.75" customHeight="1"/>
    <row r="31" spans="1:2" ht="15.75" customHeight="1">
      <c r="A31" s="59" t="s">
        <v>545</v>
      </c>
      <c r="B31" s="59" t="s">
        <v>546</v>
      </c>
    </row>
    <row r="32" ht="15.75" customHeight="1"/>
    <row r="33" spans="1:16" ht="15.75" customHeight="1">
      <c r="A33" s="59" t="s">
        <v>547</v>
      </c>
      <c r="B33" s="59" t="s">
        <v>548</v>
      </c>
      <c r="P33" s="209"/>
    </row>
  </sheetData>
  <mergeCells count="1">
    <mergeCell ref="A1:P1"/>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549</v>
      </c>
      <c r="B2" s="61"/>
      <c r="C2" s="61"/>
      <c r="D2" s="61"/>
      <c r="E2" s="61"/>
      <c r="F2" s="61"/>
      <c r="G2" s="61"/>
    </row>
    <row r="3" spans="1:7" ht="12.75">
      <c r="A3" s="62" t="s">
        <v>550</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0.00764</v>
      </c>
      <c r="C6" s="173">
        <v>100000</v>
      </c>
      <c r="D6" s="173">
        <v>764</v>
      </c>
      <c r="E6" s="173">
        <v>99316</v>
      </c>
      <c r="F6" s="173">
        <v>7713507</v>
      </c>
      <c r="G6" s="211">
        <v>77.135</v>
      </c>
    </row>
    <row r="7" spans="1:7" ht="12.75">
      <c r="A7" s="70" t="s">
        <v>559</v>
      </c>
      <c r="B7" s="212">
        <v>0.00105</v>
      </c>
      <c r="C7" s="75">
        <v>99236</v>
      </c>
      <c r="D7" s="75">
        <v>104</v>
      </c>
      <c r="E7" s="75">
        <v>396711</v>
      </c>
      <c r="F7" s="75">
        <v>7614191</v>
      </c>
      <c r="G7" s="213">
        <v>76.728</v>
      </c>
    </row>
    <row r="8" spans="1:7" ht="12.75">
      <c r="A8" s="70" t="s">
        <v>560</v>
      </c>
      <c r="B8" s="212">
        <v>0.00078</v>
      </c>
      <c r="C8" s="75">
        <v>99133</v>
      </c>
      <c r="D8" s="75">
        <v>76</v>
      </c>
      <c r="E8" s="75">
        <v>495453</v>
      </c>
      <c r="F8" s="75">
        <v>7217480</v>
      </c>
      <c r="G8" s="213">
        <v>72.806</v>
      </c>
    </row>
    <row r="9" spans="1:7" ht="12.75">
      <c r="A9" s="70" t="s">
        <v>561</v>
      </c>
      <c r="B9" s="212">
        <v>0.00092</v>
      </c>
      <c r="C9" s="75">
        <v>99056</v>
      </c>
      <c r="D9" s="75">
        <v>91</v>
      </c>
      <c r="E9" s="75">
        <v>495105</v>
      </c>
      <c r="F9" s="75">
        <v>6722027</v>
      </c>
      <c r="G9" s="213">
        <v>67.861</v>
      </c>
    </row>
    <row r="10" spans="1:57" ht="12.75">
      <c r="A10" s="70" t="s">
        <v>562</v>
      </c>
      <c r="B10" s="212">
        <v>0.00324</v>
      </c>
      <c r="C10" s="75">
        <v>98965</v>
      </c>
      <c r="D10" s="75">
        <v>320</v>
      </c>
      <c r="E10" s="75">
        <v>494096</v>
      </c>
      <c r="F10" s="75">
        <v>6226922</v>
      </c>
      <c r="G10" s="213">
        <v>62.92</v>
      </c>
      <c r="BC10" s="214"/>
      <c r="BE10" s="214"/>
    </row>
    <row r="11" spans="1:57" ht="12.75">
      <c r="A11" s="70" t="s">
        <v>563</v>
      </c>
      <c r="B11" s="212">
        <v>0.00421</v>
      </c>
      <c r="C11" s="75">
        <v>98646</v>
      </c>
      <c r="D11" s="75">
        <v>414</v>
      </c>
      <c r="E11" s="75">
        <v>492223</v>
      </c>
      <c r="F11" s="75">
        <v>5732827</v>
      </c>
      <c r="G11" s="213">
        <v>58.115</v>
      </c>
      <c r="BC11" s="214"/>
      <c r="BE11" s="214"/>
    </row>
    <row r="12" spans="1:7" ht="12.75">
      <c r="A12" s="70" t="s">
        <v>564</v>
      </c>
      <c r="B12" s="212">
        <v>0.00471</v>
      </c>
      <c r="C12" s="75">
        <v>98231</v>
      </c>
      <c r="D12" s="75">
        <v>463</v>
      </c>
      <c r="E12" s="75">
        <v>490029</v>
      </c>
      <c r="F12" s="75">
        <v>5240604</v>
      </c>
      <c r="G12" s="213">
        <v>53.35</v>
      </c>
    </row>
    <row r="13" spans="1:7" ht="12.75">
      <c r="A13" s="70" t="s">
        <v>565</v>
      </c>
      <c r="B13" s="212">
        <v>0.00566</v>
      </c>
      <c r="C13" s="75">
        <v>97769</v>
      </c>
      <c r="D13" s="75">
        <v>553</v>
      </c>
      <c r="E13" s="75">
        <v>487520</v>
      </c>
      <c r="F13" s="75">
        <v>4750575</v>
      </c>
      <c r="G13" s="213">
        <v>48.59</v>
      </c>
    </row>
    <row r="14" spans="1:7" ht="12.75">
      <c r="A14" s="70" t="s">
        <v>566</v>
      </c>
      <c r="B14" s="212">
        <v>0.00765</v>
      </c>
      <c r="C14" s="75">
        <v>97216</v>
      </c>
      <c r="D14" s="75">
        <v>743</v>
      </c>
      <c r="E14" s="75">
        <v>484330</v>
      </c>
      <c r="F14" s="75">
        <v>4263055</v>
      </c>
      <c r="G14" s="213">
        <v>43.851</v>
      </c>
    </row>
    <row r="15" spans="1:61" ht="12.75">
      <c r="A15" s="70" t="s">
        <v>567</v>
      </c>
      <c r="B15" s="212">
        <v>0.01111</v>
      </c>
      <c r="C15" s="75">
        <v>96473</v>
      </c>
      <c r="D15" s="75">
        <v>1071</v>
      </c>
      <c r="E15" s="75">
        <v>479887</v>
      </c>
      <c r="F15" s="75">
        <v>3778725</v>
      </c>
      <c r="G15" s="213">
        <v>39.169</v>
      </c>
      <c r="BC15" s="214"/>
      <c r="BE15" s="214"/>
      <c r="BG15" s="214"/>
      <c r="BI15" s="214"/>
    </row>
    <row r="16" spans="1:57" ht="12.75">
      <c r="A16" s="70" t="s">
        <v>568</v>
      </c>
      <c r="B16" s="212">
        <v>0.01793</v>
      </c>
      <c r="C16" s="75">
        <v>95402</v>
      </c>
      <c r="D16" s="75">
        <v>1710</v>
      </c>
      <c r="E16" s="75">
        <v>473016</v>
      </c>
      <c r="F16" s="75">
        <v>3298838</v>
      </c>
      <c r="G16" s="213">
        <v>34.578</v>
      </c>
      <c r="AU16" s="214"/>
      <c r="AW16" s="214"/>
      <c r="BC16" s="214"/>
      <c r="BE16" s="214"/>
    </row>
    <row r="17" spans="1:7" ht="12.75">
      <c r="A17" s="70" t="s">
        <v>569</v>
      </c>
      <c r="B17" s="212">
        <v>0.0259</v>
      </c>
      <c r="C17" s="75">
        <v>93692</v>
      </c>
      <c r="D17" s="75">
        <v>2426</v>
      </c>
      <c r="E17" s="75">
        <v>462733</v>
      </c>
      <c r="F17" s="75">
        <v>2825822</v>
      </c>
      <c r="G17" s="213">
        <v>30.161</v>
      </c>
    </row>
    <row r="18" spans="1:7" ht="12.75">
      <c r="A18" s="70" t="s">
        <v>570</v>
      </c>
      <c r="B18" s="212">
        <v>0.0366</v>
      </c>
      <c r="C18" s="75">
        <v>91266</v>
      </c>
      <c r="D18" s="75">
        <v>3340</v>
      </c>
      <c r="E18" s="75">
        <v>448484</v>
      </c>
      <c r="F18" s="75">
        <v>2363089</v>
      </c>
      <c r="G18" s="213">
        <v>25.892</v>
      </c>
    </row>
    <row r="19" spans="1:7" ht="12.75">
      <c r="A19" s="70" t="s">
        <v>571</v>
      </c>
      <c r="B19" s="212">
        <v>0.05521</v>
      </c>
      <c r="C19" s="75">
        <v>87926</v>
      </c>
      <c r="D19" s="75">
        <v>4854</v>
      </c>
      <c r="E19" s="75">
        <v>428292</v>
      </c>
      <c r="F19" s="75">
        <v>1914605</v>
      </c>
      <c r="G19" s="213">
        <v>21.775</v>
      </c>
    </row>
    <row r="20" spans="1:7" ht="12.75">
      <c r="A20" s="70" t="s">
        <v>572</v>
      </c>
      <c r="B20" s="212">
        <v>0.08625</v>
      </c>
      <c r="C20" s="75">
        <v>83072</v>
      </c>
      <c r="D20" s="75">
        <v>7165</v>
      </c>
      <c r="E20" s="75">
        <v>398566</v>
      </c>
      <c r="F20" s="75">
        <v>1486313</v>
      </c>
      <c r="G20" s="213">
        <v>17.892</v>
      </c>
    </row>
    <row r="21" spans="1:7" ht="12.75">
      <c r="A21" s="70" t="s">
        <v>573</v>
      </c>
      <c r="B21" s="212">
        <v>0.13459</v>
      </c>
      <c r="C21" s="75">
        <v>75908</v>
      </c>
      <c r="D21" s="75">
        <v>10216</v>
      </c>
      <c r="E21" s="75">
        <v>355174</v>
      </c>
      <c r="F21" s="75">
        <v>1087746</v>
      </c>
      <c r="G21" s="213">
        <v>14.33</v>
      </c>
    </row>
    <row r="22" spans="1:7" ht="12.75">
      <c r="A22" s="70" t="s">
        <v>574</v>
      </c>
      <c r="B22" s="212">
        <v>0.19496</v>
      </c>
      <c r="C22" s="75">
        <v>65692</v>
      </c>
      <c r="D22" s="75">
        <v>12807</v>
      </c>
      <c r="E22" s="75">
        <v>297549</v>
      </c>
      <c r="F22" s="75">
        <v>732573</v>
      </c>
      <c r="G22" s="213">
        <v>11.152</v>
      </c>
    </row>
    <row r="23" spans="1:7" ht="12.75">
      <c r="A23" s="70" t="s">
        <v>575</v>
      </c>
      <c r="B23" s="212">
        <v>0.29381</v>
      </c>
      <c r="C23" s="75">
        <v>52884</v>
      </c>
      <c r="D23" s="75">
        <v>15538</v>
      </c>
      <c r="E23" s="75">
        <v>225882</v>
      </c>
      <c r="F23" s="75">
        <v>435024</v>
      </c>
      <c r="G23" s="213">
        <v>8.226</v>
      </c>
    </row>
    <row r="24" spans="1:7" ht="12.75">
      <c r="A24" s="79" t="s">
        <v>544</v>
      </c>
      <c r="B24" s="215">
        <v>1</v>
      </c>
      <c r="C24" s="80">
        <v>37347</v>
      </c>
      <c r="D24" s="80">
        <v>37347</v>
      </c>
      <c r="E24" s="80">
        <v>209142</v>
      </c>
      <c r="F24" s="80">
        <v>209142</v>
      </c>
      <c r="G24" s="216">
        <v>5.6</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578</v>
      </c>
      <c r="B2" s="61"/>
      <c r="C2" s="61"/>
      <c r="D2" s="61"/>
      <c r="E2" s="61"/>
      <c r="F2" s="61"/>
      <c r="G2" s="61"/>
    </row>
    <row r="3" spans="1:7" ht="12.75">
      <c r="A3" s="62" t="s">
        <v>579</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0.00839</v>
      </c>
      <c r="C6" s="173">
        <v>100000</v>
      </c>
      <c r="D6" s="173">
        <v>839</v>
      </c>
      <c r="E6" s="173">
        <v>99249</v>
      </c>
      <c r="F6" s="173">
        <v>7468908</v>
      </c>
      <c r="G6" s="211">
        <v>74.689</v>
      </c>
    </row>
    <row r="7" spans="1:7" ht="12.75">
      <c r="A7" s="70" t="s">
        <v>559</v>
      </c>
      <c r="B7" s="212">
        <v>0.00098</v>
      </c>
      <c r="C7" s="75">
        <v>99161</v>
      </c>
      <c r="D7" s="75">
        <v>97</v>
      </c>
      <c r="E7" s="75">
        <v>396444</v>
      </c>
      <c r="F7" s="75">
        <v>7369659</v>
      </c>
      <c r="G7" s="213">
        <v>74.32</v>
      </c>
    </row>
    <row r="8" spans="1:7" ht="12.75">
      <c r="A8" s="70" t="s">
        <v>560</v>
      </c>
      <c r="B8" s="212">
        <v>0.00091</v>
      </c>
      <c r="C8" s="75">
        <v>99064</v>
      </c>
      <c r="D8" s="75">
        <v>90</v>
      </c>
      <c r="E8" s="75">
        <v>495076</v>
      </c>
      <c r="F8" s="75">
        <v>6973215</v>
      </c>
      <c r="G8" s="213">
        <v>70.391</v>
      </c>
    </row>
    <row r="9" spans="1:7" ht="12.75">
      <c r="A9" s="70" t="s">
        <v>561</v>
      </c>
      <c r="B9" s="212">
        <v>0.00085</v>
      </c>
      <c r="C9" s="75">
        <v>98975</v>
      </c>
      <c r="D9" s="75">
        <v>84</v>
      </c>
      <c r="E9" s="75">
        <v>494735</v>
      </c>
      <c r="F9" s="75">
        <v>6478140</v>
      </c>
      <c r="G9" s="213">
        <v>65.452</v>
      </c>
    </row>
    <row r="10" spans="1:57" ht="12.75">
      <c r="A10" s="70" t="s">
        <v>562</v>
      </c>
      <c r="B10" s="212">
        <v>0.00436</v>
      </c>
      <c r="C10" s="75">
        <v>98891</v>
      </c>
      <c r="D10" s="75">
        <v>431</v>
      </c>
      <c r="E10" s="75">
        <v>493487</v>
      </c>
      <c r="F10" s="75">
        <v>5983405</v>
      </c>
      <c r="G10" s="213">
        <v>60.505</v>
      </c>
      <c r="BC10" s="214"/>
      <c r="BE10" s="214"/>
    </row>
    <row r="11" spans="1:57" ht="12.75">
      <c r="A11" s="70" t="s">
        <v>563</v>
      </c>
      <c r="B11" s="212">
        <v>0.00618</v>
      </c>
      <c r="C11" s="75">
        <v>98460</v>
      </c>
      <c r="D11" s="75">
        <v>608</v>
      </c>
      <c r="E11" s="75">
        <v>490831</v>
      </c>
      <c r="F11" s="75">
        <v>5489918</v>
      </c>
      <c r="G11" s="213">
        <v>55.758</v>
      </c>
      <c r="BC11" s="214"/>
      <c r="BE11" s="214"/>
    </row>
    <row r="12" spans="1:7" ht="12.75">
      <c r="A12" s="70" t="s">
        <v>564</v>
      </c>
      <c r="B12" s="212">
        <v>0.00681</v>
      </c>
      <c r="C12" s="75">
        <v>97853</v>
      </c>
      <c r="D12" s="75">
        <v>666</v>
      </c>
      <c r="E12" s="75">
        <v>487621</v>
      </c>
      <c r="F12" s="75">
        <v>4999087</v>
      </c>
      <c r="G12" s="213">
        <v>51.088</v>
      </c>
    </row>
    <row r="13" spans="1:7" ht="12.75">
      <c r="A13" s="70" t="s">
        <v>565</v>
      </c>
      <c r="B13" s="212">
        <v>0.00734</v>
      </c>
      <c r="C13" s="75">
        <v>97187</v>
      </c>
      <c r="D13" s="75">
        <v>712</v>
      </c>
      <c r="E13" s="75">
        <v>484211</v>
      </c>
      <c r="F13" s="75">
        <v>4511466</v>
      </c>
      <c r="G13" s="213">
        <v>46.42</v>
      </c>
    </row>
    <row r="14" spans="1:7" ht="12.75">
      <c r="A14" s="70" t="s">
        <v>566</v>
      </c>
      <c r="B14" s="212">
        <v>0.00973</v>
      </c>
      <c r="C14" s="75">
        <v>96475</v>
      </c>
      <c r="D14" s="75">
        <v>938</v>
      </c>
      <c r="E14" s="75">
        <v>480152</v>
      </c>
      <c r="F14" s="75">
        <v>4027256</v>
      </c>
      <c r="G14" s="213">
        <v>41.744</v>
      </c>
    </row>
    <row r="15" spans="1:61" ht="12.75">
      <c r="A15" s="70" t="s">
        <v>567</v>
      </c>
      <c r="B15" s="212">
        <v>0.01375</v>
      </c>
      <c r="C15" s="75">
        <v>95536</v>
      </c>
      <c r="D15" s="75">
        <v>1313</v>
      </c>
      <c r="E15" s="75">
        <v>474636</v>
      </c>
      <c r="F15" s="75">
        <v>3547104</v>
      </c>
      <c r="G15" s="213">
        <v>37.128</v>
      </c>
      <c r="BC15" s="214"/>
      <c r="BE15" s="214"/>
      <c r="BG15" s="214"/>
      <c r="BI15" s="214"/>
    </row>
    <row r="16" spans="1:57" ht="12.75">
      <c r="A16" s="70" t="s">
        <v>568</v>
      </c>
      <c r="B16" s="212">
        <v>0.02204</v>
      </c>
      <c r="C16" s="75">
        <v>94223</v>
      </c>
      <c r="D16" s="75">
        <v>2076</v>
      </c>
      <c r="E16" s="75">
        <v>466296</v>
      </c>
      <c r="F16" s="75">
        <v>3072468</v>
      </c>
      <c r="G16" s="213">
        <v>32.608</v>
      </c>
      <c r="AU16" s="214"/>
      <c r="AW16" s="214"/>
      <c r="BC16" s="214"/>
      <c r="BE16" s="214"/>
    </row>
    <row r="17" spans="1:7" ht="12.75">
      <c r="A17" s="70" t="s">
        <v>569</v>
      </c>
      <c r="B17" s="212">
        <v>0.0335</v>
      </c>
      <c r="C17" s="75">
        <v>92147</v>
      </c>
      <c r="D17" s="75">
        <v>3087</v>
      </c>
      <c r="E17" s="75">
        <v>453420</v>
      </c>
      <c r="F17" s="75">
        <v>2606172</v>
      </c>
      <c r="G17" s="213">
        <v>28.283</v>
      </c>
    </row>
    <row r="18" spans="1:7" ht="12.75">
      <c r="A18" s="70" t="s">
        <v>570</v>
      </c>
      <c r="B18" s="212">
        <v>0.04483</v>
      </c>
      <c r="C18" s="75">
        <v>89061</v>
      </c>
      <c r="D18" s="75">
        <v>3992</v>
      </c>
      <c r="E18" s="75">
        <v>435849</v>
      </c>
      <c r="F18" s="75">
        <v>2152753</v>
      </c>
      <c r="G18" s="213">
        <v>24.172</v>
      </c>
    </row>
    <row r="19" spans="1:7" ht="12.75">
      <c r="A19" s="70" t="s">
        <v>571</v>
      </c>
      <c r="B19" s="212">
        <v>0.06595</v>
      </c>
      <c r="C19" s="75">
        <v>85069</v>
      </c>
      <c r="D19" s="75">
        <v>5610</v>
      </c>
      <c r="E19" s="75">
        <v>412169</v>
      </c>
      <c r="F19" s="75">
        <v>1716903</v>
      </c>
      <c r="G19" s="213">
        <v>20.183</v>
      </c>
    </row>
    <row r="20" spans="1:7" ht="12.75">
      <c r="A20" s="70" t="s">
        <v>572</v>
      </c>
      <c r="B20" s="212">
        <v>0.10164</v>
      </c>
      <c r="C20" s="75">
        <v>79459</v>
      </c>
      <c r="D20" s="75">
        <v>8075</v>
      </c>
      <c r="E20" s="75">
        <v>378393</v>
      </c>
      <c r="F20" s="75">
        <v>1304734</v>
      </c>
      <c r="G20" s="213">
        <v>16.42</v>
      </c>
    </row>
    <row r="21" spans="1:7" ht="12.75">
      <c r="A21" s="70" t="s">
        <v>573</v>
      </c>
      <c r="B21" s="212">
        <v>0.16529</v>
      </c>
      <c r="C21" s="75">
        <v>71383</v>
      </c>
      <c r="D21" s="75">
        <v>11799</v>
      </c>
      <c r="E21" s="75">
        <v>328600</v>
      </c>
      <c r="F21" s="75">
        <v>926341</v>
      </c>
      <c r="G21" s="213">
        <v>12.977</v>
      </c>
    </row>
    <row r="22" spans="1:7" ht="12.75">
      <c r="A22" s="70" t="s">
        <v>574</v>
      </c>
      <c r="B22" s="212">
        <v>0.23064</v>
      </c>
      <c r="C22" s="75">
        <v>59585</v>
      </c>
      <c r="D22" s="75">
        <v>13742</v>
      </c>
      <c r="E22" s="75">
        <v>264415</v>
      </c>
      <c r="F22" s="75">
        <v>597742</v>
      </c>
      <c r="G22" s="213">
        <v>10.032</v>
      </c>
    </row>
    <row r="23" spans="1:7" ht="12.75">
      <c r="A23" s="70" t="s">
        <v>575</v>
      </c>
      <c r="B23" s="212">
        <v>0.34626</v>
      </c>
      <c r="C23" s="75">
        <v>45842</v>
      </c>
      <c r="D23" s="75">
        <v>15873</v>
      </c>
      <c r="E23" s="75">
        <v>189475</v>
      </c>
      <c r="F23" s="75">
        <v>333326</v>
      </c>
      <c r="G23" s="213">
        <v>7.271</v>
      </c>
    </row>
    <row r="24" spans="1:7" ht="12.75">
      <c r="A24" s="79" t="s">
        <v>544</v>
      </c>
      <c r="B24" s="215">
        <v>1</v>
      </c>
      <c r="C24" s="80">
        <v>29969</v>
      </c>
      <c r="D24" s="80">
        <v>29969</v>
      </c>
      <c r="E24" s="80">
        <v>143851</v>
      </c>
      <c r="F24" s="80">
        <v>143851</v>
      </c>
      <c r="G24" s="216">
        <v>4.8</v>
      </c>
    </row>
    <row r="25" spans="1:7" ht="12.75">
      <c r="A25" s="300" t="s">
        <v>576</v>
      </c>
      <c r="B25" s="301"/>
      <c r="C25" s="301"/>
      <c r="D25" s="301"/>
      <c r="E25" s="301"/>
      <c r="F25" s="301"/>
      <c r="G25" s="301"/>
    </row>
    <row r="26" spans="1:7" ht="30.7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2"/>
  <sheetViews>
    <sheetView workbookViewId="0" topLeftCell="A1">
      <selection activeCell="A1" sqref="A1"/>
    </sheetView>
  </sheetViews>
  <sheetFormatPr defaultColWidth="9.33203125" defaultRowHeight="12.75"/>
  <cols>
    <col min="1" max="3" width="9.33203125" style="1" customWidth="1"/>
    <col min="4" max="4" width="10.33203125" style="1" bestFit="1" customWidth="1"/>
    <col min="5" max="5" width="9.5" style="1" bestFit="1" customWidth="1"/>
    <col min="6" max="16384" width="9.33203125" style="1" customWidth="1"/>
  </cols>
  <sheetData>
    <row r="1" spans="2:5" ht="11.25">
      <c r="B1" s="15" t="s">
        <v>40</v>
      </c>
      <c r="C1" s="15"/>
      <c r="D1" s="15" t="s">
        <v>184</v>
      </c>
      <c r="E1" s="15"/>
    </row>
    <row r="2" spans="1:5" ht="11.25">
      <c r="A2" s="5" t="s">
        <v>41</v>
      </c>
      <c r="B2" s="5" t="s">
        <v>42</v>
      </c>
      <c r="C2" s="5" t="s">
        <v>185</v>
      </c>
      <c r="D2" s="5" t="s">
        <v>42</v>
      </c>
      <c r="E2" s="5" t="s">
        <v>185</v>
      </c>
    </row>
    <row r="4" spans="1:3" ht="11.25">
      <c r="A4" s="2" t="s">
        <v>43</v>
      </c>
      <c r="B4" s="4">
        <v>43699</v>
      </c>
      <c r="C4" s="7">
        <v>18.1</v>
      </c>
    </row>
    <row r="5" spans="1:5" ht="11.25">
      <c r="A5" s="2" t="s">
        <v>44</v>
      </c>
      <c r="B5" s="4">
        <v>64109</v>
      </c>
      <c r="C5" s="8">
        <v>22.8</v>
      </c>
      <c r="D5" s="6">
        <v>2777000</v>
      </c>
      <c r="E5" s="10">
        <v>30.1</v>
      </c>
    </row>
    <row r="6" spans="1:5" ht="11.25">
      <c r="A6" s="2" t="s">
        <v>45</v>
      </c>
      <c r="B6" s="4">
        <v>92245</v>
      </c>
      <c r="C6" s="8">
        <v>25.1</v>
      </c>
      <c r="D6" s="6">
        <v>2950000</v>
      </c>
      <c r="E6" s="10">
        <v>27.7</v>
      </c>
    </row>
    <row r="7" spans="1:5" ht="11.25">
      <c r="A7" s="2" t="s">
        <v>46</v>
      </c>
      <c r="B7" s="4">
        <v>98882</v>
      </c>
      <c r="C7" s="8">
        <v>20.4</v>
      </c>
      <c r="D7" s="6">
        <v>2618000</v>
      </c>
      <c r="E7" s="10">
        <v>21.3</v>
      </c>
    </row>
    <row r="8" spans="1:5" ht="11.25">
      <c r="A8" s="2" t="s">
        <v>47</v>
      </c>
      <c r="B8" s="4">
        <v>99106</v>
      </c>
      <c r="C8" s="8">
        <v>18.9</v>
      </c>
      <c r="D8" s="6">
        <v>2559000</v>
      </c>
      <c r="E8" s="10">
        <v>19.4</v>
      </c>
    </row>
    <row r="9" spans="1:5" ht="11.25">
      <c r="A9" s="2" t="s">
        <v>48</v>
      </c>
      <c r="B9" s="4">
        <v>160055</v>
      </c>
      <c r="C9" s="8">
        <v>25.1</v>
      </c>
      <c r="D9" s="6">
        <v>3632000</v>
      </c>
      <c r="E9" s="10">
        <v>24.1</v>
      </c>
    </row>
    <row r="10" spans="1:5" ht="11.25">
      <c r="A10" s="2" t="s">
        <v>49</v>
      </c>
      <c r="B10" s="4">
        <v>195056</v>
      </c>
      <c r="C10" s="8">
        <v>24.9</v>
      </c>
      <c r="D10" s="6">
        <v>4257850</v>
      </c>
      <c r="E10" s="10">
        <v>23.7</v>
      </c>
    </row>
    <row r="11" spans="1:5" ht="11.25">
      <c r="A11" s="2" t="s">
        <v>50</v>
      </c>
      <c r="B11" s="4">
        <v>171667</v>
      </c>
      <c r="C11" s="8">
        <v>19.3</v>
      </c>
      <c r="D11" s="6">
        <v>3731386</v>
      </c>
      <c r="E11" s="10">
        <v>18.4</v>
      </c>
    </row>
    <row r="12" spans="1:5" ht="11.25">
      <c r="A12" s="2" t="s">
        <v>51</v>
      </c>
      <c r="B12" s="4">
        <v>145162</v>
      </c>
      <c r="C12" s="9">
        <v>15.7</v>
      </c>
      <c r="D12" s="6">
        <v>3612258</v>
      </c>
      <c r="E12" s="10">
        <v>15.9</v>
      </c>
    </row>
    <row r="13" spans="1:5" ht="11.25">
      <c r="A13" s="2" t="s">
        <v>52</v>
      </c>
      <c r="B13" s="4">
        <v>153080</v>
      </c>
      <c r="C13" s="10">
        <v>16.4</v>
      </c>
      <c r="D13" s="6">
        <v>4158212</v>
      </c>
      <c r="E13" s="10">
        <v>16.7</v>
      </c>
    </row>
    <row r="14" spans="1:5" ht="11.25">
      <c r="A14" s="2" t="s">
        <v>53</v>
      </c>
      <c r="B14" s="4">
        <v>149478</v>
      </c>
      <c r="C14" s="10">
        <v>15.9</v>
      </c>
      <c r="D14" s="6">
        <v>4110907</v>
      </c>
      <c r="E14" s="10">
        <v>16.3</v>
      </c>
    </row>
    <row r="15" spans="1:5" ht="11.25">
      <c r="A15" s="2" t="s">
        <v>54</v>
      </c>
      <c r="B15" s="4">
        <v>143827</v>
      </c>
      <c r="C15" s="10">
        <v>15.2</v>
      </c>
      <c r="D15" s="6">
        <v>4065014</v>
      </c>
      <c r="E15" s="10">
        <v>15.9</v>
      </c>
    </row>
    <row r="16" spans="1:5" ht="11.25">
      <c r="A16" s="2" t="s">
        <v>55</v>
      </c>
      <c r="B16" s="4">
        <v>139560</v>
      </c>
      <c r="C16" s="10">
        <v>14.7</v>
      </c>
      <c r="D16" s="6">
        <v>4000240</v>
      </c>
      <c r="E16" s="10">
        <v>15.5</v>
      </c>
    </row>
    <row r="17" spans="1:5" ht="11.25">
      <c r="A17" s="2">
        <v>1994</v>
      </c>
      <c r="B17" s="4">
        <v>137844</v>
      </c>
      <c r="C17" s="10">
        <v>14.4</v>
      </c>
      <c r="D17" s="6">
        <v>3952767</v>
      </c>
      <c r="E17" s="10">
        <v>15.2</v>
      </c>
    </row>
    <row r="18" spans="1:5" ht="11.25">
      <c r="A18" s="2">
        <v>1995</v>
      </c>
      <c r="B18" s="4">
        <v>134169</v>
      </c>
      <c r="C18" s="10">
        <v>13.9</v>
      </c>
      <c r="D18" s="6">
        <v>3899589</v>
      </c>
      <c r="E18" s="10">
        <v>14.8</v>
      </c>
    </row>
    <row r="19" spans="1:5" ht="11.25">
      <c r="A19" s="2">
        <v>1996</v>
      </c>
      <c r="B19" s="4">
        <v>133231</v>
      </c>
      <c r="C19" s="10">
        <v>13.7</v>
      </c>
      <c r="D19" s="6">
        <v>3891494</v>
      </c>
      <c r="E19" s="10">
        <v>14.7</v>
      </c>
    </row>
    <row r="20" spans="1:5" ht="11.25">
      <c r="A20" s="2">
        <v>1997</v>
      </c>
      <c r="B20" s="4">
        <v>133549</v>
      </c>
      <c r="C20" s="10">
        <v>13.7</v>
      </c>
      <c r="D20" s="6">
        <v>3894970</v>
      </c>
      <c r="E20" s="10">
        <v>14.5</v>
      </c>
    </row>
    <row r="21" spans="1:5" ht="12.75">
      <c r="A21" s="5">
        <v>1998</v>
      </c>
      <c r="B21" s="6">
        <v>133649</v>
      </c>
      <c r="C21" s="10">
        <v>13.6</v>
      </c>
      <c r="D21" s="3">
        <v>3941553</v>
      </c>
      <c r="E21" s="10">
        <v>14.6</v>
      </c>
    </row>
    <row r="22" spans="1:5" ht="11.25">
      <c r="A22" s="11">
        <v>1999</v>
      </c>
      <c r="B22" s="14">
        <v>133429</v>
      </c>
      <c r="C22" s="13">
        <v>13.5</v>
      </c>
      <c r="D22" s="12">
        <v>3959417</v>
      </c>
      <c r="E22" s="13">
        <v>14.5</v>
      </c>
    </row>
    <row r="23" spans="1:5" ht="11.25">
      <c r="A23" s="5">
        <v>2000</v>
      </c>
      <c r="B23" s="6">
        <v>136048</v>
      </c>
      <c r="C23" s="13">
        <v>13.7</v>
      </c>
      <c r="D23" s="6">
        <v>4058814</v>
      </c>
      <c r="E23" s="10">
        <v>14.7</v>
      </c>
    </row>
    <row r="24" spans="1:5" ht="11.25">
      <c r="A24" s="5">
        <v>2001</v>
      </c>
      <c r="B24" s="6">
        <v>133247</v>
      </c>
      <c r="C24" s="13">
        <v>13.3</v>
      </c>
      <c r="D24" s="6">
        <v>4025933</v>
      </c>
      <c r="E24" s="10">
        <v>14.5</v>
      </c>
    </row>
    <row r="25" spans="1:5" ht="11.25">
      <c r="A25" s="5">
        <v>2002</v>
      </c>
      <c r="B25" s="4">
        <v>129518</v>
      </c>
      <c r="C25" s="10">
        <v>12.9</v>
      </c>
      <c r="D25" s="6">
        <v>4021726</v>
      </c>
      <c r="E25" s="41">
        <v>13.9</v>
      </c>
    </row>
    <row r="60" spans="1:13" ht="49.5" customHeight="1">
      <c r="A60" s="259" t="s">
        <v>225</v>
      </c>
      <c r="B60" s="259"/>
      <c r="C60" s="259"/>
      <c r="D60" s="259"/>
      <c r="E60" s="259"/>
      <c r="F60" s="259"/>
      <c r="G60" s="259"/>
      <c r="H60" s="259"/>
      <c r="I60" s="259"/>
      <c r="J60" s="259"/>
      <c r="K60" s="259"/>
      <c r="L60" s="259"/>
      <c r="M60" s="259"/>
    </row>
    <row r="62" ht="11.25">
      <c r="A62" s="1" t="s">
        <v>180</v>
      </c>
    </row>
  </sheetData>
  <mergeCells count="1">
    <mergeCell ref="A60:M60"/>
  </mergeCells>
  <printOptions horizontalCentered="1"/>
  <pageMargins left="0.75" right="0.75" top="1" bottom="1" header="0.5" footer="0.5"/>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580</v>
      </c>
      <c r="B2" s="61"/>
      <c r="C2" s="61"/>
      <c r="D2" s="61"/>
      <c r="E2" s="61"/>
      <c r="F2" s="61"/>
      <c r="G2" s="61"/>
    </row>
    <row r="3" spans="1:7" ht="12.75">
      <c r="A3" s="62" t="s">
        <v>581</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0.00681</v>
      </c>
      <c r="C6" s="173">
        <v>100000</v>
      </c>
      <c r="D6" s="173">
        <v>681</v>
      </c>
      <c r="E6" s="173">
        <v>99389</v>
      </c>
      <c r="F6" s="173">
        <v>7945551</v>
      </c>
      <c r="G6" s="211">
        <v>79.456</v>
      </c>
    </row>
    <row r="7" spans="1:7" ht="12.75">
      <c r="A7" s="70" t="s">
        <v>559</v>
      </c>
      <c r="B7" s="212">
        <v>0.00112</v>
      </c>
      <c r="C7" s="75">
        <v>99319</v>
      </c>
      <c r="D7" s="75">
        <v>111</v>
      </c>
      <c r="E7" s="75">
        <v>397004</v>
      </c>
      <c r="F7" s="75">
        <v>7846162</v>
      </c>
      <c r="G7" s="213">
        <v>79</v>
      </c>
    </row>
    <row r="8" spans="1:7" ht="12.75">
      <c r="A8" s="70" t="s">
        <v>560</v>
      </c>
      <c r="B8" s="212">
        <v>0.00064</v>
      </c>
      <c r="C8" s="75">
        <v>99208</v>
      </c>
      <c r="D8" s="75">
        <v>63</v>
      </c>
      <c r="E8" s="75">
        <v>495865</v>
      </c>
      <c r="F8" s="75">
        <v>7449158</v>
      </c>
      <c r="G8" s="213">
        <v>75.087</v>
      </c>
    </row>
    <row r="9" spans="1:7" ht="12.75">
      <c r="A9" s="70" t="s">
        <v>561</v>
      </c>
      <c r="B9" s="212">
        <v>0.00099</v>
      </c>
      <c r="C9" s="75">
        <v>99145</v>
      </c>
      <c r="D9" s="75">
        <v>98</v>
      </c>
      <c r="E9" s="75">
        <v>495509</v>
      </c>
      <c r="F9" s="75">
        <v>6953293</v>
      </c>
      <c r="G9" s="213">
        <v>70.133</v>
      </c>
    </row>
    <row r="10" spans="1:57" ht="12.75">
      <c r="A10" s="70" t="s">
        <v>562</v>
      </c>
      <c r="B10" s="212">
        <v>0.00205</v>
      </c>
      <c r="C10" s="75">
        <v>99047</v>
      </c>
      <c r="D10" s="75">
        <v>203</v>
      </c>
      <c r="E10" s="75">
        <v>494752</v>
      </c>
      <c r="F10" s="75">
        <v>6457784</v>
      </c>
      <c r="G10" s="213">
        <v>65.199</v>
      </c>
      <c r="BC10" s="214"/>
      <c r="BE10" s="214"/>
    </row>
    <row r="11" spans="1:57" ht="12.75">
      <c r="A11" s="70" t="s">
        <v>563</v>
      </c>
      <c r="B11" s="212">
        <v>0.00216</v>
      </c>
      <c r="C11" s="75">
        <v>98844</v>
      </c>
      <c r="D11" s="75">
        <v>213</v>
      </c>
      <c r="E11" s="75">
        <v>493698</v>
      </c>
      <c r="F11" s="75">
        <v>5963032</v>
      </c>
      <c r="G11" s="213">
        <v>60.328</v>
      </c>
      <c r="BC11" s="214"/>
      <c r="BE11" s="214"/>
    </row>
    <row r="12" spans="1:7" ht="12.75">
      <c r="A12" s="70" t="s">
        <v>564</v>
      </c>
      <c r="B12" s="212">
        <v>0.00256</v>
      </c>
      <c r="C12" s="75">
        <v>98631</v>
      </c>
      <c r="D12" s="75">
        <v>252</v>
      </c>
      <c r="E12" s="75">
        <v>492560</v>
      </c>
      <c r="F12" s="75">
        <v>5469334</v>
      </c>
      <c r="G12" s="213">
        <v>55.453</v>
      </c>
    </row>
    <row r="13" spans="1:7" ht="12.75">
      <c r="A13" s="70" t="s">
        <v>565</v>
      </c>
      <c r="B13" s="212">
        <v>0.00397</v>
      </c>
      <c r="C13" s="75">
        <v>98379</v>
      </c>
      <c r="D13" s="75">
        <v>390</v>
      </c>
      <c r="E13" s="75">
        <v>490978</v>
      </c>
      <c r="F13" s="75">
        <v>4976774</v>
      </c>
      <c r="G13" s="213">
        <v>50.588</v>
      </c>
    </row>
    <row r="14" spans="1:7" ht="12.75">
      <c r="A14" s="70" t="s">
        <v>566</v>
      </c>
      <c r="B14" s="212">
        <v>0.00556</v>
      </c>
      <c r="C14" s="75">
        <v>97988</v>
      </c>
      <c r="D14" s="75">
        <v>544</v>
      </c>
      <c r="E14" s="75">
        <v>488673</v>
      </c>
      <c r="F14" s="75">
        <v>4485796</v>
      </c>
      <c r="G14" s="213">
        <v>45.779</v>
      </c>
    </row>
    <row r="15" spans="1:61" ht="12.75">
      <c r="A15" s="70" t="s">
        <v>567</v>
      </c>
      <c r="B15" s="212">
        <v>0.00849</v>
      </c>
      <c r="C15" s="75">
        <v>97444</v>
      </c>
      <c r="D15" s="75">
        <v>827</v>
      </c>
      <c r="E15" s="75">
        <v>485321</v>
      </c>
      <c r="F15" s="75">
        <v>3997123</v>
      </c>
      <c r="G15" s="213">
        <v>41.019</v>
      </c>
      <c r="BC15" s="214"/>
      <c r="BE15" s="214"/>
      <c r="BG15" s="214"/>
      <c r="BI15" s="214"/>
    </row>
    <row r="16" spans="1:57" ht="12.75">
      <c r="A16" s="70" t="s">
        <v>568</v>
      </c>
      <c r="B16" s="212">
        <v>0.0139</v>
      </c>
      <c r="C16" s="75">
        <v>96617</v>
      </c>
      <c r="D16" s="75">
        <v>1343</v>
      </c>
      <c r="E16" s="75">
        <v>479924</v>
      </c>
      <c r="F16" s="75">
        <v>3511802</v>
      </c>
      <c r="G16" s="213">
        <v>36.348</v>
      </c>
      <c r="AU16" s="214"/>
      <c r="AW16" s="214"/>
      <c r="BC16" s="214"/>
      <c r="BE16" s="214"/>
    </row>
    <row r="17" spans="1:7" ht="12.75">
      <c r="A17" s="70" t="s">
        <v>569</v>
      </c>
      <c r="B17" s="212">
        <v>0.01847</v>
      </c>
      <c r="C17" s="75">
        <v>95275</v>
      </c>
      <c r="D17" s="75">
        <v>1759</v>
      </c>
      <c r="E17" s="75">
        <v>472253</v>
      </c>
      <c r="F17" s="75">
        <v>3031878</v>
      </c>
      <c r="G17" s="213">
        <v>31.823</v>
      </c>
    </row>
    <row r="18" spans="1:7" ht="12.75">
      <c r="A18" s="70" t="s">
        <v>570</v>
      </c>
      <c r="B18" s="212">
        <v>0.02866</v>
      </c>
      <c r="C18" s="75">
        <v>93515</v>
      </c>
      <c r="D18" s="75">
        <v>2680</v>
      </c>
      <c r="E18" s="75">
        <v>461363</v>
      </c>
      <c r="F18" s="75">
        <v>2559625</v>
      </c>
      <c r="G18" s="213">
        <v>27.371</v>
      </c>
    </row>
    <row r="19" spans="1:7" ht="12.75">
      <c r="A19" s="70" t="s">
        <v>571</v>
      </c>
      <c r="B19" s="212">
        <v>0.04508</v>
      </c>
      <c r="C19" s="75">
        <v>90835</v>
      </c>
      <c r="D19" s="75">
        <v>4094</v>
      </c>
      <c r="E19" s="75">
        <v>444696</v>
      </c>
      <c r="F19" s="75">
        <v>2098262</v>
      </c>
      <c r="G19" s="213">
        <v>23.1</v>
      </c>
    </row>
    <row r="20" spans="1:7" ht="12.75">
      <c r="A20" s="70" t="s">
        <v>572</v>
      </c>
      <c r="B20" s="212">
        <v>0.07263</v>
      </c>
      <c r="C20" s="75">
        <v>86741</v>
      </c>
      <c r="D20" s="75">
        <v>6299</v>
      </c>
      <c r="E20" s="75">
        <v>418959</v>
      </c>
      <c r="F20" s="75">
        <v>1653566</v>
      </c>
      <c r="G20" s="213">
        <v>19.063</v>
      </c>
    </row>
    <row r="21" spans="1:7" ht="12.75">
      <c r="A21" s="70" t="s">
        <v>573</v>
      </c>
      <c r="B21" s="212">
        <v>0.11065</v>
      </c>
      <c r="C21" s="75">
        <v>80442</v>
      </c>
      <c r="D21" s="75">
        <v>8901</v>
      </c>
      <c r="E21" s="75">
        <v>381137</v>
      </c>
      <c r="F21" s="75">
        <v>1234608</v>
      </c>
      <c r="G21" s="213">
        <v>15.348</v>
      </c>
    </row>
    <row r="22" spans="1:7" ht="12.75">
      <c r="A22" s="70" t="s">
        <v>574</v>
      </c>
      <c r="B22" s="212">
        <v>0.16724</v>
      </c>
      <c r="C22" s="75">
        <v>71541</v>
      </c>
      <c r="D22" s="75">
        <v>11964</v>
      </c>
      <c r="E22" s="75">
        <v>329167</v>
      </c>
      <c r="F22" s="75">
        <v>853471</v>
      </c>
      <c r="G22" s="213">
        <v>11.93</v>
      </c>
    </row>
    <row r="23" spans="1:7" ht="12.75">
      <c r="A23" s="70" t="s">
        <v>575</v>
      </c>
      <c r="B23" s="212">
        <v>0.25998</v>
      </c>
      <c r="C23" s="75">
        <v>59577</v>
      </c>
      <c r="D23" s="75">
        <v>15489</v>
      </c>
      <c r="E23" s="75">
        <v>259775</v>
      </c>
      <c r="F23" s="75">
        <v>524304</v>
      </c>
      <c r="G23" s="213">
        <v>8.8</v>
      </c>
    </row>
    <row r="24" spans="1:7" ht="12.75">
      <c r="A24" s="79" t="s">
        <v>544</v>
      </c>
      <c r="B24" s="215">
        <v>1</v>
      </c>
      <c r="C24" s="80">
        <v>44088</v>
      </c>
      <c r="D24" s="80">
        <v>44088</v>
      </c>
      <c r="E24" s="80">
        <v>264529</v>
      </c>
      <c r="F24" s="80">
        <v>264529</v>
      </c>
      <c r="G24" s="216">
        <v>6</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582</v>
      </c>
      <c r="B2" s="61"/>
      <c r="C2" s="61"/>
      <c r="D2" s="61"/>
      <c r="E2" s="61"/>
      <c r="F2" s="61"/>
      <c r="G2" s="61"/>
    </row>
    <row r="3" spans="1:7" ht="12.75">
      <c r="A3" s="62" t="s">
        <v>583</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0.00526</v>
      </c>
      <c r="C6" s="173">
        <v>100000</v>
      </c>
      <c r="D6" s="173">
        <v>526</v>
      </c>
      <c r="E6" s="173">
        <v>99530</v>
      </c>
      <c r="F6" s="173">
        <v>7811628</v>
      </c>
      <c r="G6" s="211">
        <v>78.116</v>
      </c>
    </row>
    <row r="7" spans="1:7" ht="12.75">
      <c r="A7" s="70" t="s">
        <v>559</v>
      </c>
      <c r="B7" s="212">
        <v>0.00086</v>
      </c>
      <c r="C7" s="75">
        <v>99474</v>
      </c>
      <c r="D7" s="75">
        <v>85</v>
      </c>
      <c r="E7" s="75">
        <v>397700</v>
      </c>
      <c r="F7" s="75">
        <v>7712099</v>
      </c>
      <c r="G7" s="213">
        <v>77.529</v>
      </c>
    </row>
    <row r="8" spans="1:7" ht="12.75">
      <c r="A8" s="70" t="s">
        <v>560</v>
      </c>
      <c r="B8" s="212">
        <v>0.00062</v>
      </c>
      <c r="C8" s="75">
        <v>99388</v>
      </c>
      <c r="D8" s="75">
        <v>61</v>
      </c>
      <c r="E8" s="75">
        <v>496773</v>
      </c>
      <c r="F8" s="75">
        <v>7314399</v>
      </c>
      <c r="G8" s="213">
        <v>73.594</v>
      </c>
    </row>
    <row r="9" spans="1:7" ht="12.75">
      <c r="A9" s="70" t="s">
        <v>561</v>
      </c>
      <c r="B9" s="212">
        <v>0.00079</v>
      </c>
      <c r="C9" s="75">
        <v>99327</v>
      </c>
      <c r="D9" s="75">
        <v>78</v>
      </c>
      <c r="E9" s="75">
        <v>496490</v>
      </c>
      <c r="F9" s="75">
        <v>6817626</v>
      </c>
      <c r="G9" s="213">
        <v>68.638</v>
      </c>
    </row>
    <row r="10" spans="1:57" ht="12.75">
      <c r="A10" s="70" t="s">
        <v>562</v>
      </c>
      <c r="B10" s="212">
        <v>0.00299</v>
      </c>
      <c r="C10" s="75">
        <v>99250</v>
      </c>
      <c r="D10" s="75">
        <v>297</v>
      </c>
      <c r="E10" s="75">
        <v>495560</v>
      </c>
      <c r="F10" s="75">
        <v>6321136</v>
      </c>
      <c r="G10" s="213">
        <v>63.689</v>
      </c>
      <c r="BC10" s="214"/>
      <c r="BE10" s="214"/>
    </row>
    <row r="11" spans="1:57" ht="12.75">
      <c r="A11" s="70" t="s">
        <v>563</v>
      </c>
      <c r="B11" s="212">
        <v>0.00343</v>
      </c>
      <c r="C11" s="75">
        <v>98953</v>
      </c>
      <c r="D11" s="75">
        <v>339</v>
      </c>
      <c r="E11" s="75">
        <v>493932</v>
      </c>
      <c r="F11" s="75">
        <v>5825575</v>
      </c>
      <c r="G11" s="213">
        <v>58.872</v>
      </c>
      <c r="BC11" s="214"/>
      <c r="BE11" s="214"/>
    </row>
    <row r="12" spans="1:7" ht="12.75">
      <c r="A12" s="70" t="s">
        <v>564</v>
      </c>
      <c r="B12" s="212">
        <v>0.00382</v>
      </c>
      <c r="C12" s="75">
        <v>98614</v>
      </c>
      <c r="D12" s="75">
        <v>376</v>
      </c>
      <c r="E12" s="75">
        <v>492153</v>
      </c>
      <c r="F12" s="75">
        <v>5331643</v>
      </c>
      <c r="G12" s="213">
        <v>54.066</v>
      </c>
    </row>
    <row r="13" spans="1:7" ht="12.75">
      <c r="A13" s="70" t="s">
        <v>565</v>
      </c>
      <c r="B13" s="212">
        <v>0.00474</v>
      </c>
      <c r="C13" s="75">
        <v>98237</v>
      </c>
      <c r="D13" s="75">
        <v>465</v>
      </c>
      <c r="E13" s="75">
        <v>490076</v>
      </c>
      <c r="F13" s="75">
        <v>4839490</v>
      </c>
      <c r="G13" s="213">
        <v>49.263</v>
      </c>
    </row>
    <row r="14" spans="1:7" ht="12.75">
      <c r="A14" s="70" t="s">
        <v>566</v>
      </c>
      <c r="B14" s="212">
        <v>0.00645</v>
      </c>
      <c r="C14" s="75">
        <v>97772</v>
      </c>
      <c r="D14" s="75">
        <v>630</v>
      </c>
      <c r="E14" s="75">
        <v>487388</v>
      </c>
      <c r="F14" s="75">
        <v>4349414</v>
      </c>
      <c r="G14" s="213">
        <v>44.485</v>
      </c>
    </row>
    <row r="15" spans="1:61" ht="12.75">
      <c r="A15" s="70" t="s">
        <v>567</v>
      </c>
      <c r="B15" s="212">
        <v>0.00996</v>
      </c>
      <c r="C15" s="75">
        <v>97141</v>
      </c>
      <c r="D15" s="75">
        <v>967</v>
      </c>
      <c r="E15" s="75">
        <v>483474</v>
      </c>
      <c r="F15" s="75">
        <v>3862027</v>
      </c>
      <c r="G15" s="213">
        <v>39.757</v>
      </c>
      <c r="BC15" s="214"/>
      <c r="BE15" s="214"/>
      <c r="BG15" s="214"/>
      <c r="BI15" s="214"/>
    </row>
    <row r="16" spans="1:57" ht="12.75">
      <c r="A16" s="70" t="s">
        <v>568</v>
      </c>
      <c r="B16" s="212">
        <v>0.01572</v>
      </c>
      <c r="C16" s="75">
        <v>96175</v>
      </c>
      <c r="D16" s="75">
        <v>1511</v>
      </c>
      <c r="E16" s="75">
        <v>477325</v>
      </c>
      <c r="F16" s="75">
        <v>3378552</v>
      </c>
      <c r="G16" s="213">
        <v>35.129</v>
      </c>
      <c r="AU16" s="214"/>
      <c r="AW16" s="214"/>
      <c r="BC16" s="214"/>
      <c r="BE16" s="214"/>
    </row>
    <row r="17" spans="1:7" ht="12.75">
      <c r="A17" s="70" t="s">
        <v>569</v>
      </c>
      <c r="B17" s="212">
        <v>0.02183</v>
      </c>
      <c r="C17" s="75">
        <v>94664</v>
      </c>
      <c r="D17" s="75">
        <v>2066</v>
      </c>
      <c r="E17" s="75">
        <v>468454</v>
      </c>
      <c r="F17" s="75">
        <v>2901227</v>
      </c>
      <c r="G17" s="213">
        <v>30.648</v>
      </c>
    </row>
    <row r="18" spans="1:7" ht="12.75">
      <c r="A18" s="70" t="s">
        <v>570</v>
      </c>
      <c r="B18" s="212">
        <v>0.0319</v>
      </c>
      <c r="C18" s="75">
        <v>92598</v>
      </c>
      <c r="D18" s="75">
        <v>2953</v>
      </c>
      <c r="E18" s="75">
        <v>456130</v>
      </c>
      <c r="F18" s="75">
        <v>2432774</v>
      </c>
      <c r="G18" s="213">
        <v>26.273</v>
      </c>
    </row>
    <row r="19" spans="1:7" ht="12.75">
      <c r="A19" s="70" t="s">
        <v>571</v>
      </c>
      <c r="B19" s="212">
        <v>0.05119</v>
      </c>
      <c r="C19" s="75">
        <v>89644</v>
      </c>
      <c r="D19" s="75">
        <v>4588</v>
      </c>
      <c r="E19" s="75">
        <v>437581</v>
      </c>
      <c r="F19" s="75">
        <v>1976643</v>
      </c>
      <c r="G19" s="213">
        <v>22.05</v>
      </c>
    </row>
    <row r="20" spans="1:7" ht="12.75">
      <c r="A20" s="70" t="s">
        <v>572</v>
      </c>
      <c r="B20" s="212">
        <v>0.08157</v>
      </c>
      <c r="C20" s="75">
        <v>85056</v>
      </c>
      <c r="D20" s="75">
        <v>6937</v>
      </c>
      <c r="E20" s="75">
        <v>409080</v>
      </c>
      <c r="F20" s="75">
        <v>1539062</v>
      </c>
      <c r="G20" s="213">
        <v>18.095</v>
      </c>
    </row>
    <row r="21" spans="1:7" ht="12.75">
      <c r="A21" s="70" t="s">
        <v>573</v>
      </c>
      <c r="B21" s="212">
        <v>0.12894</v>
      </c>
      <c r="C21" s="75">
        <v>78119</v>
      </c>
      <c r="D21" s="75">
        <v>10072</v>
      </c>
      <c r="E21" s="75">
        <v>366667</v>
      </c>
      <c r="F21" s="75">
        <v>1129982</v>
      </c>
      <c r="G21" s="213">
        <v>14.465</v>
      </c>
    </row>
    <row r="22" spans="1:7" ht="12.75">
      <c r="A22" s="70" t="s">
        <v>574</v>
      </c>
      <c r="B22" s="212">
        <v>0.19032</v>
      </c>
      <c r="C22" s="75">
        <v>68047</v>
      </c>
      <c r="D22" s="75">
        <v>12950</v>
      </c>
      <c r="E22" s="75">
        <v>309110</v>
      </c>
      <c r="F22" s="75">
        <v>763315</v>
      </c>
      <c r="G22" s="213">
        <v>11.217</v>
      </c>
    </row>
    <row r="23" spans="1:7" ht="12.75">
      <c r="A23" s="70" t="s">
        <v>575</v>
      </c>
      <c r="B23" s="212">
        <v>0.29176</v>
      </c>
      <c r="C23" s="75">
        <v>55097</v>
      </c>
      <c r="D23" s="75">
        <v>16075</v>
      </c>
      <c r="E23" s="75">
        <v>235682</v>
      </c>
      <c r="F23" s="75">
        <v>454205</v>
      </c>
      <c r="G23" s="213">
        <v>8.244</v>
      </c>
    </row>
    <row r="24" spans="1:7" ht="12.75">
      <c r="A24" s="79" t="s">
        <v>544</v>
      </c>
      <c r="B24" s="215">
        <v>1</v>
      </c>
      <c r="C24" s="80">
        <v>39022</v>
      </c>
      <c r="D24" s="80">
        <v>39022</v>
      </c>
      <c r="E24" s="80">
        <v>218523</v>
      </c>
      <c r="F24" s="80">
        <v>218523</v>
      </c>
      <c r="G24" s="216">
        <v>5.6</v>
      </c>
    </row>
    <row r="25" spans="1:7" ht="12.75">
      <c r="A25" s="300" t="s">
        <v>576</v>
      </c>
      <c r="B25" s="301"/>
      <c r="C25" s="301"/>
      <c r="D25" s="301"/>
      <c r="E25" s="301"/>
      <c r="F25" s="301"/>
      <c r="G25" s="301"/>
    </row>
    <row r="26" spans="1:7" ht="34.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584</v>
      </c>
      <c r="B2" s="61"/>
      <c r="C2" s="61"/>
      <c r="D2" s="61"/>
      <c r="E2" s="61"/>
      <c r="F2" s="61"/>
      <c r="G2" s="61"/>
    </row>
    <row r="3" spans="1:7" ht="12.75">
      <c r="A3" s="62" t="s">
        <v>585</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0.00588</v>
      </c>
      <c r="C6" s="173">
        <v>100000</v>
      </c>
      <c r="D6" s="173">
        <v>588</v>
      </c>
      <c r="E6" s="173">
        <v>99475</v>
      </c>
      <c r="F6" s="173">
        <v>7574704</v>
      </c>
      <c r="G6" s="211">
        <v>75.747</v>
      </c>
    </row>
    <row r="7" spans="1:7" ht="12.75">
      <c r="A7" s="70" t="s">
        <v>559</v>
      </c>
      <c r="B7" s="212">
        <v>0.00095</v>
      </c>
      <c r="C7" s="75">
        <v>99412</v>
      </c>
      <c r="D7" s="75">
        <v>94</v>
      </c>
      <c r="E7" s="75">
        <v>397447</v>
      </c>
      <c r="F7" s="75">
        <v>7475229</v>
      </c>
      <c r="G7" s="213">
        <v>75.194</v>
      </c>
    </row>
    <row r="8" spans="1:7" ht="12.75">
      <c r="A8" s="70" t="s">
        <v>560</v>
      </c>
      <c r="B8" s="212">
        <v>0.0008</v>
      </c>
      <c r="C8" s="75">
        <v>99319</v>
      </c>
      <c r="D8" s="75">
        <v>79</v>
      </c>
      <c r="E8" s="75">
        <v>496377</v>
      </c>
      <c r="F8" s="75">
        <v>7077781</v>
      </c>
      <c r="G8" s="213">
        <v>71.263</v>
      </c>
    </row>
    <row r="9" spans="1:7" ht="12.75">
      <c r="A9" s="70" t="s">
        <v>561</v>
      </c>
      <c r="B9" s="212">
        <v>0.00081</v>
      </c>
      <c r="C9" s="75">
        <v>99240</v>
      </c>
      <c r="D9" s="75">
        <v>79</v>
      </c>
      <c r="E9" s="75">
        <v>496067</v>
      </c>
      <c r="F9" s="75">
        <v>6581405</v>
      </c>
      <c r="G9" s="213">
        <v>66.318</v>
      </c>
    </row>
    <row r="10" spans="1:57" ht="12.75">
      <c r="A10" s="70" t="s">
        <v>562</v>
      </c>
      <c r="B10" s="212">
        <v>0.004</v>
      </c>
      <c r="C10" s="75">
        <v>99160</v>
      </c>
      <c r="D10" s="75">
        <v>396</v>
      </c>
      <c r="E10" s="75">
        <v>494899</v>
      </c>
      <c r="F10" s="75">
        <v>6085338</v>
      </c>
      <c r="G10" s="213">
        <v>61.369</v>
      </c>
      <c r="BC10" s="214"/>
      <c r="BE10" s="214"/>
    </row>
    <row r="11" spans="1:57" ht="12.75">
      <c r="A11" s="70" t="s">
        <v>563</v>
      </c>
      <c r="B11" s="212">
        <v>0.00508</v>
      </c>
      <c r="C11" s="75">
        <v>98764</v>
      </c>
      <c r="D11" s="75">
        <v>501</v>
      </c>
      <c r="E11" s="75">
        <v>492599</v>
      </c>
      <c r="F11" s="75">
        <v>5590439</v>
      </c>
      <c r="G11" s="213">
        <v>56.604</v>
      </c>
      <c r="BC11" s="214"/>
      <c r="BE11" s="214"/>
    </row>
    <row r="12" spans="1:7" ht="12.75">
      <c r="A12" s="70" t="s">
        <v>564</v>
      </c>
      <c r="B12" s="212">
        <v>0.00562</v>
      </c>
      <c r="C12" s="75">
        <v>98263</v>
      </c>
      <c r="D12" s="75">
        <v>552</v>
      </c>
      <c r="E12" s="75">
        <v>489949</v>
      </c>
      <c r="F12" s="75">
        <v>5097840</v>
      </c>
      <c r="G12" s="213">
        <v>51.88</v>
      </c>
    </row>
    <row r="13" spans="1:7" ht="12.75">
      <c r="A13" s="70" t="s">
        <v>565</v>
      </c>
      <c r="B13" s="212">
        <v>0.00587</v>
      </c>
      <c r="C13" s="75">
        <v>97711</v>
      </c>
      <c r="D13" s="75">
        <v>573</v>
      </c>
      <c r="E13" s="75">
        <v>487172</v>
      </c>
      <c r="F13" s="75">
        <v>4607891</v>
      </c>
      <c r="G13" s="213">
        <v>47.158</v>
      </c>
    </row>
    <row r="14" spans="1:7" ht="12.75">
      <c r="A14" s="70" t="s">
        <v>566</v>
      </c>
      <c r="B14" s="212">
        <v>0.00824</v>
      </c>
      <c r="C14" s="75">
        <v>97137</v>
      </c>
      <c r="D14" s="75">
        <v>800</v>
      </c>
      <c r="E14" s="75">
        <v>483819</v>
      </c>
      <c r="F14" s="75">
        <v>4120719</v>
      </c>
      <c r="G14" s="213">
        <v>42.422</v>
      </c>
    </row>
    <row r="15" spans="1:61" ht="12.75">
      <c r="A15" s="70" t="s">
        <v>567</v>
      </c>
      <c r="B15" s="212">
        <v>0.01249</v>
      </c>
      <c r="C15" s="75">
        <v>96338</v>
      </c>
      <c r="D15" s="75">
        <v>1203</v>
      </c>
      <c r="E15" s="75">
        <v>478904</v>
      </c>
      <c r="F15" s="75">
        <v>3636900</v>
      </c>
      <c r="G15" s="213">
        <v>37.752</v>
      </c>
      <c r="BC15" s="214"/>
      <c r="BE15" s="214"/>
      <c r="BG15" s="214"/>
      <c r="BI15" s="214"/>
    </row>
    <row r="16" spans="1:57" ht="12.75">
      <c r="A16" s="70" t="s">
        <v>568</v>
      </c>
      <c r="B16" s="212">
        <v>0.01966</v>
      </c>
      <c r="C16" s="75">
        <v>95135</v>
      </c>
      <c r="D16" s="75">
        <v>1870</v>
      </c>
      <c r="E16" s="75">
        <v>471300</v>
      </c>
      <c r="F16" s="75">
        <v>3157996</v>
      </c>
      <c r="G16" s="213">
        <v>33.195</v>
      </c>
      <c r="AU16" s="214"/>
      <c r="AW16" s="214"/>
      <c r="BC16" s="214"/>
      <c r="BE16" s="214"/>
    </row>
    <row r="17" spans="1:7" ht="12.75">
      <c r="A17" s="70" t="s">
        <v>569</v>
      </c>
      <c r="B17" s="212">
        <v>0.0284</v>
      </c>
      <c r="C17" s="75">
        <v>93265</v>
      </c>
      <c r="D17" s="75">
        <v>2648</v>
      </c>
      <c r="E17" s="75">
        <v>460054</v>
      </c>
      <c r="F17" s="75">
        <v>2686696</v>
      </c>
      <c r="G17" s="213">
        <v>28.807</v>
      </c>
    </row>
    <row r="18" spans="1:7" ht="12.75">
      <c r="A18" s="70" t="s">
        <v>570</v>
      </c>
      <c r="B18" s="212">
        <v>0.0392</v>
      </c>
      <c r="C18" s="75">
        <v>90617</v>
      </c>
      <c r="D18" s="75">
        <v>3552</v>
      </c>
      <c r="E18" s="75">
        <v>444752</v>
      </c>
      <c r="F18" s="75">
        <v>2226642</v>
      </c>
      <c r="G18" s="213">
        <v>24.572</v>
      </c>
    </row>
    <row r="19" spans="1:7" ht="12.75">
      <c r="A19" s="70" t="s">
        <v>571</v>
      </c>
      <c r="B19" s="212">
        <v>0.06065</v>
      </c>
      <c r="C19" s="75">
        <v>87065</v>
      </c>
      <c r="D19" s="75">
        <v>5280</v>
      </c>
      <c r="E19" s="75">
        <v>423018</v>
      </c>
      <c r="F19" s="75">
        <v>1781890</v>
      </c>
      <c r="G19" s="213">
        <v>20.466</v>
      </c>
    </row>
    <row r="20" spans="1:7" ht="12.75">
      <c r="A20" s="70" t="s">
        <v>572</v>
      </c>
      <c r="B20" s="212">
        <v>0.09591</v>
      </c>
      <c r="C20" s="75">
        <v>81785</v>
      </c>
      <c r="D20" s="75">
        <v>7843</v>
      </c>
      <c r="E20" s="75">
        <v>390642</v>
      </c>
      <c r="F20" s="75">
        <v>1358872</v>
      </c>
      <c r="G20" s="213">
        <v>16.615</v>
      </c>
    </row>
    <row r="21" spans="1:7" ht="12.75">
      <c r="A21" s="70" t="s">
        <v>573</v>
      </c>
      <c r="B21" s="212">
        <v>0.15753</v>
      </c>
      <c r="C21" s="75">
        <v>73941</v>
      </c>
      <c r="D21" s="75">
        <v>11648</v>
      </c>
      <c r="E21" s="75">
        <v>341874</v>
      </c>
      <c r="F21" s="75">
        <v>968230</v>
      </c>
      <c r="G21" s="213">
        <v>13.095</v>
      </c>
    </row>
    <row r="22" spans="1:7" ht="12.75">
      <c r="A22" s="70" t="s">
        <v>574</v>
      </c>
      <c r="B22" s="212">
        <v>0.225</v>
      </c>
      <c r="C22" s="75">
        <v>62294</v>
      </c>
      <c r="D22" s="75">
        <v>14016</v>
      </c>
      <c r="E22" s="75">
        <v>277459</v>
      </c>
      <c r="F22" s="75">
        <v>626355</v>
      </c>
      <c r="G22" s="213">
        <v>10.055</v>
      </c>
    </row>
    <row r="23" spans="1:7" ht="12.75">
      <c r="A23" s="70" t="s">
        <v>575</v>
      </c>
      <c r="B23" s="212">
        <v>0.34358</v>
      </c>
      <c r="C23" s="75">
        <v>48278</v>
      </c>
      <c r="D23" s="75">
        <v>16587</v>
      </c>
      <c r="E23" s="75">
        <v>199951</v>
      </c>
      <c r="F23" s="75">
        <v>348897</v>
      </c>
      <c r="G23" s="213">
        <v>7.227</v>
      </c>
    </row>
    <row r="24" spans="1:7" ht="12.75">
      <c r="A24" s="79" t="s">
        <v>544</v>
      </c>
      <c r="B24" s="215">
        <v>1</v>
      </c>
      <c r="C24" s="80">
        <v>31691</v>
      </c>
      <c r="D24" s="80">
        <v>31691</v>
      </c>
      <c r="E24" s="80">
        <v>148946</v>
      </c>
      <c r="F24" s="80">
        <v>148946</v>
      </c>
      <c r="G24" s="216">
        <v>4.7</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5" style="59" bestFit="1" customWidth="1"/>
    <col min="8" max="10" width="12.83203125" style="59" customWidth="1"/>
    <col min="11" max="11" width="14.16015625" style="59" customWidth="1"/>
    <col min="12" max="16384" width="12.83203125" style="59" customWidth="1"/>
  </cols>
  <sheetData>
    <row r="1" ht="12.75">
      <c r="A1" s="143"/>
    </row>
    <row r="2" spans="1:7" ht="12.75">
      <c r="A2" s="60" t="s">
        <v>586</v>
      </c>
      <c r="B2" s="61"/>
      <c r="C2" s="61"/>
      <c r="D2" s="61"/>
      <c r="E2" s="61"/>
      <c r="F2" s="61"/>
      <c r="G2" s="61"/>
    </row>
    <row r="3" spans="1:7" ht="12.75">
      <c r="A3" s="62" t="s">
        <v>587</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0.00462</v>
      </c>
      <c r="C6" s="173">
        <v>100000</v>
      </c>
      <c r="D6" s="173">
        <v>462</v>
      </c>
      <c r="E6" s="173">
        <v>99587</v>
      </c>
      <c r="F6" s="173">
        <v>8033549</v>
      </c>
      <c r="G6" s="211">
        <v>80.335</v>
      </c>
    </row>
    <row r="7" spans="1:7" ht="12.75">
      <c r="A7" s="70" t="s">
        <v>559</v>
      </c>
      <c r="B7" s="212">
        <v>0.00078</v>
      </c>
      <c r="C7" s="75">
        <v>99538</v>
      </c>
      <c r="D7" s="75">
        <v>77</v>
      </c>
      <c r="E7" s="75">
        <v>397964</v>
      </c>
      <c r="F7" s="75">
        <v>7933962</v>
      </c>
      <c r="G7" s="213">
        <v>79.708</v>
      </c>
    </row>
    <row r="8" spans="1:7" ht="12.75">
      <c r="A8" s="70" t="s">
        <v>560</v>
      </c>
      <c r="B8" s="212">
        <v>0.00043</v>
      </c>
      <c r="C8" s="75">
        <v>99461</v>
      </c>
      <c r="D8" s="75">
        <v>43</v>
      </c>
      <c r="E8" s="75">
        <v>497189</v>
      </c>
      <c r="F8" s="75">
        <v>7535998</v>
      </c>
      <c r="G8" s="213">
        <v>75.768</v>
      </c>
    </row>
    <row r="9" spans="1:7" ht="12.75">
      <c r="A9" s="70" t="s">
        <v>561</v>
      </c>
      <c r="B9" s="212">
        <v>0.00077</v>
      </c>
      <c r="C9" s="75">
        <v>99419</v>
      </c>
      <c r="D9" s="75">
        <v>76</v>
      </c>
      <c r="E9" s="75">
        <v>496935</v>
      </c>
      <c r="F9" s="75">
        <v>7038809</v>
      </c>
      <c r="G9" s="213">
        <v>70.8</v>
      </c>
    </row>
    <row r="10" spans="1:57" ht="12.75">
      <c r="A10" s="70" t="s">
        <v>562</v>
      </c>
      <c r="B10" s="212">
        <v>0.00193</v>
      </c>
      <c r="C10" s="75">
        <v>99343</v>
      </c>
      <c r="D10" s="75">
        <v>191</v>
      </c>
      <c r="E10" s="75">
        <v>496257</v>
      </c>
      <c r="F10" s="75">
        <v>6541874</v>
      </c>
      <c r="G10" s="213">
        <v>65.851</v>
      </c>
      <c r="BC10" s="214"/>
      <c r="BE10" s="214"/>
    </row>
    <row r="11" spans="1:57" ht="12.75">
      <c r="A11" s="70" t="s">
        <v>563</v>
      </c>
      <c r="B11" s="212">
        <v>0.0017</v>
      </c>
      <c r="C11" s="75">
        <v>99152</v>
      </c>
      <c r="D11" s="75">
        <v>168</v>
      </c>
      <c r="E11" s="75">
        <v>495340</v>
      </c>
      <c r="F11" s="75">
        <v>6045618</v>
      </c>
      <c r="G11" s="213">
        <v>60.973</v>
      </c>
      <c r="BC11" s="214"/>
      <c r="BE11" s="214"/>
    </row>
    <row r="12" spans="1:7" ht="12.75">
      <c r="A12" s="70" t="s">
        <v>564</v>
      </c>
      <c r="B12" s="212">
        <v>0.00193</v>
      </c>
      <c r="C12" s="75">
        <v>98984</v>
      </c>
      <c r="D12" s="75">
        <v>190</v>
      </c>
      <c r="E12" s="75">
        <v>494483</v>
      </c>
      <c r="F12" s="75">
        <v>5550278</v>
      </c>
      <c r="G12" s="213">
        <v>56.073</v>
      </c>
    </row>
    <row r="13" spans="1:7" ht="12.75">
      <c r="A13" s="70" t="s">
        <v>565</v>
      </c>
      <c r="B13" s="212">
        <v>0.00357</v>
      </c>
      <c r="C13" s="75">
        <v>98794</v>
      </c>
      <c r="D13" s="75">
        <v>352</v>
      </c>
      <c r="E13" s="75">
        <v>493142</v>
      </c>
      <c r="F13" s="75">
        <v>5055796</v>
      </c>
      <c r="G13" s="213">
        <v>51.175</v>
      </c>
    </row>
    <row r="14" spans="1:7" ht="12.75">
      <c r="A14" s="70" t="s">
        <v>566</v>
      </c>
      <c r="B14" s="212">
        <v>0.00462</v>
      </c>
      <c r="C14" s="75">
        <v>98441</v>
      </c>
      <c r="D14" s="75">
        <v>454</v>
      </c>
      <c r="E14" s="75">
        <v>491149</v>
      </c>
      <c r="F14" s="75">
        <v>4562653</v>
      </c>
      <c r="G14" s="213">
        <v>46.349</v>
      </c>
    </row>
    <row r="15" spans="1:61" ht="12.75">
      <c r="A15" s="70" t="s">
        <v>567</v>
      </c>
      <c r="B15" s="212">
        <v>0.00739</v>
      </c>
      <c r="C15" s="75">
        <v>97987</v>
      </c>
      <c r="D15" s="75">
        <v>723</v>
      </c>
      <c r="E15" s="75">
        <v>488273</v>
      </c>
      <c r="F15" s="75">
        <v>4071504</v>
      </c>
      <c r="G15" s="213">
        <v>41.551</v>
      </c>
      <c r="BC15" s="214"/>
      <c r="BE15" s="214"/>
      <c r="BG15" s="214"/>
      <c r="BI15" s="214"/>
    </row>
    <row r="16" spans="1:57" ht="12.75">
      <c r="A16" s="70" t="s">
        <v>568</v>
      </c>
      <c r="B16" s="212">
        <v>0.01177</v>
      </c>
      <c r="C16" s="75">
        <v>97264</v>
      </c>
      <c r="D16" s="75">
        <v>1145</v>
      </c>
      <c r="E16" s="75">
        <v>483612</v>
      </c>
      <c r="F16" s="75">
        <v>3583232</v>
      </c>
      <c r="G16" s="213">
        <v>36.84</v>
      </c>
      <c r="AU16" s="214"/>
      <c r="AW16" s="214"/>
      <c r="BC16" s="214"/>
      <c r="BE16" s="214"/>
    </row>
    <row r="17" spans="1:7" ht="12.75">
      <c r="A17" s="70" t="s">
        <v>569</v>
      </c>
      <c r="B17" s="212">
        <v>0.01523</v>
      </c>
      <c r="C17" s="75">
        <v>96119</v>
      </c>
      <c r="D17" s="75">
        <v>1463</v>
      </c>
      <c r="E17" s="75">
        <v>477186</v>
      </c>
      <c r="F17" s="75">
        <v>3099619</v>
      </c>
      <c r="G17" s="213">
        <v>32.248</v>
      </c>
    </row>
    <row r="18" spans="1:7" ht="12.75">
      <c r="A18" s="70" t="s">
        <v>570</v>
      </c>
      <c r="B18" s="212">
        <v>0.02469</v>
      </c>
      <c r="C18" s="75">
        <v>94656</v>
      </c>
      <c r="D18" s="75">
        <v>2337</v>
      </c>
      <c r="E18" s="75">
        <v>467942</v>
      </c>
      <c r="F18" s="75">
        <v>2622433</v>
      </c>
      <c r="G18" s="213">
        <v>27.705</v>
      </c>
    </row>
    <row r="19" spans="1:7" ht="12.75">
      <c r="A19" s="70" t="s">
        <v>571</v>
      </c>
      <c r="B19" s="212">
        <v>0.04212</v>
      </c>
      <c r="C19" s="75">
        <v>92319</v>
      </c>
      <c r="D19" s="75">
        <v>3888</v>
      </c>
      <c r="E19" s="75">
        <v>452652</v>
      </c>
      <c r="F19" s="75">
        <v>2154491</v>
      </c>
      <c r="G19" s="213">
        <v>23.337</v>
      </c>
    </row>
    <row r="20" spans="1:7" ht="12.75">
      <c r="A20" s="70" t="s">
        <v>572</v>
      </c>
      <c r="B20" s="212">
        <v>0.0686</v>
      </c>
      <c r="C20" s="75">
        <v>88431</v>
      </c>
      <c r="D20" s="75">
        <v>6066</v>
      </c>
      <c r="E20" s="75">
        <v>428003</v>
      </c>
      <c r="F20" s="75">
        <v>1701839</v>
      </c>
      <c r="G20" s="213">
        <v>19.245</v>
      </c>
    </row>
    <row r="21" spans="1:7" ht="12.75">
      <c r="A21" s="70" t="s">
        <v>573</v>
      </c>
      <c r="B21" s="212">
        <v>0.1063</v>
      </c>
      <c r="C21" s="75">
        <v>82365</v>
      </c>
      <c r="D21" s="75">
        <v>8755</v>
      </c>
      <c r="E21" s="75">
        <v>391173</v>
      </c>
      <c r="F21" s="75">
        <v>1273836</v>
      </c>
      <c r="G21" s="213">
        <v>15.466</v>
      </c>
    </row>
    <row r="22" spans="1:7" ht="12.75">
      <c r="A22" s="70" t="s">
        <v>574</v>
      </c>
      <c r="B22" s="212">
        <v>0.16301</v>
      </c>
      <c r="C22" s="75">
        <v>73610</v>
      </c>
      <c r="D22" s="75">
        <v>11999</v>
      </c>
      <c r="E22" s="75">
        <v>339544</v>
      </c>
      <c r="F22" s="75">
        <v>882663</v>
      </c>
      <c r="G22" s="213">
        <v>11.991</v>
      </c>
    </row>
    <row r="23" spans="1:7" ht="12.75">
      <c r="A23" s="70" t="s">
        <v>575</v>
      </c>
      <c r="B23" s="212">
        <v>0.25836</v>
      </c>
      <c r="C23" s="75">
        <v>61611</v>
      </c>
      <c r="D23" s="75">
        <v>15918</v>
      </c>
      <c r="E23" s="75">
        <v>268959</v>
      </c>
      <c r="F23" s="75">
        <v>543119</v>
      </c>
      <c r="G23" s="213">
        <v>8.815</v>
      </c>
    </row>
    <row r="24" spans="1:7" ht="12.75">
      <c r="A24" s="79" t="s">
        <v>544</v>
      </c>
      <c r="B24" s="215">
        <v>1</v>
      </c>
      <c r="C24" s="80">
        <v>45693</v>
      </c>
      <c r="D24" s="80">
        <v>45693</v>
      </c>
      <c r="E24" s="80">
        <v>274160</v>
      </c>
      <c r="F24" s="80">
        <v>274160</v>
      </c>
      <c r="G24" s="216">
        <v>6</v>
      </c>
    </row>
    <row r="25" spans="1:7" ht="12.75">
      <c r="A25" s="300" t="s">
        <v>576</v>
      </c>
      <c r="B25" s="301"/>
      <c r="C25" s="301"/>
      <c r="D25" s="301"/>
      <c r="E25" s="301"/>
      <c r="F25" s="301"/>
      <c r="G25" s="301"/>
    </row>
    <row r="26" spans="1:7" ht="30.7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588</v>
      </c>
      <c r="B2" s="61"/>
      <c r="C2" s="61"/>
      <c r="D2" s="61"/>
      <c r="E2" s="61"/>
      <c r="F2" s="61"/>
      <c r="G2" s="61"/>
    </row>
    <row r="3" spans="1:7" ht="12.75">
      <c r="A3" s="62" t="s">
        <v>589</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0.01619</v>
      </c>
      <c r="C6" s="173">
        <v>100000</v>
      </c>
      <c r="D6" s="173">
        <v>1619</v>
      </c>
      <c r="E6" s="173">
        <v>98550</v>
      </c>
      <c r="F6" s="173">
        <v>7188049</v>
      </c>
      <c r="G6" s="211">
        <v>71.88</v>
      </c>
    </row>
    <row r="7" spans="1:7" ht="12.75">
      <c r="A7" s="70" t="s">
        <v>559</v>
      </c>
      <c r="B7" s="212">
        <v>0.00163</v>
      </c>
      <c r="C7" s="75">
        <v>98381</v>
      </c>
      <c r="D7" s="75">
        <v>160</v>
      </c>
      <c r="E7" s="75">
        <v>393191</v>
      </c>
      <c r="F7" s="75">
        <v>7089500</v>
      </c>
      <c r="G7" s="213">
        <v>72.061</v>
      </c>
    </row>
    <row r="8" spans="1:7" ht="12.75">
      <c r="A8" s="70" t="s">
        <v>560</v>
      </c>
      <c r="B8" s="212">
        <v>0.0015</v>
      </c>
      <c r="C8" s="75">
        <v>98221</v>
      </c>
      <c r="D8" s="75">
        <v>146</v>
      </c>
      <c r="E8" s="75">
        <v>490703</v>
      </c>
      <c r="F8" s="75">
        <v>6696309</v>
      </c>
      <c r="G8" s="213">
        <v>68.176</v>
      </c>
    </row>
    <row r="9" spans="1:7" ht="12.75">
      <c r="A9" s="70" t="s">
        <v>561</v>
      </c>
      <c r="B9" s="212">
        <v>0.00131</v>
      </c>
      <c r="C9" s="75">
        <v>98075</v>
      </c>
      <c r="D9" s="75">
        <v>128</v>
      </c>
      <c r="E9" s="75">
        <v>490119</v>
      </c>
      <c r="F9" s="75">
        <v>6205606</v>
      </c>
      <c r="G9" s="213">
        <v>63.274</v>
      </c>
    </row>
    <row r="10" spans="1:57" ht="12.75">
      <c r="A10" s="70" t="s">
        <v>562</v>
      </c>
      <c r="B10" s="212">
        <v>0.00469</v>
      </c>
      <c r="C10" s="75">
        <v>97947</v>
      </c>
      <c r="D10" s="75">
        <v>459</v>
      </c>
      <c r="E10" s="75">
        <v>488715</v>
      </c>
      <c r="F10" s="75">
        <v>5715488</v>
      </c>
      <c r="G10" s="213">
        <v>58.353</v>
      </c>
      <c r="BC10" s="214"/>
      <c r="BE10" s="214"/>
    </row>
    <row r="11" spans="1:57" ht="12.75">
      <c r="A11" s="70" t="s">
        <v>563</v>
      </c>
      <c r="B11" s="212">
        <v>0.00766</v>
      </c>
      <c r="C11" s="75">
        <v>97488</v>
      </c>
      <c r="D11" s="75">
        <v>746</v>
      </c>
      <c r="E11" s="75">
        <v>485664</v>
      </c>
      <c r="F11" s="75">
        <v>5226773</v>
      </c>
      <c r="G11" s="213">
        <v>53.615</v>
      </c>
      <c r="BC11" s="214"/>
      <c r="BE11" s="214"/>
    </row>
    <row r="12" spans="1:7" ht="12.75">
      <c r="A12" s="70" t="s">
        <v>564</v>
      </c>
      <c r="B12" s="212">
        <v>0.00927</v>
      </c>
      <c r="C12" s="75">
        <v>96741</v>
      </c>
      <c r="D12" s="75">
        <v>897</v>
      </c>
      <c r="E12" s="75">
        <v>481521</v>
      </c>
      <c r="F12" s="75">
        <v>4741108</v>
      </c>
      <c r="G12" s="213">
        <v>49.008</v>
      </c>
    </row>
    <row r="13" spans="1:7" ht="12.75">
      <c r="A13" s="70" t="s">
        <v>565</v>
      </c>
      <c r="B13" s="212">
        <v>0.01057</v>
      </c>
      <c r="C13" s="75">
        <v>95845</v>
      </c>
      <c r="D13" s="75">
        <v>1012</v>
      </c>
      <c r="E13" s="75">
        <v>476779</v>
      </c>
      <c r="F13" s="75">
        <v>4259587</v>
      </c>
      <c r="G13" s="213">
        <v>44.443</v>
      </c>
    </row>
    <row r="14" spans="1:7" ht="12.75">
      <c r="A14" s="70" t="s">
        <v>566</v>
      </c>
      <c r="B14" s="212">
        <v>0.01378</v>
      </c>
      <c r="C14" s="75">
        <v>94832</v>
      </c>
      <c r="D14" s="75">
        <v>1306</v>
      </c>
      <c r="E14" s="75">
        <v>471049</v>
      </c>
      <c r="F14" s="75">
        <v>3782809</v>
      </c>
      <c r="G14" s="213">
        <v>39.889</v>
      </c>
    </row>
    <row r="15" spans="1:61" ht="12.75">
      <c r="A15" s="70" t="s">
        <v>567</v>
      </c>
      <c r="B15" s="212">
        <v>0.01859</v>
      </c>
      <c r="C15" s="75">
        <v>93526</v>
      </c>
      <c r="D15" s="75">
        <v>1738</v>
      </c>
      <c r="E15" s="75">
        <v>463627</v>
      </c>
      <c r="F15" s="75">
        <v>3311760</v>
      </c>
      <c r="G15" s="213">
        <v>35.41</v>
      </c>
      <c r="BC15" s="214"/>
      <c r="BE15" s="214"/>
      <c r="BG15" s="214"/>
      <c r="BI15" s="214"/>
    </row>
    <row r="16" spans="1:57" ht="12.75">
      <c r="A16" s="70" t="s">
        <v>568</v>
      </c>
      <c r="B16" s="212">
        <v>0.03207</v>
      </c>
      <c r="C16" s="75">
        <v>91788</v>
      </c>
      <c r="D16" s="75">
        <v>2943</v>
      </c>
      <c r="E16" s="75">
        <v>452180</v>
      </c>
      <c r="F16" s="75">
        <v>2848133</v>
      </c>
      <c r="G16" s="213">
        <v>31.029</v>
      </c>
      <c r="AU16" s="214"/>
      <c r="AW16" s="214"/>
      <c r="BC16" s="214"/>
      <c r="BE16" s="214"/>
    </row>
    <row r="17" spans="1:7" ht="12.75">
      <c r="A17" s="70" t="s">
        <v>569</v>
      </c>
      <c r="B17" s="212">
        <v>0.05193</v>
      </c>
      <c r="C17" s="75">
        <v>88845</v>
      </c>
      <c r="D17" s="75">
        <v>4613</v>
      </c>
      <c r="E17" s="75">
        <v>433292</v>
      </c>
      <c r="F17" s="75">
        <v>2395952</v>
      </c>
      <c r="G17" s="213">
        <v>26.968</v>
      </c>
    </row>
    <row r="18" spans="1:7" ht="12.75">
      <c r="A18" s="70" t="s">
        <v>570</v>
      </c>
      <c r="B18" s="212">
        <v>0.06925</v>
      </c>
      <c r="C18" s="75">
        <v>84231</v>
      </c>
      <c r="D18" s="75">
        <v>5833</v>
      </c>
      <c r="E18" s="75">
        <v>407038</v>
      </c>
      <c r="F18" s="75">
        <v>1962660</v>
      </c>
      <c r="G18" s="213">
        <v>23.301</v>
      </c>
    </row>
    <row r="19" spans="1:7" ht="12.75">
      <c r="A19" s="70" t="s">
        <v>571</v>
      </c>
      <c r="B19" s="212">
        <v>0.08716</v>
      </c>
      <c r="C19" s="75">
        <v>78399</v>
      </c>
      <c r="D19" s="75">
        <v>6833</v>
      </c>
      <c r="E19" s="75">
        <v>375557</v>
      </c>
      <c r="F19" s="75">
        <v>1555623</v>
      </c>
      <c r="G19" s="213">
        <v>19.842</v>
      </c>
    </row>
    <row r="20" spans="1:7" ht="12.75">
      <c r="A20" s="70" t="s">
        <v>572</v>
      </c>
      <c r="B20" s="212">
        <v>0.12482</v>
      </c>
      <c r="C20" s="75">
        <v>71566</v>
      </c>
      <c r="D20" s="75">
        <v>8933</v>
      </c>
      <c r="E20" s="75">
        <v>336368</v>
      </c>
      <c r="F20" s="75">
        <v>1180065</v>
      </c>
      <c r="G20" s="213">
        <v>16.489</v>
      </c>
    </row>
    <row r="21" spans="1:7" ht="12.75">
      <c r="A21" s="70" t="s">
        <v>573</v>
      </c>
      <c r="B21" s="212">
        <v>0.17577</v>
      </c>
      <c r="C21" s="75">
        <v>62633</v>
      </c>
      <c r="D21" s="75">
        <v>11009</v>
      </c>
      <c r="E21" s="75">
        <v>286281</v>
      </c>
      <c r="F21" s="75">
        <v>843697</v>
      </c>
      <c r="G21" s="213">
        <v>13.47</v>
      </c>
    </row>
    <row r="22" spans="1:7" ht="12.75">
      <c r="A22" s="70" t="s">
        <v>574</v>
      </c>
      <c r="B22" s="212">
        <v>0.2323</v>
      </c>
      <c r="C22" s="75">
        <v>51624</v>
      </c>
      <c r="D22" s="75">
        <v>11992</v>
      </c>
      <c r="E22" s="75">
        <v>228397</v>
      </c>
      <c r="F22" s="75">
        <v>557416</v>
      </c>
      <c r="G22" s="213">
        <v>10.798</v>
      </c>
    </row>
    <row r="23" spans="1:7" ht="12.75">
      <c r="A23" s="70" t="s">
        <v>575</v>
      </c>
      <c r="B23" s="212">
        <v>0.3087</v>
      </c>
      <c r="C23" s="75">
        <v>39632</v>
      </c>
      <c r="D23" s="75">
        <v>12234</v>
      </c>
      <c r="E23" s="75">
        <v>167369</v>
      </c>
      <c r="F23" s="75">
        <v>329019</v>
      </c>
      <c r="G23" s="213">
        <v>8.302</v>
      </c>
    </row>
    <row r="24" spans="1:7" ht="12.75">
      <c r="A24" s="79" t="s">
        <v>544</v>
      </c>
      <c r="B24" s="215">
        <v>1</v>
      </c>
      <c r="C24" s="80">
        <v>27398</v>
      </c>
      <c r="D24" s="80">
        <v>27398</v>
      </c>
      <c r="E24" s="80">
        <v>161650</v>
      </c>
      <c r="F24" s="80">
        <v>161650</v>
      </c>
      <c r="G24" s="216">
        <v>5.9</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590</v>
      </c>
      <c r="B2" s="61"/>
      <c r="C2" s="61"/>
      <c r="D2" s="61"/>
      <c r="E2" s="61"/>
      <c r="F2" s="61"/>
      <c r="G2" s="61"/>
    </row>
    <row r="3" spans="1:7" ht="12.75">
      <c r="A3" s="62" t="s">
        <v>591</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0.01728</v>
      </c>
      <c r="C6" s="173">
        <v>100000</v>
      </c>
      <c r="D6" s="173">
        <v>1728</v>
      </c>
      <c r="E6" s="173">
        <v>98461</v>
      </c>
      <c r="F6" s="173">
        <v>6849574</v>
      </c>
      <c r="G6" s="211">
        <v>68.496</v>
      </c>
    </row>
    <row r="7" spans="1:7" ht="12.75">
      <c r="A7" s="70" t="s">
        <v>559</v>
      </c>
      <c r="B7" s="212">
        <v>0.00105</v>
      </c>
      <c r="C7" s="75">
        <v>98272</v>
      </c>
      <c r="D7" s="75">
        <v>103</v>
      </c>
      <c r="E7" s="75">
        <v>392917</v>
      </c>
      <c r="F7" s="75">
        <v>6751113</v>
      </c>
      <c r="G7" s="213">
        <v>68.698</v>
      </c>
    </row>
    <row r="8" spans="1:7" ht="12.75">
      <c r="A8" s="70" t="s">
        <v>560</v>
      </c>
      <c r="B8" s="212">
        <v>0.0014</v>
      </c>
      <c r="C8" s="75">
        <v>98170</v>
      </c>
      <c r="D8" s="75">
        <v>137</v>
      </c>
      <c r="E8" s="75">
        <v>490472</v>
      </c>
      <c r="F8" s="75">
        <v>6358196</v>
      </c>
      <c r="G8" s="213">
        <v>64.768</v>
      </c>
    </row>
    <row r="9" spans="1:7" ht="12.75">
      <c r="A9" s="70" t="s">
        <v>561</v>
      </c>
      <c r="B9" s="212">
        <v>0.00091</v>
      </c>
      <c r="C9" s="75">
        <v>98033</v>
      </c>
      <c r="D9" s="75">
        <v>88</v>
      </c>
      <c r="E9" s="75">
        <v>490050</v>
      </c>
      <c r="F9" s="75">
        <v>5867724</v>
      </c>
      <c r="G9" s="213">
        <v>59.855</v>
      </c>
    </row>
    <row r="10" spans="1:57" ht="12.75">
      <c r="A10" s="70" t="s">
        <v>562</v>
      </c>
      <c r="B10" s="212">
        <v>0.00657</v>
      </c>
      <c r="C10" s="75">
        <v>97945</v>
      </c>
      <c r="D10" s="75">
        <v>643</v>
      </c>
      <c r="E10" s="75">
        <v>488325</v>
      </c>
      <c r="F10" s="75">
        <v>5377674</v>
      </c>
      <c r="G10" s="213">
        <v>54.905</v>
      </c>
      <c r="BC10" s="214"/>
      <c r="BE10" s="214"/>
    </row>
    <row r="11" spans="1:57" ht="12.75">
      <c r="A11" s="70" t="s">
        <v>563</v>
      </c>
      <c r="B11" s="212">
        <v>0.01119</v>
      </c>
      <c r="C11" s="75">
        <v>97302</v>
      </c>
      <c r="D11" s="75">
        <v>1088</v>
      </c>
      <c r="E11" s="75">
        <v>483922</v>
      </c>
      <c r="F11" s="75">
        <v>4889349</v>
      </c>
      <c r="G11" s="213">
        <v>50.249</v>
      </c>
      <c r="BC11" s="214"/>
      <c r="BE11" s="214"/>
    </row>
    <row r="12" spans="1:7" ht="12.75">
      <c r="A12" s="70" t="s">
        <v>564</v>
      </c>
      <c r="B12" s="212">
        <v>0.01329</v>
      </c>
      <c r="C12" s="75">
        <v>96214</v>
      </c>
      <c r="D12" s="75">
        <v>1278</v>
      </c>
      <c r="E12" s="75">
        <v>477964</v>
      </c>
      <c r="F12" s="75">
        <v>4405427</v>
      </c>
      <c r="G12" s="213">
        <v>45.788</v>
      </c>
    </row>
    <row r="13" spans="1:7" ht="12.75">
      <c r="A13" s="70" t="s">
        <v>565</v>
      </c>
      <c r="B13" s="212">
        <v>0.01596</v>
      </c>
      <c r="C13" s="75">
        <v>94936</v>
      </c>
      <c r="D13" s="75">
        <v>1515</v>
      </c>
      <c r="E13" s="75">
        <v>470977</v>
      </c>
      <c r="F13" s="75">
        <v>3927463</v>
      </c>
      <c r="G13" s="213">
        <v>41.37</v>
      </c>
    </row>
    <row r="14" spans="1:7" ht="12.75">
      <c r="A14" s="70" t="s">
        <v>566</v>
      </c>
      <c r="B14" s="212">
        <v>0.018</v>
      </c>
      <c r="C14" s="75">
        <v>93421</v>
      </c>
      <c r="D14" s="75">
        <v>1681</v>
      </c>
      <c r="E14" s="75">
        <v>463018</v>
      </c>
      <c r="F14" s="75">
        <v>3456486</v>
      </c>
      <c r="G14" s="213">
        <v>36.999</v>
      </c>
    </row>
    <row r="15" spans="1:61" ht="12.75">
      <c r="A15" s="70" t="s">
        <v>567</v>
      </c>
      <c r="B15" s="212">
        <v>0.02259</v>
      </c>
      <c r="C15" s="75">
        <v>91740</v>
      </c>
      <c r="D15" s="75">
        <v>2072</v>
      </c>
      <c r="E15" s="75">
        <v>453892</v>
      </c>
      <c r="F15" s="75">
        <v>2993467</v>
      </c>
      <c r="G15" s="213">
        <v>32.63</v>
      </c>
      <c r="BC15" s="214"/>
      <c r="BE15" s="214"/>
      <c r="BG15" s="214"/>
      <c r="BI15" s="214"/>
    </row>
    <row r="16" spans="1:57" ht="12.75">
      <c r="A16" s="70" t="s">
        <v>568</v>
      </c>
      <c r="B16" s="212">
        <v>0.03882</v>
      </c>
      <c r="C16" s="75">
        <v>89667</v>
      </c>
      <c r="D16" s="75">
        <v>3480</v>
      </c>
      <c r="E16" s="75">
        <v>440442</v>
      </c>
      <c r="F16" s="75">
        <v>2539575</v>
      </c>
      <c r="G16" s="213">
        <v>28.322</v>
      </c>
      <c r="AU16" s="214"/>
      <c r="AW16" s="214"/>
      <c r="BC16" s="214"/>
      <c r="BE16" s="214"/>
    </row>
    <row r="17" spans="1:7" ht="12.75">
      <c r="A17" s="70" t="s">
        <v>569</v>
      </c>
      <c r="B17" s="212">
        <v>0.06894</v>
      </c>
      <c r="C17" s="75">
        <v>86187</v>
      </c>
      <c r="D17" s="75">
        <v>5942</v>
      </c>
      <c r="E17" s="75">
        <v>416810</v>
      </c>
      <c r="F17" s="75">
        <v>2099133</v>
      </c>
      <c r="G17" s="213">
        <v>24.356</v>
      </c>
    </row>
    <row r="18" spans="1:7" ht="12.75">
      <c r="A18" s="70" t="s">
        <v>570</v>
      </c>
      <c r="B18" s="212">
        <v>0.08694</v>
      </c>
      <c r="C18" s="75">
        <v>80245</v>
      </c>
      <c r="D18" s="75">
        <v>6977</v>
      </c>
      <c r="E18" s="75">
        <v>384252</v>
      </c>
      <c r="F18" s="75">
        <v>1682323</v>
      </c>
      <c r="G18" s="213">
        <v>20.965</v>
      </c>
    </row>
    <row r="19" spans="1:7" ht="12.75">
      <c r="A19" s="70" t="s">
        <v>571</v>
      </c>
      <c r="B19" s="212">
        <v>0.11164</v>
      </c>
      <c r="C19" s="75">
        <v>73269</v>
      </c>
      <c r="D19" s="75">
        <v>8179</v>
      </c>
      <c r="E19" s="75">
        <v>346538</v>
      </c>
      <c r="F19" s="75">
        <v>1298071</v>
      </c>
      <c r="G19" s="213">
        <v>17.717</v>
      </c>
    </row>
    <row r="20" spans="1:7" ht="12.75">
      <c r="A20" s="70" t="s">
        <v>572</v>
      </c>
      <c r="B20" s="212">
        <v>0.15445</v>
      </c>
      <c r="C20" s="75">
        <v>65090</v>
      </c>
      <c r="D20" s="75">
        <v>10053</v>
      </c>
      <c r="E20" s="75">
        <v>301229</v>
      </c>
      <c r="F20" s="75">
        <v>951533</v>
      </c>
      <c r="G20" s="213">
        <v>14.619</v>
      </c>
    </row>
    <row r="21" spans="1:7" ht="12.75">
      <c r="A21" s="70" t="s">
        <v>573</v>
      </c>
      <c r="B21" s="212">
        <v>0.22822</v>
      </c>
      <c r="C21" s="75">
        <v>55037</v>
      </c>
      <c r="D21" s="75">
        <v>12560</v>
      </c>
      <c r="E21" s="75">
        <v>244161</v>
      </c>
      <c r="F21" s="75">
        <v>650304</v>
      </c>
      <c r="G21" s="213">
        <v>11.816</v>
      </c>
    </row>
    <row r="22" spans="1:7" ht="12.75">
      <c r="A22" s="70" t="s">
        <v>574</v>
      </c>
      <c r="B22" s="212">
        <v>0.27941</v>
      </c>
      <c r="C22" s="75">
        <v>42476</v>
      </c>
      <c r="D22" s="75">
        <v>11868</v>
      </c>
      <c r="E22" s="75">
        <v>182421</v>
      </c>
      <c r="F22" s="75">
        <v>406143</v>
      </c>
      <c r="G22" s="213">
        <v>9.562</v>
      </c>
    </row>
    <row r="23" spans="1:7" ht="12.75">
      <c r="A23" s="70" t="s">
        <v>575</v>
      </c>
      <c r="B23" s="212">
        <v>0.36485</v>
      </c>
      <c r="C23" s="75">
        <v>30608</v>
      </c>
      <c r="D23" s="75">
        <v>11167</v>
      </c>
      <c r="E23" s="75">
        <v>124572</v>
      </c>
      <c r="F23" s="75">
        <v>223722</v>
      </c>
      <c r="G23" s="213">
        <v>7.309</v>
      </c>
    </row>
    <row r="24" spans="1:7" ht="12.75">
      <c r="A24" s="79" t="s">
        <v>544</v>
      </c>
      <c r="B24" s="215">
        <v>1</v>
      </c>
      <c r="C24" s="80">
        <v>19441</v>
      </c>
      <c r="D24" s="80">
        <v>19441</v>
      </c>
      <c r="E24" s="80">
        <v>99150</v>
      </c>
      <c r="F24" s="80">
        <v>99150</v>
      </c>
      <c r="G24" s="216">
        <v>5.1</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592</v>
      </c>
      <c r="B2" s="61"/>
      <c r="C2" s="61"/>
      <c r="D2" s="61"/>
      <c r="E2" s="61"/>
      <c r="F2" s="61"/>
      <c r="G2" s="61"/>
    </row>
    <row r="3" spans="1:7" ht="12.75">
      <c r="A3" s="62" t="s">
        <v>593</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0.01487</v>
      </c>
      <c r="C6" s="173">
        <v>100000</v>
      </c>
      <c r="D6" s="173">
        <v>1487</v>
      </c>
      <c r="E6" s="173">
        <v>98660</v>
      </c>
      <c r="F6" s="173">
        <v>7498149</v>
      </c>
      <c r="G6" s="211">
        <v>74.981</v>
      </c>
    </row>
    <row r="7" spans="1:7" ht="12.75">
      <c r="A7" s="70" t="s">
        <v>559</v>
      </c>
      <c r="B7" s="212">
        <v>0.00224</v>
      </c>
      <c r="C7" s="75">
        <v>98513</v>
      </c>
      <c r="D7" s="75">
        <v>220</v>
      </c>
      <c r="E7" s="75">
        <v>393549</v>
      </c>
      <c r="F7" s="75">
        <v>7399489</v>
      </c>
      <c r="G7" s="213">
        <v>75.112</v>
      </c>
    </row>
    <row r="8" spans="1:7" ht="12.75">
      <c r="A8" s="70" t="s">
        <v>560</v>
      </c>
      <c r="B8" s="212">
        <v>0.0016</v>
      </c>
      <c r="C8" s="75">
        <v>98293</v>
      </c>
      <c r="D8" s="75">
        <v>157</v>
      </c>
      <c r="E8" s="75">
        <v>491035</v>
      </c>
      <c r="F8" s="75">
        <v>7005940</v>
      </c>
      <c r="G8" s="213">
        <v>71.276</v>
      </c>
    </row>
    <row r="9" spans="1:7" ht="12.75">
      <c r="A9" s="70" t="s">
        <v>561</v>
      </c>
      <c r="B9" s="212">
        <v>0.00173</v>
      </c>
      <c r="C9" s="75">
        <v>98137</v>
      </c>
      <c r="D9" s="75">
        <v>169</v>
      </c>
      <c r="E9" s="75">
        <v>490284</v>
      </c>
      <c r="F9" s="75">
        <v>6514905</v>
      </c>
      <c r="G9" s="213">
        <v>66.386</v>
      </c>
    </row>
    <row r="10" spans="1:57" ht="12.75">
      <c r="A10" s="70" t="s">
        <v>562</v>
      </c>
      <c r="B10" s="212">
        <v>0.00276</v>
      </c>
      <c r="C10" s="75">
        <v>97968</v>
      </c>
      <c r="D10" s="75">
        <v>270</v>
      </c>
      <c r="E10" s="75">
        <v>489214</v>
      </c>
      <c r="F10" s="75">
        <v>6024621</v>
      </c>
      <c r="G10" s="213">
        <v>61.496</v>
      </c>
      <c r="BC10" s="214"/>
      <c r="BE10" s="214"/>
    </row>
    <row r="11" spans="1:57" ht="12.75">
      <c r="A11" s="70" t="s">
        <v>563</v>
      </c>
      <c r="B11" s="212">
        <v>0.00425</v>
      </c>
      <c r="C11" s="75">
        <v>97697</v>
      </c>
      <c r="D11" s="75">
        <v>414</v>
      </c>
      <c r="E11" s="75">
        <v>487506</v>
      </c>
      <c r="F11" s="75">
        <v>5535407</v>
      </c>
      <c r="G11" s="213">
        <v>56.659</v>
      </c>
      <c r="BC11" s="214"/>
      <c r="BE11" s="214"/>
    </row>
    <row r="12" spans="1:7" ht="12.75">
      <c r="A12" s="70" t="s">
        <v>564</v>
      </c>
      <c r="B12" s="212">
        <v>0.00554</v>
      </c>
      <c r="C12" s="75">
        <v>97283</v>
      </c>
      <c r="D12" s="75">
        <v>538</v>
      </c>
      <c r="E12" s="75">
        <v>485100</v>
      </c>
      <c r="F12" s="75">
        <v>5047901</v>
      </c>
      <c r="G12" s="213">
        <v>51.889</v>
      </c>
    </row>
    <row r="13" spans="1:7" ht="12.75">
      <c r="A13" s="70" t="s">
        <v>565</v>
      </c>
      <c r="B13" s="212">
        <v>0.00584</v>
      </c>
      <c r="C13" s="75">
        <v>96745</v>
      </c>
      <c r="D13" s="75">
        <v>564</v>
      </c>
      <c r="E13" s="75">
        <v>482402</v>
      </c>
      <c r="F13" s="75">
        <v>4562801</v>
      </c>
      <c r="G13" s="213">
        <v>47.163</v>
      </c>
    </row>
    <row r="14" spans="1:7" ht="12.75">
      <c r="A14" s="70" t="s">
        <v>566</v>
      </c>
      <c r="B14" s="212">
        <v>0.01008</v>
      </c>
      <c r="C14" s="75">
        <v>96180</v>
      </c>
      <c r="D14" s="75">
        <v>969</v>
      </c>
      <c r="E14" s="75">
        <v>478663</v>
      </c>
      <c r="F14" s="75">
        <v>4080399</v>
      </c>
      <c r="G14" s="213">
        <v>42.424</v>
      </c>
    </row>
    <row r="15" spans="1:61" ht="12.75">
      <c r="A15" s="70" t="s">
        <v>567</v>
      </c>
      <c r="B15" s="212">
        <v>0.01517</v>
      </c>
      <c r="C15" s="75">
        <v>95211</v>
      </c>
      <c r="D15" s="75">
        <v>1444</v>
      </c>
      <c r="E15" s="75">
        <v>472760</v>
      </c>
      <c r="F15" s="75">
        <v>3601737</v>
      </c>
      <c r="G15" s="213">
        <v>37.829</v>
      </c>
      <c r="BC15" s="214"/>
      <c r="BE15" s="214"/>
      <c r="BG15" s="214"/>
      <c r="BI15" s="214"/>
    </row>
    <row r="16" spans="1:57" ht="12.75">
      <c r="A16" s="70" t="s">
        <v>568</v>
      </c>
      <c r="B16" s="212">
        <v>0.02633</v>
      </c>
      <c r="C16" s="75">
        <v>93768</v>
      </c>
      <c r="D16" s="75">
        <v>2469</v>
      </c>
      <c r="E16" s="75">
        <v>463085</v>
      </c>
      <c r="F16" s="75">
        <v>3128977</v>
      </c>
      <c r="G16" s="213">
        <v>33.37</v>
      </c>
      <c r="AU16" s="214"/>
      <c r="AW16" s="214"/>
      <c r="BC16" s="214"/>
      <c r="BE16" s="214"/>
    </row>
    <row r="17" spans="1:7" ht="12.75">
      <c r="A17" s="70" t="s">
        <v>569</v>
      </c>
      <c r="B17" s="212">
        <v>0.03786</v>
      </c>
      <c r="C17" s="75">
        <v>91299</v>
      </c>
      <c r="D17" s="75">
        <v>3456</v>
      </c>
      <c r="E17" s="75">
        <v>448340</v>
      </c>
      <c r="F17" s="75">
        <v>2665892</v>
      </c>
      <c r="G17" s="213">
        <v>29.2</v>
      </c>
    </row>
    <row r="18" spans="1:7" ht="12.75">
      <c r="A18" s="70" t="s">
        <v>570</v>
      </c>
      <c r="B18" s="212">
        <v>0.05461</v>
      </c>
      <c r="C18" s="75">
        <v>87843</v>
      </c>
      <c r="D18" s="75">
        <v>4796</v>
      </c>
      <c r="E18" s="75">
        <v>427664</v>
      </c>
      <c r="F18" s="75">
        <v>2217551</v>
      </c>
      <c r="G18" s="213">
        <v>25.244</v>
      </c>
    </row>
    <row r="19" spans="1:7" ht="12.75">
      <c r="A19" s="70" t="s">
        <v>571</v>
      </c>
      <c r="B19" s="212">
        <v>0.06694</v>
      </c>
      <c r="C19" s="75">
        <v>83047</v>
      </c>
      <c r="D19" s="75">
        <v>5559</v>
      </c>
      <c r="E19" s="75">
        <v>402002</v>
      </c>
      <c r="F19" s="75">
        <v>1789888</v>
      </c>
      <c r="G19" s="213">
        <v>21.553</v>
      </c>
    </row>
    <row r="20" spans="1:7" ht="12.75">
      <c r="A20" s="70" t="s">
        <v>572</v>
      </c>
      <c r="B20" s="212">
        <v>0.1031</v>
      </c>
      <c r="C20" s="75">
        <v>77488</v>
      </c>
      <c r="D20" s="75">
        <v>7989</v>
      </c>
      <c r="E20" s="75">
        <v>368334</v>
      </c>
      <c r="F20" s="75">
        <v>1387885</v>
      </c>
      <c r="G20" s="213">
        <v>17.911</v>
      </c>
    </row>
    <row r="21" spans="1:7" ht="12.75">
      <c r="A21" s="70" t="s">
        <v>573</v>
      </c>
      <c r="B21" s="212">
        <v>0.13983</v>
      </c>
      <c r="C21" s="75">
        <v>69499</v>
      </c>
      <c r="D21" s="75">
        <v>9718</v>
      </c>
      <c r="E21" s="75">
        <v>324027</v>
      </c>
      <c r="F21" s="75">
        <v>1019552</v>
      </c>
      <c r="G21" s="213">
        <v>14.67</v>
      </c>
    </row>
    <row r="22" spans="1:7" ht="12.75">
      <c r="A22" s="70" t="s">
        <v>574</v>
      </c>
      <c r="B22" s="212">
        <v>0.19989</v>
      </c>
      <c r="C22" s="75">
        <v>59782</v>
      </c>
      <c r="D22" s="75">
        <v>11950</v>
      </c>
      <c r="E22" s="75">
        <v>269726</v>
      </c>
      <c r="F22" s="75">
        <v>695525</v>
      </c>
      <c r="G22" s="213">
        <v>11.634</v>
      </c>
    </row>
    <row r="23" spans="1:7" ht="12.75">
      <c r="A23" s="70" t="s">
        <v>575</v>
      </c>
      <c r="B23" s="212">
        <v>0.27269</v>
      </c>
      <c r="C23" s="75">
        <v>47832</v>
      </c>
      <c r="D23" s="75">
        <v>13043</v>
      </c>
      <c r="E23" s="75">
        <v>206631</v>
      </c>
      <c r="F23" s="75">
        <v>425799</v>
      </c>
      <c r="G23" s="213">
        <v>8.902</v>
      </c>
    </row>
    <row r="24" spans="1:7" ht="12.75">
      <c r="A24" s="79" t="s">
        <v>544</v>
      </c>
      <c r="B24" s="215">
        <v>1</v>
      </c>
      <c r="C24" s="80">
        <v>34789</v>
      </c>
      <c r="D24" s="80">
        <v>34789</v>
      </c>
      <c r="E24" s="80">
        <v>219168</v>
      </c>
      <c r="F24" s="80">
        <v>219168</v>
      </c>
      <c r="G24" s="216">
        <v>6.3</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4" width="11.16015625" style="59" bestFit="1" customWidth="1"/>
    <col min="5" max="5" width="10.33203125" style="59" bestFit="1" customWidth="1"/>
    <col min="6" max="7" width="11.16015625" style="59" bestFit="1" customWidth="1"/>
    <col min="8" max="8" width="10.33203125" style="59" bestFit="1" customWidth="1"/>
    <col min="9" max="11" width="11.16015625" style="59" bestFit="1" customWidth="1"/>
    <col min="12" max="33" width="12.83203125" style="59" customWidth="1"/>
    <col min="34" max="34" width="6.16015625" style="59" customWidth="1"/>
    <col min="35" max="16384" width="12.83203125" style="59" customWidth="1"/>
  </cols>
  <sheetData>
    <row r="1" ht="12.75">
      <c r="A1" s="217"/>
    </row>
    <row r="2" spans="1:11" ht="12.75">
      <c r="A2" s="60" t="s">
        <v>594</v>
      </c>
      <c r="B2" s="61"/>
      <c r="C2" s="61"/>
      <c r="D2" s="61"/>
      <c r="E2" s="61"/>
      <c r="F2" s="61"/>
      <c r="G2" s="61"/>
      <c r="H2" s="61"/>
      <c r="I2" s="61"/>
      <c r="J2" s="61"/>
      <c r="K2" s="61"/>
    </row>
    <row r="3" spans="1:11" ht="12.75">
      <c r="A3" s="62" t="s">
        <v>595</v>
      </c>
      <c r="B3" s="61"/>
      <c r="C3" s="61"/>
      <c r="D3" s="61"/>
      <c r="E3" s="61"/>
      <c r="F3" s="61"/>
      <c r="G3" s="61"/>
      <c r="H3" s="61"/>
      <c r="I3" s="61"/>
      <c r="J3" s="61"/>
      <c r="K3" s="61"/>
    </row>
    <row r="4" spans="1:11" ht="12.75">
      <c r="A4" s="60" t="s">
        <v>596</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221"/>
      <c r="B7" s="222" t="s">
        <v>51</v>
      </c>
      <c r="C7" s="223">
        <v>1045.4</v>
      </c>
      <c r="D7" s="223">
        <v>1356</v>
      </c>
      <c r="E7" s="223">
        <v>822.3</v>
      </c>
      <c r="F7" s="223">
        <v>1015.7</v>
      </c>
      <c r="G7" s="223">
        <v>1319</v>
      </c>
      <c r="H7" s="223">
        <v>800.2</v>
      </c>
      <c r="I7" s="223">
        <v>1280.1</v>
      </c>
      <c r="J7" s="223">
        <v>1666.7</v>
      </c>
      <c r="K7" s="223">
        <v>986.3</v>
      </c>
    </row>
    <row r="8" spans="1:11" ht="12.75">
      <c r="A8" s="73"/>
      <c r="B8" s="222" t="s">
        <v>137</v>
      </c>
      <c r="C8" s="223">
        <v>1043.8</v>
      </c>
      <c r="D8" s="223">
        <v>1353.5</v>
      </c>
      <c r="E8" s="223">
        <v>823.8</v>
      </c>
      <c r="F8" s="223">
        <v>1013.5</v>
      </c>
      <c r="G8" s="223">
        <v>1318.4</v>
      </c>
      <c r="H8" s="223">
        <v>799.6</v>
      </c>
      <c r="I8" s="223">
        <v>1289.7</v>
      </c>
      <c r="J8" s="223">
        <v>1652.2</v>
      </c>
      <c r="K8" s="223">
        <v>1012</v>
      </c>
    </row>
    <row r="9" spans="1:11" ht="12.75">
      <c r="A9" s="73"/>
      <c r="B9" s="222" t="s">
        <v>138</v>
      </c>
      <c r="C9" s="223">
        <v>1028.1</v>
      </c>
      <c r="D9" s="223">
        <v>1339.2</v>
      </c>
      <c r="E9" s="223">
        <v>809.6</v>
      </c>
      <c r="F9" s="223">
        <v>998.1</v>
      </c>
      <c r="G9" s="223">
        <v>1305.1</v>
      </c>
      <c r="H9" s="223">
        <v>785.8</v>
      </c>
      <c r="I9" s="223">
        <v>1263.1</v>
      </c>
      <c r="J9" s="223">
        <v>1619.1</v>
      </c>
      <c r="K9" s="223">
        <v>992.6</v>
      </c>
    </row>
    <row r="10" spans="1:11" ht="12.75">
      <c r="A10" s="73"/>
      <c r="B10" s="222" t="s">
        <v>139</v>
      </c>
      <c r="C10" s="223">
        <v>1029.2</v>
      </c>
      <c r="D10" s="223">
        <v>1324.3</v>
      </c>
      <c r="E10" s="223">
        <v>820</v>
      </c>
      <c r="F10" s="223">
        <v>998.5</v>
      </c>
      <c r="G10" s="223">
        <v>1287.6</v>
      </c>
      <c r="H10" s="223">
        <v>796.4</v>
      </c>
      <c r="I10" s="223">
        <v>1265.8</v>
      </c>
      <c r="J10" s="223">
        <v>1621.2</v>
      </c>
      <c r="K10" s="223">
        <v>997.2</v>
      </c>
    </row>
    <row r="11" spans="1:11" ht="12.75">
      <c r="A11" s="73"/>
      <c r="B11" s="222" t="s">
        <v>140</v>
      </c>
      <c r="C11" s="223">
        <v>1012.3</v>
      </c>
      <c r="D11" s="223">
        <v>1304.6</v>
      </c>
      <c r="E11" s="223">
        <v>808.7</v>
      </c>
      <c r="F11" s="223">
        <v>980.5</v>
      </c>
      <c r="G11" s="223">
        <v>1264.9</v>
      </c>
      <c r="H11" s="223">
        <v>785.5</v>
      </c>
      <c r="I11" s="223">
        <v>1262.9</v>
      </c>
      <c r="J11" s="223">
        <v>1638</v>
      </c>
      <c r="K11" s="223">
        <v>982.7</v>
      </c>
    </row>
    <row r="12" spans="1:11" ht="12.75">
      <c r="A12" s="73"/>
      <c r="B12" s="222" t="s">
        <v>141</v>
      </c>
      <c r="C12" s="223">
        <v>1027.1</v>
      </c>
      <c r="D12" s="223">
        <v>1333.9</v>
      </c>
      <c r="E12" s="223">
        <v>812.4</v>
      </c>
      <c r="F12" s="223">
        <v>993.8</v>
      </c>
      <c r="G12" s="223">
        <v>1293.2</v>
      </c>
      <c r="H12" s="223">
        <v>788.2</v>
      </c>
      <c r="I12" s="223">
        <v>1289.9</v>
      </c>
      <c r="J12" s="223">
        <v>1678.1</v>
      </c>
      <c r="K12" s="223">
        <v>996.5</v>
      </c>
    </row>
    <row r="13" spans="1:11" ht="12.75">
      <c r="A13" s="73"/>
      <c r="B13" s="222" t="s">
        <v>142</v>
      </c>
      <c r="C13" s="223">
        <v>1035.5</v>
      </c>
      <c r="D13" s="223">
        <v>1330</v>
      </c>
      <c r="E13" s="223">
        <v>830.2</v>
      </c>
      <c r="F13" s="223">
        <v>1000</v>
      </c>
      <c r="G13" s="223">
        <v>1285.3</v>
      </c>
      <c r="H13" s="223">
        <v>804.7</v>
      </c>
      <c r="I13" s="223">
        <v>1310.1</v>
      </c>
      <c r="J13" s="223">
        <v>1700.7</v>
      </c>
      <c r="K13" s="223">
        <v>1019.6</v>
      </c>
    </row>
    <row r="14" spans="1:11" ht="12.75">
      <c r="A14" s="73"/>
      <c r="B14" s="222" t="s">
        <v>143</v>
      </c>
      <c r="C14" s="223">
        <v>1012</v>
      </c>
      <c r="D14" s="223">
        <v>1292.9</v>
      </c>
      <c r="E14" s="223">
        <v>816.8</v>
      </c>
      <c r="F14" s="223">
        <v>973.4</v>
      </c>
      <c r="G14" s="223">
        <v>1241.3</v>
      </c>
      <c r="H14" s="223">
        <v>790.7</v>
      </c>
      <c r="I14" s="223">
        <v>1310.8</v>
      </c>
      <c r="J14" s="223">
        <v>1718</v>
      </c>
      <c r="K14" s="223">
        <v>1011.2</v>
      </c>
    </row>
    <row r="15" spans="1:11" ht="12.75">
      <c r="A15" s="73"/>
      <c r="B15" s="222" t="s">
        <v>144</v>
      </c>
      <c r="C15" s="223">
        <v>1003.9</v>
      </c>
      <c r="D15" s="223">
        <v>1278</v>
      </c>
      <c r="E15" s="223">
        <v>811.8</v>
      </c>
      <c r="F15" s="223">
        <v>967.4</v>
      </c>
      <c r="G15" s="223">
        <v>1235.9</v>
      </c>
      <c r="H15" s="223">
        <v>782.5</v>
      </c>
      <c r="I15" s="223">
        <v>1287.1</v>
      </c>
      <c r="J15" s="223">
        <v>1630.6</v>
      </c>
      <c r="K15" s="223">
        <v>1029.2</v>
      </c>
    </row>
    <row r="16" spans="1:11" ht="12.75">
      <c r="A16" s="221" t="s">
        <v>598</v>
      </c>
      <c r="B16" s="222" t="s">
        <v>145</v>
      </c>
      <c r="C16" s="223">
        <v>966.8</v>
      </c>
      <c r="D16" s="223">
        <v>1224.6</v>
      </c>
      <c r="E16" s="223">
        <v>784.7</v>
      </c>
      <c r="F16" s="223">
        <v>922.1</v>
      </c>
      <c r="G16" s="223">
        <v>1169.2</v>
      </c>
      <c r="H16" s="223">
        <v>751.2</v>
      </c>
      <c r="I16" s="223">
        <v>1283.1</v>
      </c>
      <c r="J16" s="223">
        <v>1646.1</v>
      </c>
      <c r="K16" s="223">
        <v>1012</v>
      </c>
    </row>
    <row r="17" spans="1:11" ht="12.75">
      <c r="A17" s="73"/>
      <c r="B17" s="222" t="s">
        <v>52</v>
      </c>
      <c r="C17" s="223">
        <v>954.1</v>
      </c>
      <c r="D17" s="223">
        <v>1212.8</v>
      </c>
      <c r="E17" s="223">
        <v>773</v>
      </c>
      <c r="F17" s="223">
        <v>912.3</v>
      </c>
      <c r="G17" s="223">
        <v>1158.8</v>
      </c>
      <c r="H17" s="223">
        <v>742.7</v>
      </c>
      <c r="I17" s="223">
        <v>1242.4</v>
      </c>
      <c r="J17" s="223">
        <v>1621.5</v>
      </c>
      <c r="K17" s="223">
        <v>965.5</v>
      </c>
    </row>
    <row r="18" spans="1:11" ht="12.75">
      <c r="A18" s="73"/>
      <c r="B18" s="224" t="s">
        <v>53</v>
      </c>
      <c r="C18" s="223">
        <v>952.9</v>
      </c>
      <c r="D18" s="223">
        <v>1209.8</v>
      </c>
      <c r="E18" s="223">
        <v>773.5</v>
      </c>
      <c r="F18" s="223">
        <v>910.9</v>
      </c>
      <c r="G18" s="223">
        <v>1158</v>
      </c>
      <c r="H18" s="223">
        <v>742.6</v>
      </c>
      <c r="I18" s="223">
        <v>1245.1</v>
      </c>
      <c r="J18" s="223">
        <v>1597.6</v>
      </c>
      <c r="K18" s="223">
        <v>982.7</v>
      </c>
    </row>
    <row r="19" spans="1:11" ht="12.75">
      <c r="A19" s="73"/>
      <c r="B19" s="224" t="s">
        <v>54</v>
      </c>
      <c r="C19" s="223">
        <v>924.5</v>
      </c>
      <c r="D19" s="223">
        <v>1176.4</v>
      </c>
      <c r="E19" s="223">
        <v>749.1</v>
      </c>
      <c r="F19" s="223">
        <v>881.5</v>
      </c>
      <c r="G19" s="223">
        <v>1123.1</v>
      </c>
      <c r="H19" s="223">
        <v>716</v>
      </c>
      <c r="I19" s="223">
        <v>1218.4</v>
      </c>
      <c r="J19" s="223">
        <v>1574.1</v>
      </c>
      <c r="K19" s="223">
        <v>961.9</v>
      </c>
    </row>
    <row r="20" spans="1:11" ht="12.75">
      <c r="A20" s="73"/>
      <c r="B20" s="224" t="s">
        <v>55</v>
      </c>
      <c r="C20" s="223">
        <v>948.1</v>
      </c>
      <c r="D20" s="223">
        <v>1199.2</v>
      </c>
      <c r="E20" s="223">
        <v>772.9</v>
      </c>
      <c r="F20" s="223">
        <v>900.9</v>
      </c>
      <c r="G20" s="223">
        <v>1140.2</v>
      </c>
      <c r="H20" s="223">
        <v>737.2</v>
      </c>
      <c r="I20" s="223">
        <v>1274.8</v>
      </c>
      <c r="J20" s="223">
        <v>1638.4</v>
      </c>
      <c r="K20" s="223">
        <v>1009.5</v>
      </c>
    </row>
    <row r="21" spans="1:11" ht="12.75">
      <c r="A21" s="73"/>
      <c r="B21" s="224" t="s">
        <v>599</v>
      </c>
      <c r="C21" s="225">
        <v>935.9</v>
      </c>
      <c r="D21" s="225">
        <v>1177.2</v>
      </c>
      <c r="E21" s="225">
        <v>766</v>
      </c>
      <c r="F21" s="225">
        <v>889.4</v>
      </c>
      <c r="G21" s="225">
        <v>1115.6</v>
      </c>
      <c r="H21" s="225">
        <v>733</v>
      </c>
      <c r="I21" s="225">
        <v>1263.6</v>
      </c>
      <c r="J21" s="223">
        <v>1650</v>
      </c>
      <c r="K21" s="225">
        <v>984.4</v>
      </c>
    </row>
    <row r="22" spans="1:11" s="95" customFormat="1" ht="12.75">
      <c r="A22" s="73"/>
      <c r="B22" s="222">
        <v>1995</v>
      </c>
      <c r="C22" s="225">
        <v>928.2</v>
      </c>
      <c r="D22" s="225">
        <v>1164.9</v>
      </c>
      <c r="E22" s="225">
        <v>762.6</v>
      </c>
      <c r="F22" s="225">
        <v>882.6</v>
      </c>
      <c r="G22" s="225">
        <v>1106.9</v>
      </c>
      <c r="H22" s="225">
        <v>728.8</v>
      </c>
      <c r="I22" s="225">
        <v>1253.1</v>
      </c>
      <c r="J22" s="223">
        <v>1618.7</v>
      </c>
      <c r="K22" s="225">
        <v>987.7</v>
      </c>
    </row>
    <row r="23" spans="1:11" ht="12.75">
      <c r="A23" s="73"/>
      <c r="B23" s="222">
        <v>1996</v>
      </c>
      <c r="C23" s="225">
        <v>911</v>
      </c>
      <c r="D23" s="225">
        <v>1140.7</v>
      </c>
      <c r="E23" s="225">
        <v>750.9</v>
      </c>
      <c r="F23" s="225">
        <v>872.6</v>
      </c>
      <c r="G23" s="225">
        <v>1091.1</v>
      </c>
      <c r="H23" s="225">
        <v>722.7</v>
      </c>
      <c r="I23" s="225">
        <v>1174.1</v>
      </c>
      <c r="J23" s="223">
        <v>1521.1</v>
      </c>
      <c r="K23" s="225">
        <v>926.8</v>
      </c>
    </row>
    <row r="24" spans="1:11" ht="12.75">
      <c r="A24" s="73"/>
      <c r="B24" s="222">
        <v>1997</v>
      </c>
      <c r="C24" s="225">
        <v>891.1</v>
      </c>
      <c r="D24" s="225">
        <v>1113.2</v>
      </c>
      <c r="E24" s="225">
        <v>737.3</v>
      </c>
      <c r="F24" s="225">
        <v>853.1</v>
      </c>
      <c r="G24" s="225">
        <v>1067.6</v>
      </c>
      <c r="H24" s="225">
        <v>706.3</v>
      </c>
      <c r="I24" s="225">
        <v>1159.1</v>
      </c>
      <c r="J24" s="223">
        <v>1463.9</v>
      </c>
      <c r="K24" s="225">
        <v>943.2</v>
      </c>
    </row>
    <row r="25" spans="1:11" ht="12.75">
      <c r="A25" s="73"/>
      <c r="B25" s="222">
        <v>1998</v>
      </c>
      <c r="C25" s="225">
        <v>897.2</v>
      </c>
      <c r="D25" s="225">
        <v>1114.3</v>
      </c>
      <c r="E25" s="225">
        <v>744.8</v>
      </c>
      <c r="F25" s="225">
        <v>862.5</v>
      </c>
      <c r="G25" s="225">
        <v>1070.8</v>
      </c>
      <c r="H25" s="225">
        <v>718.1</v>
      </c>
      <c r="I25" s="225">
        <v>1146.2</v>
      </c>
      <c r="J25" s="223">
        <v>1462.6</v>
      </c>
      <c r="K25" s="225">
        <v>920.5</v>
      </c>
    </row>
    <row r="26" spans="1:11" ht="12.75">
      <c r="A26" s="73"/>
      <c r="B26" s="222">
        <v>1999</v>
      </c>
      <c r="C26" s="225">
        <v>904.2</v>
      </c>
      <c r="D26" s="225">
        <v>1114.6</v>
      </c>
      <c r="E26" s="225">
        <v>757.1</v>
      </c>
      <c r="F26" s="225">
        <v>865.7</v>
      </c>
      <c r="G26" s="225">
        <v>1068.8</v>
      </c>
      <c r="H26" s="225">
        <v>725.9</v>
      </c>
      <c r="I26" s="225">
        <v>1187.1</v>
      </c>
      <c r="J26" s="223">
        <v>1486.6</v>
      </c>
      <c r="K26" s="225">
        <v>971.1</v>
      </c>
    </row>
    <row r="27" spans="1:11" ht="12.75">
      <c r="A27" s="73"/>
      <c r="B27" s="222">
        <v>2000</v>
      </c>
      <c r="C27" s="225">
        <v>898.6</v>
      </c>
      <c r="D27" s="225">
        <v>1080.5</v>
      </c>
      <c r="E27" s="225">
        <v>764.6</v>
      </c>
      <c r="F27" s="225">
        <v>862.5</v>
      </c>
      <c r="G27" s="225">
        <v>1038.7</v>
      </c>
      <c r="H27" s="225">
        <v>734.1</v>
      </c>
      <c r="I27" s="225">
        <v>1168.9</v>
      </c>
      <c r="J27" s="223">
        <v>1414.1</v>
      </c>
      <c r="K27" s="225">
        <v>982.9</v>
      </c>
    </row>
    <row r="28" spans="1:11" ht="12.75">
      <c r="A28" s="73"/>
      <c r="B28" s="70">
        <v>2001</v>
      </c>
      <c r="C28" s="226">
        <v>875.8</v>
      </c>
      <c r="D28" s="226">
        <v>1054.8</v>
      </c>
      <c r="E28" s="226">
        <v>742.2</v>
      </c>
      <c r="F28" s="226">
        <v>839.7</v>
      </c>
      <c r="G28" s="226">
        <v>1012.5</v>
      </c>
      <c r="H28" s="226">
        <v>711.4</v>
      </c>
      <c r="I28" s="226">
        <v>1150.3</v>
      </c>
      <c r="J28" s="227">
        <v>1403.6</v>
      </c>
      <c r="K28" s="226">
        <v>962</v>
      </c>
    </row>
    <row r="29" spans="1:11" s="95" customFormat="1" ht="12.75">
      <c r="A29" s="73"/>
      <c r="B29" s="222">
        <v>2002</v>
      </c>
      <c r="C29" s="225">
        <v>873.7</v>
      </c>
      <c r="D29" s="225">
        <v>1043.5</v>
      </c>
      <c r="E29" s="225">
        <v>745.1</v>
      </c>
      <c r="F29" s="225">
        <v>837.5</v>
      </c>
      <c r="G29" s="225">
        <v>1001.1</v>
      </c>
      <c r="H29" s="225">
        <v>714.4</v>
      </c>
      <c r="I29" s="225">
        <v>1156.6</v>
      </c>
      <c r="J29" s="223">
        <v>1407.7</v>
      </c>
      <c r="K29" s="225">
        <v>968.8</v>
      </c>
    </row>
    <row r="30" spans="1:11" s="95" customFormat="1" ht="12.75">
      <c r="A30" s="73"/>
      <c r="B30" s="222">
        <v>2003</v>
      </c>
      <c r="C30" s="225">
        <v>846.4</v>
      </c>
      <c r="D30" s="225">
        <v>1007.8</v>
      </c>
      <c r="E30" s="225">
        <v>722.1</v>
      </c>
      <c r="F30" s="225">
        <v>814.9</v>
      </c>
      <c r="G30" s="225">
        <v>970.4</v>
      </c>
      <c r="H30" s="225">
        <v>695.7</v>
      </c>
      <c r="I30" s="225">
        <v>1090.9</v>
      </c>
      <c r="J30" s="223">
        <v>1334.6</v>
      </c>
      <c r="K30" s="225">
        <v>907.3</v>
      </c>
    </row>
    <row r="31" spans="1:11" s="95" customFormat="1" ht="12.75">
      <c r="A31" s="73"/>
      <c r="B31" s="222">
        <v>2004</v>
      </c>
      <c r="C31" s="225">
        <v>812.2</v>
      </c>
      <c r="D31" s="225">
        <v>966.8</v>
      </c>
      <c r="E31" s="225">
        <v>693.1</v>
      </c>
      <c r="F31" s="225">
        <v>774.8</v>
      </c>
      <c r="G31" s="225">
        <v>920.4</v>
      </c>
      <c r="H31" s="225">
        <v>662.5</v>
      </c>
      <c r="I31" s="225">
        <v>1059.5</v>
      </c>
      <c r="J31" s="223">
        <v>1307.1</v>
      </c>
      <c r="K31" s="225">
        <v>880.1</v>
      </c>
    </row>
    <row r="32" spans="1:12" s="95" customFormat="1" ht="12.75">
      <c r="A32" s="228"/>
      <c r="B32" s="229" t="s">
        <v>51</v>
      </c>
      <c r="C32" s="230">
        <v>1039.1</v>
      </c>
      <c r="D32" s="230">
        <v>1348.1</v>
      </c>
      <c r="E32" s="230">
        <v>817.9</v>
      </c>
      <c r="F32" s="230">
        <v>1012.7</v>
      </c>
      <c r="G32" s="230">
        <v>1317.6</v>
      </c>
      <c r="H32" s="230">
        <v>796.1</v>
      </c>
      <c r="I32" s="230">
        <v>1314.8</v>
      </c>
      <c r="J32" s="230">
        <v>1697.8</v>
      </c>
      <c r="K32" s="230">
        <v>1033.3</v>
      </c>
      <c r="L32" s="231"/>
    </row>
    <row r="33" spans="1:11" ht="12.75">
      <c r="A33" s="232"/>
      <c r="B33" s="222" t="s">
        <v>137</v>
      </c>
      <c r="C33" s="223">
        <v>1007.1</v>
      </c>
      <c r="D33" s="223">
        <v>1308.2</v>
      </c>
      <c r="E33" s="223">
        <v>792.7</v>
      </c>
      <c r="F33" s="223">
        <v>984</v>
      </c>
      <c r="G33" s="223">
        <v>1282.2</v>
      </c>
      <c r="H33" s="223">
        <v>773.6</v>
      </c>
      <c r="I33" s="223">
        <v>1258.4</v>
      </c>
      <c r="J33" s="223">
        <v>1626.6</v>
      </c>
      <c r="K33" s="223">
        <v>986.6</v>
      </c>
    </row>
    <row r="34" spans="1:11" ht="12.75">
      <c r="A34" s="73"/>
      <c r="B34" s="222" t="s">
        <v>138</v>
      </c>
      <c r="C34" s="223">
        <v>985</v>
      </c>
      <c r="D34" s="223">
        <v>1279.9</v>
      </c>
      <c r="E34" s="223">
        <v>776.6</v>
      </c>
      <c r="F34" s="223">
        <v>963.6</v>
      </c>
      <c r="G34" s="223">
        <v>1255.9</v>
      </c>
      <c r="H34" s="223">
        <v>758.7</v>
      </c>
      <c r="I34" s="223">
        <v>1221.3</v>
      </c>
      <c r="J34" s="223">
        <v>1580.4</v>
      </c>
      <c r="K34" s="223">
        <v>960.1</v>
      </c>
    </row>
    <row r="35" spans="1:11" ht="12.75">
      <c r="A35" s="73"/>
      <c r="B35" s="222" t="s">
        <v>139</v>
      </c>
      <c r="C35" s="223">
        <v>990</v>
      </c>
      <c r="D35" s="223">
        <v>1284.5</v>
      </c>
      <c r="E35" s="223">
        <v>783.3</v>
      </c>
      <c r="F35" s="223">
        <v>967.3</v>
      </c>
      <c r="G35" s="223">
        <v>1259.4</v>
      </c>
      <c r="H35" s="223">
        <v>763.9</v>
      </c>
      <c r="I35" s="223">
        <v>1240.5</v>
      </c>
      <c r="J35" s="223">
        <v>1600.7</v>
      </c>
      <c r="K35" s="223">
        <v>980.7</v>
      </c>
    </row>
    <row r="36" spans="1:11" ht="12.75">
      <c r="A36" s="73"/>
      <c r="B36" s="222" t="s">
        <v>140</v>
      </c>
      <c r="C36" s="223">
        <v>982.5</v>
      </c>
      <c r="D36" s="223">
        <v>1271.4</v>
      </c>
      <c r="E36" s="223">
        <v>779.8</v>
      </c>
      <c r="F36" s="223">
        <v>959.7</v>
      </c>
      <c r="G36" s="223">
        <v>1245.9</v>
      </c>
      <c r="H36" s="223">
        <v>760.7</v>
      </c>
      <c r="I36" s="223">
        <v>1236.7</v>
      </c>
      <c r="J36" s="223">
        <v>1600.8</v>
      </c>
      <c r="K36" s="223">
        <v>976.9</v>
      </c>
    </row>
    <row r="37" spans="1:11" ht="12.75">
      <c r="A37" s="73"/>
      <c r="B37" s="222" t="s">
        <v>141</v>
      </c>
      <c r="C37" s="223">
        <v>988.1</v>
      </c>
      <c r="D37" s="223">
        <v>1278.1</v>
      </c>
      <c r="E37" s="223">
        <v>784.5</v>
      </c>
      <c r="F37" s="223">
        <v>963.6</v>
      </c>
      <c r="G37" s="223">
        <v>1249.8</v>
      </c>
      <c r="H37" s="223">
        <v>764.3</v>
      </c>
      <c r="I37" s="223">
        <v>1261.2</v>
      </c>
      <c r="J37" s="223">
        <v>1634.5</v>
      </c>
      <c r="K37" s="223">
        <v>994.4</v>
      </c>
    </row>
    <row r="38" spans="1:11" ht="12.75">
      <c r="A38" s="73"/>
      <c r="B38" s="222" t="s">
        <v>142</v>
      </c>
      <c r="C38" s="223">
        <v>978.6</v>
      </c>
      <c r="D38" s="223">
        <v>1261.7</v>
      </c>
      <c r="E38" s="223">
        <v>778.7</v>
      </c>
      <c r="F38" s="223">
        <v>952.8</v>
      </c>
      <c r="G38" s="223">
        <v>1230.5</v>
      </c>
      <c r="H38" s="223">
        <v>758.1</v>
      </c>
      <c r="I38" s="223">
        <v>1266.7</v>
      </c>
      <c r="J38" s="223">
        <v>1650.1</v>
      </c>
      <c r="K38" s="223">
        <v>994.4</v>
      </c>
    </row>
    <row r="39" spans="1:11" ht="12.75">
      <c r="A39" s="73"/>
      <c r="B39" s="222" t="s">
        <v>143</v>
      </c>
      <c r="C39" s="223">
        <v>970</v>
      </c>
      <c r="D39" s="223">
        <v>1246.1</v>
      </c>
      <c r="E39" s="223">
        <v>774.2</v>
      </c>
      <c r="F39" s="223">
        <v>943.4</v>
      </c>
      <c r="G39" s="223">
        <v>1213.4</v>
      </c>
      <c r="H39" s="223">
        <v>753.3</v>
      </c>
      <c r="I39" s="223">
        <v>1263.1</v>
      </c>
      <c r="J39" s="223">
        <v>1650.3</v>
      </c>
      <c r="K39" s="223">
        <v>989.7</v>
      </c>
    </row>
    <row r="40" spans="1:11" ht="12.75">
      <c r="A40" s="73"/>
      <c r="B40" s="222" t="s">
        <v>144</v>
      </c>
      <c r="C40" s="223">
        <v>975.7</v>
      </c>
      <c r="D40" s="223">
        <v>1250.7</v>
      </c>
      <c r="E40" s="223">
        <v>781</v>
      </c>
      <c r="F40" s="223">
        <v>947.6</v>
      </c>
      <c r="G40" s="223">
        <v>1215.9</v>
      </c>
      <c r="H40" s="223">
        <v>759.1</v>
      </c>
      <c r="I40" s="223">
        <v>1284.3</v>
      </c>
      <c r="J40" s="223">
        <v>1677.6</v>
      </c>
      <c r="K40" s="223">
        <v>1006.8</v>
      </c>
    </row>
    <row r="41" spans="1:11" ht="12.75">
      <c r="A41" s="221" t="s">
        <v>600</v>
      </c>
      <c r="B41" s="222" t="s">
        <v>145</v>
      </c>
      <c r="C41" s="223">
        <v>950.5</v>
      </c>
      <c r="D41" s="223">
        <v>1215</v>
      </c>
      <c r="E41" s="223">
        <v>761.8</v>
      </c>
      <c r="F41" s="223">
        <v>920.2</v>
      </c>
      <c r="G41" s="223">
        <v>1176.6</v>
      </c>
      <c r="H41" s="223">
        <v>738.8</v>
      </c>
      <c r="I41" s="223">
        <v>1275.5</v>
      </c>
      <c r="J41" s="223">
        <v>1670.1</v>
      </c>
      <c r="K41" s="223">
        <v>998.1</v>
      </c>
    </row>
    <row r="42" spans="1:11" ht="12.75">
      <c r="A42" s="232" t="s">
        <v>601</v>
      </c>
      <c r="B42" s="222" t="s">
        <v>52</v>
      </c>
      <c r="C42" s="223">
        <v>938.7</v>
      </c>
      <c r="D42" s="223">
        <v>1202.8</v>
      </c>
      <c r="E42" s="223">
        <v>750.9</v>
      </c>
      <c r="F42" s="223">
        <v>909.8</v>
      </c>
      <c r="G42" s="223">
        <v>1165.9</v>
      </c>
      <c r="H42" s="223">
        <v>728.8</v>
      </c>
      <c r="I42" s="223">
        <v>1250.3</v>
      </c>
      <c r="J42" s="223">
        <v>1644.5</v>
      </c>
      <c r="K42" s="223">
        <v>975.1</v>
      </c>
    </row>
    <row r="43" spans="1:11" ht="12.75">
      <c r="A43" s="73"/>
      <c r="B43" s="222" t="s">
        <v>53</v>
      </c>
      <c r="C43" s="223">
        <v>925.5</v>
      </c>
      <c r="D43" s="223">
        <v>1182.6</v>
      </c>
      <c r="E43" s="223">
        <v>741.6</v>
      </c>
      <c r="F43" s="223">
        <v>897</v>
      </c>
      <c r="G43" s="223">
        <v>1146.4</v>
      </c>
      <c r="H43" s="223">
        <v>719.8</v>
      </c>
      <c r="I43" s="223">
        <v>1237.9</v>
      </c>
      <c r="J43" s="223">
        <v>1622</v>
      </c>
      <c r="K43" s="223">
        <v>968</v>
      </c>
    </row>
    <row r="44" spans="1:11" ht="12.75">
      <c r="A44" s="73"/>
      <c r="B44" s="222">
        <v>1992</v>
      </c>
      <c r="C44" s="223">
        <v>910.9</v>
      </c>
      <c r="D44" s="223">
        <v>1161.2</v>
      </c>
      <c r="E44" s="223">
        <v>731.2</v>
      </c>
      <c r="F44" s="223">
        <v>882.9</v>
      </c>
      <c r="G44" s="223">
        <v>1125.6</v>
      </c>
      <c r="H44" s="223">
        <v>709.5</v>
      </c>
      <c r="I44" s="223">
        <v>1216.9</v>
      </c>
      <c r="J44" s="223">
        <v>1591.4</v>
      </c>
      <c r="K44" s="223">
        <v>954.4</v>
      </c>
    </row>
    <row r="45" spans="1:11" ht="12.75">
      <c r="A45" s="73"/>
      <c r="B45" s="224" t="s">
        <v>55</v>
      </c>
      <c r="C45" s="225">
        <v>931.5</v>
      </c>
      <c r="D45" s="225">
        <v>1181.8</v>
      </c>
      <c r="E45" s="225">
        <v>751</v>
      </c>
      <c r="F45" s="225">
        <v>902</v>
      </c>
      <c r="G45" s="225">
        <v>1143</v>
      </c>
      <c r="H45" s="225">
        <v>728.9</v>
      </c>
      <c r="I45" s="225">
        <v>1247.2</v>
      </c>
      <c r="J45" s="225">
        <v>1629.3</v>
      </c>
      <c r="K45" s="225">
        <v>977.7</v>
      </c>
    </row>
    <row r="46" spans="1:11" ht="12.75">
      <c r="A46" s="233"/>
      <c r="B46" s="222">
        <v>1994</v>
      </c>
      <c r="C46" s="225">
        <v>920.2</v>
      </c>
      <c r="D46" s="234">
        <v>1160.9</v>
      </c>
      <c r="E46" s="234">
        <v>745</v>
      </c>
      <c r="F46" s="234">
        <v>891.6</v>
      </c>
      <c r="G46" s="234">
        <v>1123.4</v>
      </c>
      <c r="H46" s="234">
        <v>723.5</v>
      </c>
      <c r="I46" s="234">
        <v>1224.6</v>
      </c>
      <c r="J46" s="234">
        <v>1589.8</v>
      </c>
      <c r="K46" s="234">
        <v>965</v>
      </c>
    </row>
    <row r="47" spans="1:11" s="95" customFormat="1" ht="12.75">
      <c r="A47" s="233"/>
      <c r="B47" s="224" t="s">
        <v>602</v>
      </c>
      <c r="C47" s="225">
        <v>918.5</v>
      </c>
      <c r="D47" s="235">
        <v>1150.3</v>
      </c>
      <c r="E47" s="235">
        <v>748.2</v>
      </c>
      <c r="F47" s="235">
        <v>890</v>
      </c>
      <c r="G47" s="235">
        <v>1112.7</v>
      </c>
      <c r="H47" s="235">
        <v>726.6</v>
      </c>
      <c r="I47" s="235">
        <v>1224.5</v>
      </c>
      <c r="J47" s="235">
        <v>1582.3</v>
      </c>
      <c r="K47" s="235">
        <v>970.1</v>
      </c>
    </row>
    <row r="48" spans="1:11" ht="12.75">
      <c r="A48" s="233"/>
      <c r="B48" s="224" t="s">
        <v>603</v>
      </c>
      <c r="C48" s="225">
        <v>902.4</v>
      </c>
      <c r="D48" s="235">
        <v>1117.5</v>
      </c>
      <c r="E48" s="235">
        <v>742.8</v>
      </c>
      <c r="F48" s="235">
        <v>877.6</v>
      </c>
      <c r="G48" s="235">
        <v>1086.1</v>
      </c>
      <c r="H48" s="235">
        <v>723.3</v>
      </c>
      <c r="I48" s="235">
        <v>1188.7</v>
      </c>
      <c r="J48" s="235">
        <v>1513.9</v>
      </c>
      <c r="K48" s="235">
        <v>956.3</v>
      </c>
    </row>
    <row r="49" spans="1:11" ht="12.75">
      <c r="A49" s="233"/>
      <c r="B49" s="224" t="s">
        <v>604</v>
      </c>
      <c r="C49" s="225">
        <v>887.3</v>
      </c>
      <c r="D49" s="235">
        <v>1090.5</v>
      </c>
      <c r="E49" s="235">
        <v>736.3</v>
      </c>
      <c r="F49" s="235">
        <v>864.9</v>
      </c>
      <c r="G49" s="235">
        <v>1062.5</v>
      </c>
      <c r="H49" s="235">
        <v>718.3</v>
      </c>
      <c r="I49" s="235">
        <v>1151.5</v>
      </c>
      <c r="J49" s="235">
        <v>1446.7</v>
      </c>
      <c r="K49" s="235">
        <v>940.7</v>
      </c>
    </row>
    <row r="50" spans="1:11" ht="12.75">
      <c r="A50" s="233"/>
      <c r="B50" s="224" t="s">
        <v>605</v>
      </c>
      <c r="C50" s="225">
        <v>875.8</v>
      </c>
      <c r="D50" s="234">
        <v>1064.6</v>
      </c>
      <c r="E50" s="234">
        <v>732.7</v>
      </c>
      <c r="F50" s="234">
        <v>854.7</v>
      </c>
      <c r="G50" s="234">
        <v>1038.5</v>
      </c>
      <c r="H50" s="234">
        <v>715.1</v>
      </c>
      <c r="I50" s="234">
        <v>1135.7</v>
      </c>
      <c r="J50" s="234">
        <v>1410.6</v>
      </c>
      <c r="K50" s="234">
        <v>938.2</v>
      </c>
    </row>
    <row r="51" spans="1:11" ht="12.75">
      <c r="A51" s="233"/>
      <c r="B51" s="222">
        <v>1999</v>
      </c>
      <c r="C51" s="236">
        <v>881.9</v>
      </c>
      <c r="D51" s="236">
        <v>1061.8</v>
      </c>
      <c r="E51" s="236">
        <v>743.6</v>
      </c>
      <c r="F51" s="236">
        <v>860.7</v>
      </c>
      <c r="G51" s="236">
        <v>1035.8</v>
      </c>
      <c r="H51" s="236">
        <v>725.7</v>
      </c>
      <c r="I51" s="236">
        <v>1147.1</v>
      </c>
      <c r="J51" s="236">
        <v>1412.5</v>
      </c>
      <c r="K51" s="236">
        <v>955</v>
      </c>
    </row>
    <row r="52" spans="1:11" ht="12.75">
      <c r="A52" s="233"/>
      <c r="B52" s="70">
        <v>2000</v>
      </c>
      <c r="C52" s="237">
        <v>872</v>
      </c>
      <c r="D52" s="237">
        <v>1042.5</v>
      </c>
      <c r="E52" s="237">
        <v>739.1</v>
      </c>
      <c r="F52" s="237">
        <v>852.1</v>
      </c>
      <c r="G52" s="237">
        <v>1018.2</v>
      </c>
      <c r="H52" s="237">
        <v>722.2</v>
      </c>
      <c r="I52" s="237">
        <v>1129.9</v>
      </c>
      <c r="J52" s="237">
        <v>1377.8</v>
      </c>
      <c r="K52" s="237">
        <v>947.9</v>
      </c>
    </row>
    <row r="53" spans="1:11" ht="12.75">
      <c r="A53" s="233"/>
      <c r="B53" s="70">
        <v>2001</v>
      </c>
      <c r="C53" s="237">
        <v>854.5</v>
      </c>
      <c r="D53" s="237">
        <v>1029.1</v>
      </c>
      <c r="E53" s="237">
        <v>721.8</v>
      </c>
      <c r="F53" s="237">
        <v>836.5</v>
      </c>
      <c r="G53" s="237">
        <v>1006.1</v>
      </c>
      <c r="H53" s="237">
        <v>706.7</v>
      </c>
      <c r="I53" s="237">
        <v>1101.2</v>
      </c>
      <c r="J53" s="237">
        <v>1375</v>
      </c>
      <c r="K53" s="237">
        <v>912.5</v>
      </c>
    </row>
    <row r="54" spans="1:11" ht="12.75">
      <c r="A54" s="233"/>
      <c r="B54" s="70">
        <v>2002</v>
      </c>
      <c r="C54" s="237">
        <v>845.3</v>
      </c>
      <c r="D54" s="237">
        <v>1013.7</v>
      </c>
      <c r="E54" s="237">
        <v>715.2</v>
      </c>
      <c r="F54" s="237">
        <v>829</v>
      </c>
      <c r="G54" s="237">
        <v>992.9</v>
      </c>
      <c r="H54" s="237">
        <v>701.3</v>
      </c>
      <c r="I54" s="237">
        <v>1083.3</v>
      </c>
      <c r="J54" s="237">
        <v>1341.4</v>
      </c>
      <c r="K54" s="237">
        <v>901.8</v>
      </c>
    </row>
    <row r="55" spans="1:11" ht="12.75">
      <c r="A55" s="233"/>
      <c r="B55" s="70">
        <v>2003</v>
      </c>
      <c r="C55" s="237">
        <v>831.2</v>
      </c>
      <c r="D55" s="237"/>
      <c r="E55" s="237"/>
      <c r="F55" s="237"/>
      <c r="G55" s="237"/>
      <c r="H55" s="237"/>
      <c r="I55" s="237"/>
      <c r="J55" s="237"/>
      <c r="K55" s="237"/>
    </row>
    <row r="56" spans="1:11" ht="12.75">
      <c r="A56" s="238"/>
      <c r="B56" s="79">
        <v>2004</v>
      </c>
      <c r="C56" s="239"/>
      <c r="D56" s="239"/>
      <c r="E56" s="239"/>
      <c r="F56" s="239"/>
      <c r="G56" s="239"/>
      <c r="H56" s="239"/>
      <c r="I56" s="239"/>
      <c r="J56" s="239"/>
      <c r="K56" s="239"/>
    </row>
    <row r="57" spans="1:11" ht="27" customHeight="1">
      <c r="A57" s="302" t="s">
        <v>606</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75.75" customHeight="1">
      <c r="A59" s="302" t="s">
        <v>608</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row r="62" spans="1:11" ht="12.75">
      <c r="A62" s="302" t="s">
        <v>610</v>
      </c>
      <c r="B62" s="303"/>
      <c r="C62" s="303"/>
      <c r="D62" s="303"/>
      <c r="E62" s="303"/>
      <c r="F62" s="303"/>
      <c r="G62" s="303"/>
      <c r="H62" s="303"/>
      <c r="I62" s="303"/>
      <c r="J62" s="303"/>
      <c r="K62" s="303"/>
    </row>
  </sheetData>
  <mergeCells count="7">
    <mergeCell ref="A59:K59"/>
    <mergeCell ref="A60:K60"/>
    <mergeCell ref="A62:K62"/>
    <mergeCell ref="A5:A6"/>
    <mergeCell ref="B5:B6"/>
    <mergeCell ref="A57:K57"/>
    <mergeCell ref="A58:K5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33203125" style="59" bestFit="1" customWidth="1"/>
    <col min="2" max="2" width="10.33203125" style="59" customWidth="1"/>
    <col min="3" max="4" width="11.16015625" style="59" bestFit="1" customWidth="1"/>
    <col min="5" max="5" width="9.33203125" style="59" customWidth="1"/>
    <col min="6" max="7" width="11.16015625" style="59" bestFit="1" customWidth="1"/>
    <col min="8" max="8" width="9.83203125" style="59" customWidth="1"/>
    <col min="9" max="10" width="11.16015625" style="59" bestFit="1" customWidth="1"/>
    <col min="11" max="11" width="10.83203125" style="59" customWidth="1"/>
    <col min="12" max="33" width="12.83203125" style="59" customWidth="1"/>
    <col min="34" max="34" width="6.16015625" style="59" customWidth="1"/>
    <col min="35" max="16384" width="12.83203125" style="59" customWidth="1"/>
  </cols>
  <sheetData>
    <row r="1" ht="12.75">
      <c r="A1" s="217"/>
    </row>
    <row r="2" spans="1:11" ht="12.75">
      <c r="A2" s="60" t="s">
        <v>611</v>
      </c>
      <c r="B2" s="61"/>
      <c r="C2" s="61"/>
      <c r="D2" s="61"/>
      <c r="E2" s="61"/>
      <c r="F2" s="61"/>
      <c r="G2" s="61"/>
      <c r="H2" s="61"/>
      <c r="I2" s="61"/>
      <c r="J2" s="61"/>
      <c r="K2" s="61"/>
    </row>
    <row r="3" spans="1:11" ht="12.75">
      <c r="A3" s="62" t="s">
        <v>612</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435.4</v>
      </c>
      <c r="D7" s="240">
        <v>569.2</v>
      </c>
      <c r="E7" s="240">
        <v>338.2</v>
      </c>
      <c r="F7" s="240">
        <v>431.6</v>
      </c>
      <c r="G7" s="240">
        <v>567.9</v>
      </c>
      <c r="H7" s="240">
        <v>332.7</v>
      </c>
      <c r="I7" s="240">
        <v>467.6</v>
      </c>
      <c r="J7" s="240">
        <v>583.9</v>
      </c>
      <c r="K7" s="240">
        <v>383.3</v>
      </c>
    </row>
    <row r="8" spans="1:11" ht="12.75">
      <c r="A8" s="73"/>
      <c r="B8" s="222" t="s">
        <v>137</v>
      </c>
      <c r="C8" s="226">
        <v>432.8</v>
      </c>
      <c r="D8" s="226">
        <v>571.6</v>
      </c>
      <c r="E8" s="226">
        <v>332.2</v>
      </c>
      <c r="F8" s="226">
        <v>428.6</v>
      </c>
      <c r="G8" s="226">
        <v>572.8</v>
      </c>
      <c r="H8" s="226">
        <v>324.8</v>
      </c>
      <c r="I8" s="226">
        <v>469.2</v>
      </c>
      <c r="J8" s="226">
        <v>563.5</v>
      </c>
      <c r="K8" s="226">
        <v>395.4</v>
      </c>
    </row>
    <row r="9" spans="1:11" ht="12.75">
      <c r="A9" s="73"/>
      <c r="B9" s="222" t="s">
        <v>138</v>
      </c>
      <c r="C9" s="226">
        <v>425.6</v>
      </c>
      <c r="D9" s="226">
        <v>562.1</v>
      </c>
      <c r="E9" s="226">
        <v>329</v>
      </c>
      <c r="F9" s="226">
        <v>421.5</v>
      </c>
      <c r="G9" s="226">
        <v>562.7</v>
      </c>
      <c r="H9" s="226">
        <v>322</v>
      </c>
      <c r="I9" s="226">
        <v>459.8</v>
      </c>
      <c r="J9" s="226">
        <v>558.4</v>
      </c>
      <c r="K9" s="226">
        <v>386.2</v>
      </c>
    </row>
    <row r="10" spans="1:11" ht="12.75">
      <c r="A10" s="73"/>
      <c r="B10" s="222" t="s">
        <v>139</v>
      </c>
      <c r="C10" s="226">
        <v>423</v>
      </c>
      <c r="D10" s="226">
        <v>543.2</v>
      </c>
      <c r="E10" s="226">
        <v>335.5</v>
      </c>
      <c r="F10" s="226">
        <v>418.4</v>
      </c>
      <c r="G10" s="226">
        <v>542.7</v>
      </c>
      <c r="H10" s="226">
        <v>328.1</v>
      </c>
      <c r="I10" s="226">
        <v>463.9</v>
      </c>
      <c r="J10" s="226">
        <v>553.2</v>
      </c>
      <c r="K10" s="226">
        <v>398.4</v>
      </c>
    </row>
    <row r="11" spans="1:11" ht="12.75">
      <c r="A11" s="73"/>
      <c r="B11" s="222" t="s">
        <v>140</v>
      </c>
      <c r="C11" s="226">
        <v>413.4</v>
      </c>
      <c r="D11" s="226">
        <v>533.3</v>
      </c>
      <c r="E11" s="226">
        <v>328.6</v>
      </c>
      <c r="F11" s="226">
        <v>407.1</v>
      </c>
      <c r="G11" s="226">
        <v>530.2</v>
      </c>
      <c r="H11" s="226">
        <v>320.8</v>
      </c>
      <c r="I11" s="226">
        <v>470.3</v>
      </c>
      <c r="J11" s="226">
        <v>566.8</v>
      </c>
      <c r="K11" s="226">
        <v>396.3</v>
      </c>
    </row>
    <row r="12" spans="1:11" ht="12.75">
      <c r="A12" s="221"/>
      <c r="B12" s="222" t="s">
        <v>141</v>
      </c>
      <c r="C12" s="226">
        <v>414</v>
      </c>
      <c r="D12" s="226">
        <v>537.5</v>
      </c>
      <c r="E12" s="226">
        <v>326</v>
      </c>
      <c r="F12" s="226">
        <v>408.3</v>
      </c>
      <c r="G12" s="226">
        <v>534.1</v>
      </c>
      <c r="H12" s="226">
        <v>319.5</v>
      </c>
      <c r="I12" s="226">
        <v>466.7</v>
      </c>
      <c r="J12" s="226">
        <v>578.9</v>
      </c>
      <c r="K12" s="226">
        <v>382.2</v>
      </c>
    </row>
    <row r="13" spans="1:11" ht="12.75">
      <c r="A13" s="73"/>
      <c r="B13" s="222" t="s">
        <v>142</v>
      </c>
      <c r="C13" s="226">
        <v>418.8</v>
      </c>
      <c r="D13" s="226">
        <v>531.9</v>
      </c>
      <c r="E13" s="226">
        <v>338.1</v>
      </c>
      <c r="F13" s="226">
        <v>411.3</v>
      </c>
      <c r="G13" s="226">
        <v>526.2</v>
      </c>
      <c r="H13" s="226">
        <v>329.8</v>
      </c>
      <c r="I13" s="226">
        <v>487.9</v>
      </c>
      <c r="J13" s="226">
        <v>592.7</v>
      </c>
      <c r="K13" s="226">
        <v>410.8</v>
      </c>
    </row>
    <row r="14" spans="1:11" ht="12.75">
      <c r="A14" s="73"/>
      <c r="B14" s="222" t="s">
        <v>143</v>
      </c>
      <c r="C14" s="226">
        <v>400.8</v>
      </c>
      <c r="D14" s="226">
        <v>513.4</v>
      </c>
      <c r="E14" s="226">
        <v>321.1</v>
      </c>
      <c r="F14" s="226">
        <v>392.9</v>
      </c>
      <c r="G14" s="226">
        <v>506.8</v>
      </c>
      <c r="H14" s="226">
        <v>312.9</v>
      </c>
      <c r="I14" s="226">
        <v>472.1</v>
      </c>
      <c r="J14" s="226">
        <v>581</v>
      </c>
      <c r="K14" s="226">
        <v>390.5</v>
      </c>
    </row>
    <row r="15" spans="1:11" ht="12.75">
      <c r="A15" s="221" t="s">
        <v>598</v>
      </c>
      <c r="B15" s="222" t="s">
        <v>144</v>
      </c>
      <c r="C15" s="226">
        <v>390.9</v>
      </c>
      <c r="D15" s="226">
        <v>496.1</v>
      </c>
      <c r="E15" s="226">
        <v>316</v>
      </c>
      <c r="F15" s="226">
        <v>382.1</v>
      </c>
      <c r="G15" s="226">
        <v>490.8</v>
      </c>
      <c r="H15" s="226">
        <v>305.1</v>
      </c>
      <c r="I15" s="226">
        <v>470.6</v>
      </c>
      <c r="J15" s="226">
        <v>555.4</v>
      </c>
      <c r="K15" s="226">
        <v>407.3</v>
      </c>
    </row>
    <row r="16" spans="1:11" ht="12.75">
      <c r="A16" s="73"/>
      <c r="B16" s="222" t="s">
        <v>145</v>
      </c>
      <c r="C16" s="226">
        <v>355.9</v>
      </c>
      <c r="D16" s="226">
        <v>452.6</v>
      </c>
      <c r="E16" s="226">
        <v>285.7</v>
      </c>
      <c r="F16" s="226">
        <v>344.9</v>
      </c>
      <c r="G16" s="226">
        <v>442.1</v>
      </c>
      <c r="H16" s="226">
        <v>274.5</v>
      </c>
      <c r="I16" s="226">
        <v>443.1</v>
      </c>
      <c r="J16" s="226">
        <v>541.6</v>
      </c>
      <c r="K16" s="226">
        <v>371.2</v>
      </c>
    </row>
    <row r="17" spans="1:11" ht="12.75">
      <c r="A17" s="73"/>
      <c r="B17" s="222" t="s">
        <v>52</v>
      </c>
      <c r="C17" s="226">
        <v>344.7</v>
      </c>
      <c r="D17" s="226">
        <v>435.9</v>
      </c>
      <c r="E17" s="226">
        <v>278.9</v>
      </c>
      <c r="F17" s="226">
        <v>334</v>
      </c>
      <c r="G17" s="226">
        <v>425.1</v>
      </c>
      <c r="H17" s="226">
        <v>268.4</v>
      </c>
      <c r="I17" s="226">
        <v>431.5</v>
      </c>
      <c r="J17" s="226">
        <v>531.9</v>
      </c>
      <c r="K17" s="226">
        <v>358.8</v>
      </c>
    </row>
    <row r="18" spans="1:11" ht="12.75">
      <c r="A18" s="73"/>
      <c r="B18" s="222" t="s">
        <v>53</v>
      </c>
      <c r="C18" s="226">
        <v>338.1</v>
      </c>
      <c r="D18" s="226">
        <v>426.9</v>
      </c>
      <c r="E18" s="226">
        <v>273.9</v>
      </c>
      <c r="F18" s="226">
        <v>328.9</v>
      </c>
      <c r="G18" s="226">
        <v>418.4</v>
      </c>
      <c r="H18" s="226">
        <v>264.5</v>
      </c>
      <c r="I18" s="226">
        <v>410.8</v>
      </c>
      <c r="J18" s="226">
        <v>502</v>
      </c>
      <c r="K18" s="226">
        <v>344.4</v>
      </c>
    </row>
    <row r="19" spans="1:11" ht="12.75">
      <c r="A19" s="73"/>
      <c r="B19" s="222" t="s">
        <v>54</v>
      </c>
      <c r="C19" s="226">
        <v>322.5</v>
      </c>
      <c r="D19" s="226">
        <v>412.3</v>
      </c>
      <c r="E19" s="226">
        <v>259.7</v>
      </c>
      <c r="F19" s="226">
        <v>312.6</v>
      </c>
      <c r="G19" s="226">
        <v>402.8</v>
      </c>
      <c r="H19" s="226">
        <v>249.8</v>
      </c>
      <c r="I19" s="226">
        <v>398.5</v>
      </c>
      <c r="J19" s="226">
        <v>490</v>
      </c>
      <c r="K19" s="226">
        <v>333.6</v>
      </c>
    </row>
    <row r="20" spans="1:11" ht="12.75">
      <c r="A20" s="73"/>
      <c r="B20" s="222" t="s">
        <v>55</v>
      </c>
      <c r="C20" s="226">
        <v>335.3</v>
      </c>
      <c r="D20" s="226">
        <v>424.8</v>
      </c>
      <c r="E20" s="226">
        <v>271.5</v>
      </c>
      <c r="F20" s="226">
        <v>323.4</v>
      </c>
      <c r="G20" s="226">
        <v>414.2</v>
      </c>
      <c r="H20" s="226">
        <v>258.9</v>
      </c>
      <c r="I20" s="226">
        <v>429</v>
      </c>
      <c r="J20" s="226">
        <v>517.8</v>
      </c>
      <c r="K20" s="226">
        <v>364.7</v>
      </c>
    </row>
    <row r="21" spans="1:11" ht="12.75">
      <c r="A21" s="73"/>
      <c r="B21" s="222">
        <v>1994</v>
      </c>
      <c r="C21" s="226">
        <v>324.9</v>
      </c>
      <c r="D21" s="226">
        <v>410.9</v>
      </c>
      <c r="E21" s="226">
        <v>263</v>
      </c>
      <c r="F21" s="226">
        <v>313.4</v>
      </c>
      <c r="G21" s="226">
        <v>397.6</v>
      </c>
      <c r="H21" s="226">
        <v>252.5</v>
      </c>
      <c r="I21" s="226">
        <v>415.6</v>
      </c>
      <c r="J21" s="226">
        <v>524.4</v>
      </c>
      <c r="K21" s="226">
        <v>340.5</v>
      </c>
    </row>
    <row r="22" spans="1:11" s="95" customFormat="1" ht="12.75">
      <c r="A22" s="73"/>
      <c r="B22" s="222">
        <v>1995</v>
      </c>
      <c r="C22" s="226">
        <v>316.7</v>
      </c>
      <c r="D22" s="226">
        <v>400.7</v>
      </c>
      <c r="E22" s="226">
        <v>256.4</v>
      </c>
      <c r="F22" s="226">
        <v>304.8</v>
      </c>
      <c r="G22" s="226">
        <v>388.8</v>
      </c>
      <c r="H22" s="226">
        <v>244.9</v>
      </c>
      <c r="I22" s="226">
        <v>412.7</v>
      </c>
      <c r="J22" s="226">
        <v>505.9</v>
      </c>
      <c r="K22" s="226">
        <v>344.9</v>
      </c>
    </row>
    <row r="23" spans="1:11" ht="12.75">
      <c r="A23" s="73"/>
      <c r="B23" s="222">
        <v>1996</v>
      </c>
      <c r="C23" s="226">
        <v>309.3</v>
      </c>
      <c r="D23" s="226">
        <v>391.2</v>
      </c>
      <c r="E23" s="226">
        <v>250.5</v>
      </c>
      <c r="F23" s="226">
        <v>299.7</v>
      </c>
      <c r="G23" s="226">
        <v>381.9</v>
      </c>
      <c r="H23" s="226">
        <v>240.9</v>
      </c>
      <c r="I23" s="226">
        <v>380</v>
      </c>
      <c r="J23" s="226">
        <v>471.1</v>
      </c>
      <c r="K23" s="226">
        <v>314.6</v>
      </c>
    </row>
    <row r="24" spans="1:11" ht="12.75">
      <c r="A24" s="73"/>
      <c r="B24" s="222">
        <v>1997</v>
      </c>
      <c r="C24" s="226">
        <v>294.4</v>
      </c>
      <c r="D24" s="226">
        <v>369.1</v>
      </c>
      <c r="E24" s="226">
        <v>240.6</v>
      </c>
      <c r="F24" s="226">
        <v>285.2</v>
      </c>
      <c r="G24" s="226">
        <v>359.6</v>
      </c>
      <c r="H24" s="226">
        <v>231.4</v>
      </c>
      <c r="I24" s="226">
        <v>368.2</v>
      </c>
      <c r="J24" s="226">
        <v>451.2</v>
      </c>
      <c r="K24" s="226">
        <v>309.7</v>
      </c>
    </row>
    <row r="25" spans="1:11" ht="12.75">
      <c r="A25" s="73"/>
      <c r="B25" s="222">
        <v>1998</v>
      </c>
      <c r="C25" s="226">
        <v>296.5</v>
      </c>
      <c r="D25" s="226">
        <v>373.9</v>
      </c>
      <c r="E25" s="226">
        <v>241</v>
      </c>
      <c r="F25" s="226">
        <v>288.4</v>
      </c>
      <c r="G25" s="226">
        <v>366.5</v>
      </c>
      <c r="H25" s="226">
        <v>232.3</v>
      </c>
      <c r="I25" s="226">
        <v>358.6</v>
      </c>
      <c r="J25" s="226">
        <v>440.8</v>
      </c>
      <c r="K25" s="226">
        <v>300.8</v>
      </c>
    </row>
    <row r="26" spans="1:11" ht="12.75">
      <c r="A26" s="73"/>
      <c r="B26" s="222">
        <v>1999</v>
      </c>
      <c r="C26" s="226">
        <v>288.1</v>
      </c>
      <c r="D26" s="226">
        <v>365.6</v>
      </c>
      <c r="E26" s="226">
        <v>233</v>
      </c>
      <c r="F26" s="226">
        <v>278.1</v>
      </c>
      <c r="G26" s="226">
        <v>355.3</v>
      </c>
      <c r="H26" s="226">
        <v>223.4</v>
      </c>
      <c r="I26" s="226">
        <v>369.1</v>
      </c>
      <c r="J26" s="226">
        <v>459.4</v>
      </c>
      <c r="K26" s="226">
        <v>304.6</v>
      </c>
    </row>
    <row r="27" spans="1:11" ht="12.75">
      <c r="A27" s="73"/>
      <c r="B27" s="222">
        <v>2000</v>
      </c>
      <c r="C27" s="226">
        <v>285.3</v>
      </c>
      <c r="D27" s="226">
        <v>347.2</v>
      </c>
      <c r="E27" s="226">
        <v>238.4</v>
      </c>
      <c r="F27" s="226">
        <v>275.7</v>
      </c>
      <c r="G27" s="226">
        <v>338.2</v>
      </c>
      <c r="H27" s="226">
        <v>228.4</v>
      </c>
      <c r="I27" s="226">
        <v>366.1</v>
      </c>
      <c r="J27" s="226">
        <v>426.9</v>
      </c>
      <c r="K27" s="226">
        <v>319.6</v>
      </c>
    </row>
    <row r="28" spans="1:11" ht="12.75">
      <c r="A28" s="73"/>
      <c r="B28" s="70">
        <v>2001</v>
      </c>
      <c r="C28" s="226">
        <v>272.5</v>
      </c>
      <c r="D28" s="226">
        <v>333.9</v>
      </c>
      <c r="E28" s="226">
        <v>226</v>
      </c>
      <c r="F28" s="226">
        <v>261</v>
      </c>
      <c r="G28" s="226">
        <v>322.4</v>
      </c>
      <c r="H28" s="226">
        <v>214.3</v>
      </c>
      <c r="I28" s="226">
        <v>369.4</v>
      </c>
      <c r="J28" s="226">
        <v>442.2</v>
      </c>
      <c r="K28" s="226">
        <v>315.9</v>
      </c>
    </row>
    <row r="29" spans="1:11" ht="12.75">
      <c r="A29" s="73"/>
      <c r="B29" s="222">
        <v>2002</v>
      </c>
      <c r="C29" s="225">
        <v>263.9</v>
      </c>
      <c r="D29" s="225">
        <v>322.5</v>
      </c>
      <c r="E29" s="225">
        <v>219.4</v>
      </c>
      <c r="F29" s="225">
        <v>252.3</v>
      </c>
      <c r="G29" s="225">
        <v>311.2</v>
      </c>
      <c r="H29" s="225">
        <v>207.8</v>
      </c>
      <c r="I29" s="225">
        <v>365.7</v>
      </c>
      <c r="J29" s="225">
        <v>430.4</v>
      </c>
      <c r="K29" s="225">
        <v>315.3</v>
      </c>
    </row>
    <row r="30" spans="1:11" ht="12.75">
      <c r="A30" s="73"/>
      <c r="B30" s="222">
        <v>2003</v>
      </c>
      <c r="C30" s="225">
        <v>252.4</v>
      </c>
      <c r="D30" s="225">
        <v>309.2</v>
      </c>
      <c r="E30" s="225">
        <v>209.2</v>
      </c>
      <c r="F30" s="225">
        <v>241</v>
      </c>
      <c r="G30" s="225">
        <v>297.8</v>
      </c>
      <c r="H30" s="225">
        <v>197.7</v>
      </c>
      <c r="I30" s="225">
        <v>349.8</v>
      </c>
      <c r="J30" s="225">
        <v>417.2</v>
      </c>
      <c r="K30" s="225">
        <v>299.7</v>
      </c>
    </row>
    <row r="31" spans="1:11" ht="12.75">
      <c r="A31" s="88"/>
      <c r="B31" s="220">
        <v>2004</v>
      </c>
      <c r="C31" s="241">
        <v>234.2</v>
      </c>
      <c r="D31" s="241">
        <v>288.6</v>
      </c>
      <c r="E31" s="241">
        <v>192.4</v>
      </c>
      <c r="F31" s="241">
        <v>222</v>
      </c>
      <c r="G31" s="241">
        <v>276.2</v>
      </c>
      <c r="H31" s="241">
        <v>180.1</v>
      </c>
      <c r="I31" s="241">
        <v>331.1</v>
      </c>
      <c r="J31" s="241">
        <v>396.2</v>
      </c>
      <c r="K31" s="241">
        <v>283.9</v>
      </c>
    </row>
    <row r="32" spans="1:11" ht="12.75">
      <c r="A32" s="73"/>
      <c r="B32" s="222" t="s">
        <v>51</v>
      </c>
      <c r="C32" s="223">
        <v>412.1</v>
      </c>
      <c r="D32" s="223">
        <v>538.9</v>
      </c>
      <c r="E32" s="223">
        <v>320.8</v>
      </c>
      <c r="F32" s="223">
        <v>409.4</v>
      </c>
      <c r="G32" s="223">
        <v>539.6</v>
      </c>
      <c r="H32" s="223">
        <v>315.9</v>
      </c>
      <c r="I32" s="242">
        <v>455.3</v>
      </c>
      <c r="J32" s="234">
        <v>561.4</v>
      </c>
      <c r="K32" s="234">
        <v>378.6</v>
      </c>
    </row>
    <row r="33" spans="1:11" ht="12.75">
      <c r="A33" s="73"/>
      <c r="B33" s="222" t="s">
        <v>137</v>
      </c>
      <c r="C33" s="223">
        <v>397</v>
      </c>
      <c r="D33" s="223">
        <v>520.9</v>
      </c>
      <c r="E33" s="223">
        <v>308.1</v>
      </c>
      <c r="F33" s="223">
        <v>395.1</v>
      </c>
      <c r="G33" s="223">
        <v>522.8</v>
      </c>
      <c r="H33" s="223">
        <v>303.8</v>
      </c>
      <c r="I33" s="242">
        <v>434.7</v>
      </c>
      <c r="J33" s="234">
        <v>536.1</v>
      </c>
      <c r="K33" s="234">
        <v>360.2</v>
      </c>
    </row>
    <row r="34" spans="1:11" ht="12.75">
      <c r="A34" s="73"/>
      <c r="B34" s="222" t="s">
        <v>138</v>
      </c>
      <c r="C34" s="223">
        <v>389</v>
      </c>
      <c r="D34" s="223">
        <v>509.6</v>
      </c>
      <c r="E34" s="223">
        <v>302.8</v>
      </c>
      <c r="F34" s="223">
        <v>387.4</v>
      </c>
      <c r="G34" s="223">
        <v>511.6</v>
      </c>
      <c r="H34" s="223">
        <v>298.8</v>
      </c>
      <c r="I34" s="242">
        <v>423.7</v>
      </c>
      <c r="J34" s="234">
        <v>524.7</v>
      </c>
      <c r="K34" s="234">
        <v>351.3</v>
      </c>
    </row>
    <row r="35" spans="1:11" ht="12.75">
      <c r="A35" s="73"/>
      <c r="B35" s="222" t="s">
        <v>139</v>
      </c>
      <c r="C35" s="223">
        <v>388.9</v>
      </c>
      <c r="D35" s="223">
        <v>507.9</v>
      </c>
      <c r="E35" s="223">
        <v>304.1</v>
      </c>
      <c r="F35" s="223">
        <v>386.1</v>
      </c>
      <c r="G35" s="223">
        <v>508.7</v>
      </c>
      <c r="H35" s="223">
        <v>299</v>
      </c>
      <c r="I35" s="242">
        <v>435.6</v>
      </c>
      <c r="J35" s="234">
        <v>536.2</v>
      </c>
      <c r="K35" s="234">
        <v>363.3</v>
      </c>
    </row>
    <row r="36" spans="1:11" ht="12.75">
      <c r="A36" s="73"/>
      <c r="B36" s="222" t="s">
        <v>140</v>
      </c>
      <c r="C36" s="223">
        <v>378.8</v>
      </c>
      <c r="D36" s="223">
        <v>493.5</v>
      </c>
      <c r="E36" s="223">
        <v>297.2</v>
      </c>
      <c r="F36" s="223">
        <v>376</v>
      </c>
      <c r="G36" s="223">
        <v>494.1</v>
      </c>
      <c r="H36" s="223">
        <v>292.2</v>
      </c>
      <c r="I36" s="242">
        <v>426.4</v>
      </c>
      <c r="J36" s="234">
        <v>526.8</v>
      </c>
      <c r="K36" s="234">
        <v>355.3</v>
      </c>
    </row>
    <row r="37" spans="1:11" ht="12.75">
      <c r="A37" s="221"/>
      <c r="B37" s="222" t="s">
        <v>141</v>
      </c>
      <c r="C37" s="223">
        <v>375</v>
      </c>
      <c r="D37" s="223">
        <v>488</v>
      </c>
      <c r="E37" s="223">
        <v>294.5</v>
      </c>
      <c r="F37" s="223">
        <v>371.4</v>
      </c>
      <c r="G37" s="223">
        <v>487.3</v>
      </c>
      <c r="H37" s="223">
        <v>289.1</v>
      </c>
      <c r="I37" s="242">
        <v>430.6</v>
      </c>
      <c r="J37" s="234">
        <v>533.9</v>
      </c>
      <c r="K37" s="234">
        <v>357.7</v>
      </c>
    </row>
    <row r="38" spans="1:11" ht="12.75">
      <c r="A38" s="232"/>
      <c r="B38" s="222" t="s">
        <v>142</v>
      </c>
      <c r="C38" s="223">
        <v>365.1</v>
      </c>
      <c r="D38" s="223">
        <v>470.7</v>
      </c>
      <c r="E38" s="223">
        <v>289.3</v>
      </c>
      <c r="F38" s="223">
        <v>360.9</v>
      </c>
      <c r="G38" s="223">
        <v>468.8</v>
      </c>
      <c r="H38" s="223">
        <v>283.4</v>
      </c>
      <c r="I38" s="242">
        <v>430.1</v>
      </c>
      <c r="J38" s="234">
        <v>530.8</v>
      </c>
      <c r="K38" s="234">
        <v>359.2</v>
      </c>
    </row>
    <row r="39" spans="1:11" ht="12.75">
      <c r="A39" s="221" t="s">
        <v>600</v>
      </c>
      <c r="B39" s="222" t="s">
        <v>143</v>
      </c>
      <c r="C39" s="223">
        <v>355.9</v>
      </c>
      <c r="D39" s="223">
        <v>456.9</v>
      </c>
      <c r="E39" s="223">
        <v>283.4</v>
      </c>
      <c r="F39" s="223">
        <v>351.5</v>
      </c>
      <c r="G39" s="223">
        <v>454.4</v>
      </c>
      <c r="H39" s="223">
        <v>277.6</v>
      </c>
      <c r="I39" s="242">
        <v>422.5</v>
      </c>
      <c r="J39" s="234">
        <v>522.9</v>
      </c>
      <c r="K39" s="234">
        <v>352.3</v>
      </c>
    </row>
    <row r="40" spans="1:11" ht="12.75">
      <c r="A40" s="232" t="s">
        <v>601</v>
      </c>
      <c r="B40" s="222" t="s">
        <v>144</v>
      </c>
      <c r="C40" s="223">
        <v>352.5</v>
      </c>
      <c r="D40" s="223">
        <v>451.8</v>
      </c>
      <c r="E40" s="223">
        <v>281.5</v>
      </c>
      <c r="F40" s="223">
        <v>347.6</v>
      </c>
      <c r="G40" s="223">
        <v>448.7</v>
      </c>
      <c r="H40" s="223">
        <v>275.2</v>
      </c>
      <c r="I40" s="242">
        <v>424.9</v>
      </c>
      <c r="J40" s="234">
        <v>526.2</v>
      </c>
      <c r="K40" s="234">
        <v>354.8</v>
      </c>
    </row>
    <row r="41" spans="1:11" ht="12.75">
      <c r="A41" s="73"/>
      <c r="B41" s="222" t="s">
        <v>145</v>
      </c>
      <c r="C41" s="223">
        <v>332</v>
      </c>
      <c r="D41" s="223">
        <v>424.4</v>
      </c>
      <c r="E41" s="223">
        <v>265.5</v>
      </c>
      <c r="F41" s="223">
        <v>326.6</v>
      </c>
      <c r="G41" s="223">
        <v>420.6</v>
      </c>
      <c r="H41" s="223">
        <v>258.9</v>
      </c>
      <c r="I41" s="234">
        <v>407.1</v>
      </c>
      <c r="J41" s="234">
        <v>502.3</v>
      </c>
      <c r="K41" s="234">
        <v>341.3</v>
      </c>
    </row>
    <row r="42" spans="1:11" ht="12.75">
      <c r="A42" s="73"/>
      <c r="B42" s="222" t="s">
        <v>52</v>
      </c>
      <c r="C42" s="223">
        <v>321.8</v>
      </c>
      <c r="D42" s="223">
        <v>412.4</v>
      </c>
      <c r="E42" s="223">
        <v>257</v>
      </c>
      <c r="F42" s="223">
        <v>317</v>
      </c>
      <c r="G42" s="223">
        <v>409.2</v>
      </c>
      <c r="H42" s="223">
        <v>250.9</v>
      </c>
      <c r="I42" s="223">
        <v>391.5</v>
      </c>
      <c r="J42" s="223">
        <v>485.4</v>
      </c>
      <c r="K42" s="223">
        <v>327.5</v>
      </c>
    </row>
    <row r="43" spans="1:11" ht="12.75">
      <c r="A43" s="73"/>
      <c r="B43" s="222" t="s">
        <v>53</v>
      </c>
      <c r="C43" s="223">
        <v>313.8</v>
      </c>
      <c r="D43" s="223">
        <v>400.7</v>
      </c>
      <c r="E43" s="223">
        <v>251.1</v>
      </c>
      <c r="F43" s="223">
        <v>308.8</v>
      </c>
      <c r="G43" s="223">
        <v>397.2</v>
      </c>
      <c r="H43" s="223">
        <v>245</v>
      </c>
      <c r="I43" s="223">
        <v>386.5</v>
      </c>
      <c r="J43" s="223">
        <v>477.5</v>
      </c>
      <c r="K43" s="223">
        <v>323.6</v>
      </c>
    </row>
    <row r="44" spans="1:11" ht="12.75">
      <c r="A44" s="73"/>
      <c r="B44" s="222">
        <v>1992</v>
      </c>
      <c r="C44" s="223">
        <v>306.1</v>
      </c>
      <c r="D44" s="223">
        <v>389.9</v>
      </c>
      <c r="E44" s="223">
        <v>245.4</v>
      </c>
      <c r="F44" s="223">
        <v>301.1</v>
      </c>
      <c r="G44" s="223">
        <v>386.3</v>
      </c>
      <c r="H44" s="223">
        <v>239.1</v>
      </c>
      <c r="I44" s="223">
        <v>377.7</v>
      </c>
      <c r="J44" s="223">
        <v>465.2</v>
      </c>
      <c r="K44" s="223">
        <v>317.5</v>
      </c>
    </row>
    <row r="45" spans="1:11" ht="12.75">
      <c r="A45" s="73"/>
      <c r="B45" s="224" t="s">
        <v>55</v>
      </c>
      <c r="C45" s="225">
        <v>309.9</v>
      </c>
      <c r="D45" s="225">
        <v>393.4</v>
      </c>
      <c r="E45" s="225">
        <v>249.4</v>
      </c>
      <c r="F45" s="225">
        <v>304.6</v>
      </c>
      <c r="G45" s="225">
        <v>389.3</v>
      </c>
      <c r="H45" s="225">
        <v>242.9</v>
      </c>
      <c r="I45" s="225">
        <v>384.3</v>
      </c>
      <c r="J45" s="225">
        <v>469.2</v>
      </c>
      <c r="K45" s="225">
        <v>325</v>
      </c>
    </row>
    <row r="46" spans="1:11" ht="12.75">
      <c r="A46" s="233"/>
      <c r="B46" s="222">
        <v>1994</v>
      </c>
      <c r="C46" s="225">
        <v>299.7</v>
      </c>
      <c r="D46" s="234">
        <v>379.1</v>
      </c>
      <c r="E46" s="234">
        <v>241.6</v>
      </c>
      <c r="F46" s="234">
        <v>295</v>
      </c>
      <c r="G46" s="234">
        <v>375.6</v>
      </c>
      <c r="H46" s="234">
        <v>235.7</v>
      </c>
      <c r="I46" s="234">
        <v>366.1</v>
      </c>
      <c r="J46" s="234">
        <v>446.2</v>
      </c>
      <c r="K46" s="234">
        <v>310.1</v>
      </c>
    </row>
    <row r="47" spans="1:11" s="95" customFormat="1" ht="12.75">
      <c r="A47" s="233"/>
      <c r="B47" s="224" t="s">
        <v>602</v>
      </c>
      <c r="C47" s="225">
        <v>296.3</v>
      </c>
      <c r="D47" s="235">
        <v>372.7</v>
      </c>
      <c r="E47" s="235">
        <v>239.7</v>
      </c>
      <c r="F47" s="235">
        <v>291.2</v>
      </c>
      <c r="G47" s="235">
        <v>368.4</v>
      </c>
      <c r="H47" s="235">
        <v>233.6</v>
      </c>
      <c r="I47" s="235">
        <v>367.2</v>
      </c>
      <c r="J47" s="235">
        <v>449.2</v>
      </c>
      <c r="K47" s="235">
        <v>309.3</v>
      </c>
    </row>
    <row r="48" spans="1:11" ht="12.75">
      <c r="A48" s="233"/>
      <c r="B48" s="224" t="s">
        <v>603</v>
      </c>
      <c r="C48" s="225">
        <v>288.3</v>
      </c>
      <c r="D48" s="235">
        <v>360.7</v>
      </c>
      <c r="E48" s="235">
        <v>234.1</v>
      </c>
      <c r="F48" s="235">
        <v>284.2</v>
      </c>
      <c r="G48" s="235">
        <v>358.2</v>
      </c>
      <c r="H48" s="235">
        <v>228.6</v>
      </c>
      <c r="I48" s="235">
        <v>354</v>
      </c>
      <c r="J48" s="235">
        <v>426.3</v>
      </c>
      <c r="K48" s="235">
        <v>302.4</v>
      </c>
    </row>
    <row r="49" spans="1:11" ht="12.75">
      <c r="A49" s="233"/>
      <c r="B49" s="224" t="s">
        <v>604</v>
      </c>
      <c r="C49" s="225">
        <v>280.4</v>
      </c>
      <c r="D49" s="235">
        <v>349.6</v>
      </c>
      <c r="E49" s="235">
        <v>228.1</v>
      </c>
      <c r="F49" s="235">
        <v>276.4</v>
      </c>
      <c r="G49" s="235">
        <v>346.9</v>
      </c>
      <c r="H49" s="235">
        <v>222.9</v>
      </c>
      <c r="I49" s="235">
        <v>345</v>
      </c>
      <c r="J49" s="235">
        <v>414</v>
      </c>
      <c r="K49" s="235">
        <v>294.7</v>
      </c>
    </row>
    <row r="50" spans="1:11" ht="12.75">
      <c r="A50" s="233"/>
      <c r="B50" s="224" t="s">
        <v>605</v>
      </c>
      <c r="C50" s="235">
        <v>272.4</v>
      </c>
      <c r="D50" s="226">
        <v>336.6</v>
      </c>
      <c r="E50" s="226">
        <v>223.1</v>
      </c>
      <c r="F50" s="226">
        <v>268.1</v>
      </c>
      <c r="G50" s="226">
        <v>333.2</v>
      </c>
      <c r="H50" s="226">
        <v>217.6</v>
      </c>
      <c r="I50" s="226">
        <v>340.6</v>
      </c>
      <c r="J50" s="226">
        <v>407.8</v>
      </c>
      <c r="K50" s="226">
        <v>291.9</v>
      </c>
    </row>
    <row r="51" spans="1:11" ht="12.75">
      <c r="A51" s="233"/>
      <c r="B51" s="222">
        <v>1999</v>
      </c>
      <c r="C51" s="243">
        <v>267.8</v>
      </c>
      <c r="D51" s="235">
        <v>328.1</v>
      </c>
      <c r="E51" s="235">
        <v>220.9</v>
      </c>
      <c r="F51" s="235">
        <v>263.4</v>
      </c>
      <c r="G51" s="235">
        <v>324.7</v>
      </c>
      <c r="H51" s="235">
        <v>215.5</v>
      </c>
      <c r="I51" s="235">
        <v>336.7</v>
      </c>
      <c r="J51" s="235">
        <v>398.9</v>
      </c>
      <c r="K51" s="235">
        <v>290.5</v>
      </c>
    </row>
    <row r="52" spans="1:11" ht="12.75">
      <c r="A52" s="233"/>
      <c r="B52" s="70">
        <v>2000</v>
      </c>
      <c r="C52" s="243">
        <v>257.9</v>
      </c>
      <c r="D52" s="243">
        <v>315</v>
      </c>
      <c r="E52" s="243">
        <v>213</v>
      </c>
      <c r="F52" s="243">
        <v>253.6</v>
      </c>
      <c r="G52" s="243">
        <v>311.9</v>
      </c>
      <c r="H52" s="243">
        <v>207.5</v>
      </c>
      <c r="I52" s="243">
        <v>326.5</v>
      </c>
      <c r="J52" s="243">
        <v>382.7</v>
      </c>
      <c r="K52" s="243">
        <v>284.1</v>
      </c>
    </row>
    <row r="53" spans="1:11" ht="12.75">
      <c r="A53" s="233"/>
      <c r="B53" s="70">
        <v>2001</v>
      </c>
      <c r="C53" s="243">
        <v>247.8</v>
      </c>
      <c r="D53" s="243">
        <v>305.4</v>
      </c>
      <c r="E53" s="243">
        <v>203.9</v>
      </c>
      <c r="F53" s="243">
        <v>243.5</v>
      </c>
      <c r="G53" s="243">
        <v>301.8</v>
      </c>
      <c r="H53" s="243">
        <v>198.7</v>
      </c>
      <c r="I53" s="243">
        <v>316.9</v>
      </c>
      <c r="J53" s="243">
        <v>384.5</v>
      </c>
      <c r="K53" s="243">
        <v>269.8</v>
      </c>
    </row>
    <row r="54" spans="1:11" ht="12.75">
      <c r="A54" s="233"/>
      <c r="B54" s="70">
        <v>2002</v>
      </c>
      <c r="C54" s="243">
        <v>240.8</v>
      </c>
      <c r="D54" s="243">
        <v>297.4</v>
      </c>
      <c r="E54" s="243">
        <v>197.2</v>
      </c>
      <c r="F54" s="243">
        <v>236.7</v>
      </c>
      <c r="G54" s="243">
        <v>294.1</v>
      </c>
      <c r="H54" s="243">
        <v>192.1</v>
      </c>
      <c r="I54" s="243">
        <v>308.4</v>
      </c>
      <c r="J54" s="243">
        <v>371</v>
      </c>
      <c r="K54" s="243">
        <v>263.2</v>
      </c>
    </row>
    <row r="55" spans="1:11" ht="12.75">
      <c r="A55" s="233"/>
      <c r="B55" s="70">
        <v>2003</v>
      </c>
      <c r="C55" s="243">
        <v>232.1</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8.5" customHeight="1">
      <c r="A57" s="302" t="s">
        <v>614</v>
      </c>
      <c r="B57" s="303"/>
      <c r="C57" s="303"/>
      <c r="D57" s="303"/>
      <c r="E57" s="303"/>
      <c r="F57" s="303"/>
      <c r="G57" s="303"/>
      <c r="H57" s="303"/>
      <c r="I57" s="303"/>
      <c r="J57" s="303"/>
      <c r="K57" s="303"/>
    </row>
    <row r="58" spans="1:11" ht="53.25" customHeight="1">
      <c r="A58" s="302" t="s">
        <v>607</v>
      </c>
      <c r="B58" s="303"/>
      <c r="C58" s="303"/>
      <c r="D58" s="303"/>
      <c r="E58" s="303"/>
      <c r="F58" s="303"/>
      <c r="G58" s="303"/>
      <c r="H58" s="303"/>
      <c r="I58" s="303"/>
      <c r="J58" s="303"/>
      <c r="K58" s="303"/>
    </row>
    <row r="59" spans="1:11" ht="78" customHeight="1">
      <c r="A59" s="302" t="s">
        <v>615</v>
      </c>
      <c r="B59" s="303"/>
      <c r="C59" s="303"/>
      <c r="D59" s="303"/>
      <c r="E59" s="303"/>
      <c r="F59" s="303"/>
      <c r="G59" s="303"/>
      <c r="H59" s="303"/>
      <c r="I59" s="303"/>
      <c r="J59" s="303"/>
      <c r="K59" s="303"/>
    </row>
    <row r="60" spans="1:11" ht="33"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0" style="59" customWidth="1"/>
    <col min="3" max="3" width="9.83203125" style="59" customWidth="1"/>
    <col min="4" max="7" width="10" style="59" customWidth="1"/>
    <col min="8" max="8" width="10.66015625" style="59" customWidth="1"/>
    <col min="9" max="9" width="10.5" style="59" customWidth="1"/>
    <col min="10" max="10" width="10" style="59" customWidth="1"/>
    <col min="11" max="11" width="9.83203125" style="59" customWidth="1"/>
    <col min="12" max="33" width="12.83203125" style="59" customWidth="1"/>
    <col min="34" max="34" width="6.16015625" style="59" customWidth="1"/>
    <col min="35" max="16384" width="12.83203125" style="59" customWidth="1"/>
  </cols>
  <sheetData>
    <row r="1" ht="12.75">
      <c r="A1" s="217"/>
    </row>
    <row r="2" spans="1:11" ht="12.75">
      <c r="A2" s="60" t="s">
        <v>616</v>
      </c>
      <c r="B2" s="61"/>
      <c r="C2" s="61"/>
      <c r="D2" s="61"/>
      <c r="E2" s="61"/>
      <c r="F2" s="61"/>
      <c r="G2" s="61"/>
      <c r="H2" s="61"/>
      <c r="I2" s="61"/>
      <c r="J2" s="61"/>
      <c r="K2" s="61"/>
    </row>
    <row r="3" spans="1:11" ht="12.75">
      <c r="A3" s="62" t="s">
        <v>617</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210.2</v>
      </c>
      <c r="D7" s="240">
        <v>274</v>
      </c>
      <c r="E7" s="240">
        <v>167.5</v>
      </c>
      <c r="F7" s="240">
        <v>205.9</v>
      </c>
      <c r="G7" s="240">
        <v>266.8</v>
      </c>
      <c r="H7" s="240">
        <v>165.8</v>
      </c>
      <c r="I7" s="240">
        <v>253.1</v>
      </c>
      <c r="J7" s="240">
        <v>345.6</v>
      </c>
      <c r="K7" s="240">
        <v>184.4</v>
      </c>
    </row>
    <row r="8" spans="1:11" ht="12.75">
      <c r="A8" s="73"/>
      <c r="B8" s="222" t="s">
        <v>137</v>
      </c>
      <c r="C8" s="226">
        <v>212.3</v>
      </c>
      <c r="D8" s="226">
        <v>270.2</v>
      </c>
      <c r="E8" s="226">
        <v>174.8</v>
      </c>
      <c r="F8" s="226">
        <v>206.4</v>
      </c>
      <c r="G8" s="226">
        <v>260.3</v>
      </c>
      <c r="H8" s="226">
        <v>172.2</v>
      </c>
      <c r="I8" s="226">
        <v>272.6</v>
      </c>
      <c r="J8" s="226">
        <v>367.8</v>
      </c>
      <c r="K8" s="226">
        <v>203.7</v>
      </c>
    </row>
    <row r="9" spans="1:11" ht="12.75">
      <c r="A9" s="73"/>
      <c r="B9" s="222" t="s">
        <v>138</v>
      </c>
      <c r="C9" s="226">
        <v>215.4</v>
      </c>
      <c r="D9" s="226">
        <v>280.9</v>
      </c>
      <c r="E9" s="226">
        <v>173.6</v>
      </c>
      <c r="F9" s="226">
        <v>210.9</v>
      </c>
      <c r="G9" s="226">
        <v>273.2</v>
      </c>
      <c r="H9" s="226">
        <v>171.9</v>
      </c>
      <c r="I9" s="226">
        <v>262.5</v>
      </c>
      <c r="J9" s="226">
        <v>357.9</v>
      </c>
      <c r="K9" s="226">
        <v>194.6</v>
      </c>
    </row>
    <row r="10" spans="1:11" ht="12.75">
      <c r="A10" s="73"/>
      <c r="B10" s="222" t="s">
        <v>139</v>
      </c>
      <c r="C10" s="226">
        <v>215.2</v>
      </c>
      <c r="D10" s="226">
        <v>282.3</v>
      </c>
      <c r="E10" s="226">
        <v>172.5</v>
      </c>
      <c r="F10" s="226">
        <v>210.2</v>
      </c>
      <c r="G10" s="226">
        <v>273.9</v>
      </c>
      <c r="H10" s="226">
        <v>170.4</v>
      </c>
      <c r="I10" s="226">
        <v>262.2</v>
      </c>
      <c r="J10" s="226">
        <v>359.5</v>
      </c>
      <c r="K10" s="226">
        <v>193.6</v>
      </c>
    </row>
    <row r="11" spans="1:11" ht="12.75">
      <c r="A11" s="73"/>
      <c r="B11" s="222" t="s">
        <v>140</v>
      </c>
      <c r="C11" s="226">
        <v>214.8</v>
      </c>
      <c r="D11" s="226">
        <v>279.5</v>
      </c>
      <c r="E11" s="226">
        <v>173.9</v>
      </c>
      <c r="F11" s="226">
        <v>209.2</v>
      </c>
      <c r="G11" s="226">
        <v>269</v>
      </c>
      <c r="H11" s="226">
        <v>172.1</v>
      </c>
      <c r="I11" s="226">
        <v>269.8</v>
      </c>
      <c r="J11" s="226">
        <v>382.3</v>
      </c>
      <c r="K11" s="226">
        <v>192.5</v>
      </c>
    </row>
    <row r="12" spans="1:11" ht="12.75">
      <c r="A12" s="221"/>
      <c r="B12" s="222" t="s">
        <v>141</v>
      </c>
      <c r="C12" s="226">
        <v>216.7</v>
      </c>
      <c r="D12" s="226">
        <v>281.4</v>
      </c>
      <c r="E12" s="226">
        <v>176.2</v>
      </c>
      <c r="F12" s="226">
        <v>211.3</v>
      </c>
      <c r="G12" s="226">
        <v>272.5</v>
      </c>
      <c r="H12" s="226">
        <v>173.5</v>
      </c>
      <c r="I12" s="226">
        <v>271.4</v>
      </c>
      <c r="J12" s="226">
        <v>370</v>
      </c>
      <c r="K12" s="226">
        <v>203.8</v>
      </c>
    </row>
    <row r="13" spans="1:11" ht="12.75">
      <c r="A13" s="73"/>
      <c r="B13" s="222" t="s">
        <v>142</v>
      </c>
      <c r="C13" s="226">
        <v>213.8</v>
      </c>
      <c r="D13" s="226">
        <v>281.9</v>
      </c>
      <c r="E13" s="226">
        <v>171.1</v>
      </c>
      <c r="F13" s="226">
        <v>207.7</v>
      </c>
      <c r="G13" s="226">
        <v>272.5</v>
      </c>
      <c r="H13" s="226">
        <v>167.7</v>
      </c>
      <c r="I13" s="226">
        <v>270.6</v>
      </c>
      <c r="J13" s="226">
        <v>372.4</v>
      </c>
      <c r="K13" s="226">
        <v>200.8</v>
      </c>
    </row>
    <row r="14" spans="1:11" ht="12.75">
      <c r="A14" s="73"/>
      <c r="B14" s="222" t="s">
        <v>143</v>
      </c>
      <c r="C14" s="226">
        <v>215.4</v>
      </c>
      <c r="D14" s="226">
        <v>278.5</v>
      </c>
      <c r="E14" s="226">
        <v>176.2</v>
      </c>
      <c r="F14" s="226">
        <v>210.3</v>
      </c>
      <c r="G14" s="226">
        <v>269.6</v>
      </c>
      <c r="H14" s="226">
        <v>173.8</v>
      </c>
      <c r="I14" s="226">
        <v>266.7</v>
      </c>
      <c r="J14" s="226">
        <v>367.6</v>
      </c>
      <c r="K14" s="226">
        <v>200.3</v>
      </c>
    </row>
    <row r="15" spans="1:11" ht="12.75">
      <c r="A15" s="221" t="s">
        <v>598</v>
      </c>
      <c r="B15" s="222" t="s">
        <v>144</v>
      </c>
      <c r="C15" s="226">
        <v>216.2</v>
      </c>
      <c r="D15" s="226">
        <v>277.2</v>
      </c>
      <c r="E15" s="226">
        <v>177.3</v>
      </c>
      <c r="F15" s="226">
        <v>210.3</v>
      </c>
      <c r="G15" s="226">
        <v>269.4</v>
      </c>
      <c r="H15" s="226">
        <v>173.2</v>
      </c>
      <c r="I15" s="226">
        <v>271.4</v>
      </c>
      <c r="J15" s="226">
        <v>353.5</v>
      </c>
      <c r="K15" s="226">
        <v>214.6</v>
      </c>
    </row>
    <row r="16" spans="1:11" ht="12.75">
      <c r="A16" s="73"/>
      <c r="B16" s="222" t="s">
        <v>145</v>
      </c>
      <c r="C16" s="226">
        <v>217.8</v>
      </c>
      <c r="D16" s="226">
        <v>277.7</v>
      </c>
      <c r="E16" s="226">
        <v>180.2</v>
      </c>
      <c r="F16" s="226">
        <v>212.5</v>
      </c>
      <c r="G16" s="226">
        <v>269.3</v>
      </c>
      <c r="H16" s="226">
        <v>177.6</v>
      </c>
      <c r="I16" s="226">
        <v>262.4</v>
      </c>
      <c r="J16" s="226">
        <v>352.9</v>
      </c>
      <c r="K16" s="226">
        <v>200.1</v>
      </c>
    </row>
    <row r="17" spans="1:11" ht="12.75">
      <c r="A17" s="73"/>
      <c r="B17" s="222" t="s">
        <v>52</v>
      </c>
      <c r="C17" s="226">
        <v>217.2</v>
      </c>
      <c r="D17" s="226">
        <v>282.6</v>
      </c>
      <c r="E17" s="226">
        <v>176.4</v>
      </c>
      <c r="F17" s="226">
        <v>210.9</v>
      </c>
      <c r="G17" s="226">
        <v>272.6</v>
      </c>
      <c r="H17" s="226">
        <v>172.9</v>
      </c>
      <c r="I17" s="226">
        <v>268.8</v>
      </c>
      <c r="J17" s="226">
        <v>370.5</v>
      </c>
      <c r="K17" s="226">
        <v>201.8</v>
      </c>
    </row>
    <row r="18" spans="1:11" ht="12.75">
      <c r="A18" s="73"/>
      <c r="B18" s="222" t="s">
        <v>53</v>
      </c>
      <c r="C18" s="226">
        <v>223.4</v>
      </c>
      <c r="D18" s="226">
        <v>288.3</v>
      </c>
      <c r="E18" s="226">
        <v>184.1</v>
      </c>
      <c r="F18" s="226">
        <v>217.4</v>
      </c>
      <c r="G18" s="226">
        <v>279</v>
      </c>
      <c r="H18" s="226">
        <v>180.7</v>
      </c>
      <c r="I18" s="226">
        <v>274.6</v>
      </c>
      <c r="J18" s="226">
        <v>370.4</v>
      </c>
      <c r="K18" s="226">
        <v>212</v>
      </c>
    </row>
    <row r="19" spans="1:11" ht="12.75">
      <c r="A19" s="73"/>
      <c r="B19" s="222" t="s">
        <v>54</v>
      </c>
      <c r="C19" s="226">
        <v>219.7</v>
      </c>
      <c r="D19" s="226">
        <v>285.9</v>
      </c>
      <c r="E19" s="226">
        <v>178.1</v>
      </c>
      <c r="F19" s="226">
        <v>212.6</v>
      </c>
      <c r="G19" s="226">
        <v>274.5</v>
      </c>
      <c r="H19" s="226">
        <v>174.1</v>
      </c>
      <c r="I19" s="226">
        <v>278.2</v>
      </c>
      <c r="J19" s="226">
        <v>386.6</v>
      </c>
      <c r="K19" s="226">
        <v>207.8</v>
      </c>
    </row>
    <row r="20" spans="1:11" ht="12.75">
      <c r="A20" s="73"/>
      <c r="B20" s="222" t="s">
        <v>55</v>
      </c>
      <c r="C20" s="226">
        <v>216</v>
      </c>
      <c r="D20" s="226">
        <v>278.1</v>
      </c>
      <c r="E20" s="226">
        <v>178.1</v>
      </c>
      <c r="F20" s="226">
        <v>209.2</v>
      </c>
      <c r="G20" s="226">
        <v>266.6</v>
      </c>
      <c r="H20" s="226">
        <v>174.8</v>
      </c>
      <c r="I20" s="226">
        <v>270.6</v>
      </c>
      <c r="J20" s="226">
        <v>374.4</v>
      </c>
      <c r="K20" s="226">
        <v>203.4</v>
      </c>
    </row>
    <row r="21" spans="1:11" ht="12.75">
      <c r="A21" s="73"/>
      <c r="B21" s="222">
        <v>1994</v>
      </c>
      <c r="C21" s="226">
        <v>215.5</v>
      </c>
      <c r="D21" s="226">
        <v>276.2</v>
      </c>
      <c r="E21" s="226">
        <v>177.4</v>
      </c>
      <c r="F21" s="226">
        <v>208.3</v>
      </c>
      <c r="G21" s="226">
        <v>264.8</v>
      </c>
      <c r="H21" s="226">
        <v>173.7</v>
      </c>
      <c r="I21" s="226">
        <v>273.6</v>
      </c>
      <c r="J21" s="226">
        <v>374.4</v>
      </c>
      <c r="K21" s="226">
        <v>206.5</v>
      </c>
    </row>
    <row r="22" spans="1:11" s="95" customFormat="1" ht="12.75">
      <c r="A22" s="73"/>
      <c r="B22" s="222">
        <v>1995</v>
      </c>
      <c r="C22" s="226">
        <v>212.4</v>
      </c>
      <c r="D22" s="226">
        <v>271.2</v>
      </c>
      <c r="E22" s="226">
        <v>176.2</v>
      </c>
      <c r="F22" s="226">
        <v>206.3</v>
      </c>
      <c r="G22" s="226">
        <v>261.7</v>
      </c>
      <c r="H22" s="226">
        <v>172.7</v>
      </c>
      <c r="I22" s="226">
        <v>262.5</v>
      </c>
      <c r="J22" s="226">
        <v>357.3</v>
      </c>
      <c r="K22" s="226">
        <v>201.2</v>
      </c>
    </row>
    <row r="23" spans="1:11" ht="12.75">
      <c r="A23" s="73"/>
      <c r="B23" s="222">
        <v>1996</v>
      </c>
      <c r="C23" s="226">
        <v>210.3</v>
      </c>
      <c r="D23" s="226">
        <v>267.6</v>
      </c>
      <c r="E23" s="226">
        <v>174.6</v>
      </c>
      <c r="F23" s="226">
        <v>203.9</v>
      </c>
      <c r="G23" s="226">
        <v>258.5</v>
      </c>
      <c r="H23" s="226">
        <v>170.4</v>
      </c>
      <c r="I23" s="226">
        <v>263.4</v>
      </c>
      <c r="J23" s="226">
        <v>350.7</v>
      </c>
      <c r="K23" s="226">
        <v>206.9</v>
      </c>
    </row>
    <row r="24" spans="1:11" ht="12.75">
      <c r="A24" s="73"/>
      <c r="B24" s="222">
        <v>1997</v>
      </c>
      <c r="C24" s="226">
        <v>207.2</v>
      </c>
      <c r="D24" s="226">
        <v>264.3</v>
      </c>
      <c r="E24" s="226">
        <v>172.5</v>
      </c>
      <c r="F24" s="226">
        <v>201.6</v>
      </c>
      <c r="G24" s="226">
        <v>256.6</v>
      </c>
      <c r="H24" s="226">
        <v>168.4</v>
      </c>
      <c r="I24" s="226">
        <v>254.2</v>
      </c>
      <c r="J24" s="226">
        <v>335</v>
      </c>
      <c r="K24" s="226">
        <v>203.2</v>
      </c>
    </row>
    <row r="25" spans="1:11" ht="12.75">
      <c r="A25" s="73"/>
      <c r="B25" s="222">
        <v>1998</v>
      </c>
      <c r="C25" s="226">
        <v>203.7</v>
      </c>
      <c r="D25" s="226">
        <v>258.6</v>
      </c>
      <c r="E25" s="226">
        <v>169.7</v>
      </c>
      <c r="F25" s="226">
        <v>198</v>
      </c>
      <c r="G25" s="226">
        <v>249.2</v>
      </c>
      <c r="H25" s="226">
        <v>166.9</v>
      </c>
      <c r="I25" s="226">
        <v>253.7</v>
      </c>
      <c r="J25" s="226">
        <v>346.6</v>
      </c>
      <c r="K25" s="226">
        <v>194.6</v>
      </c>
    </row>
    <row r="26" spans="1:11" ht="12.75">
      <c r="A26" s="73"/>
      <c r="B26" s="222">
        <v>1999</v>
      </c>
      <c r="C26" s="226">
        <v>203.8</v>
      </c>
      <c r="D26" s="226">
        <v>257</v>
      </c>
      <c r="E26" s="226">
        <v>170.8</v>
      </c>
      <c r="F26" s="226">
        <v>199.2</v>
      </c>
      <c r="G26" s="226">
        <v>251.4</v>
      </c>
      <c r="H26" s="226">
        <v>167.1</v>
      </c>
      <c r="I26" s="226">
        <v>243.3</v>
      </c>
      <c r="J26" s="226">
        <v>313.9</v>
      </c>
      <c r="K26" s="226">
        <v>198.5</v>
      </c>
    </row>
    <row r="27" spans="1:11" ht="12.75">
      <c r="A27" s="73"/>
      <c r="B27" s="222">
        <v>2000</v>
      </c>
      <c r="C27" s="226">
        <v>202.6</v>
      </c>
      <c r="D27" s="226">
        <v>252</v>
      </c>
      <c r="E27" s="226">
        <v>171.5</v>
      </c>
      <c r="F27" s="226">
        <v>197.5</v>
      </c>
      <c r="G27" s="226">
        <v>246.2</v>
      </c>
      <c r="H27" s="226">
        <v>167</v>
      </c>
      <c r="I27" s="226">
        <v>250.1</v>
      </c>
      <c r="J27" s="226">
        <v>310.5</v>
      </c>
      <c r="K27" s="226">
        <v>210.7</v>
      </c>
    </row>
    <row r="28" spans="1:11" ht="12.75">
      <c r="A28" s="73"/>
      <c r="B28" s="70">
        <v>2001</v>
      </c>
      <c r="C28" s="226">
        <v>198.2</v>
      </c>
      <c r="D28" s="226">
        <v>246.7</v>
      </c>
      <c r="E28" s="226">
        <v>167.1</v>
      </c>
      <c r="F28" s="226">
        <v>193.5</v>
      </c>
      <c r="G28" s="226">
        <v>239.5</v>
      </c>
      <c r="H28" s="226">
        <v>164.1</v>
      </c>
      <c r="I28" s="226">
        <v>241</v>
      </c>
      <c r="J28" s="226">
        <v>316.4</v>
      </c>
      <c r="K28" s="226">
        <v>193.7</v>
      </c>
    </row>
    <row r="29" spans="1:11" ht="12.75">
      <c r="A29" s="73"/>
      <c r="B29" s="222">
        <v>2002</v>
      </c>
      <c r="C29" s="225">
        <v>197.6</v>
      </c>
      <c r="D29" s="225">
        <v>241.2</v>
      </c>
      <c r="E29" s="225">
        <v>168.8</v>
      </c>
      <c r="F29" s="225">
        <v>192.5</v>
      </c>
      <c r="G29" s="225">
        <v>233.9</v>
      </c>
      <c r="H29" s="225">
        <v>165.1</v>
      </c>
      <c r="I29" s="225">
        <v>247</v>
      </c>
      <c r="J29" s="225">
        <v>317.8</v>
      </c>
      <c r="K29" s="225">
        <v>201.6</v>
      </c>
    </row>
    <row r="30" spans="1:11" ht="12.75">
      <c r="A30" s="73"/>
      <c r="B30" s="222">
        <v>2003</v>
      </c>
      <c r="C30" s="225">
        <v>192</v>
      </c>
      <c r="D30" s="225">
        <v>235.2</v>
      </c>
      <c r="E30" s="225">
        <v>162.9</v>
      </c>
      <c r="F30" s="225">
        <v>187.9</v>
      </c>
      <c r="G30" s="225">
        <v>229.9</v>
      </c>
      <c r="H30" s="225">
        <v>159.4</v>
      </c>
      <c r="I30" s="225">
        <v>232.5</v>
      </c>
      <c r="J30" s="225">
        <v>296.5</v>
      </c>
      <c r="K30" s="225">
        <v>190.6</v>
      </c>
    </row>
    <row r="31" spans="1:11" ht="12.75">
      <c r="A31" s="88"/>
      <c r="B31" s="220">
        <v>2004</v>
      </c>
      <c r="C31" s="241">
        <v>189.5</v>
      </c>
      <c r="D31" s="241">
        <v>232.5</v>
      </c>
      <c r="E31" s="241">
        <v>160.5</v>
      </c>
      <c r="F31" s="241">
        <v>184.2</v>
      </c>
      <c r="G31" s="241">
        <v>224.7</v>
      </c>
      <c r="H31" s="241">
        <v>156.9</v>
      </c>
      <c r="I31" s="241">
        <v>231.7</v>
      </c>
      <c r="J31" s="241">
        <v>299.9</v>
      </c>
      <c r="K31" s="241">
        <v>188.1</v>
      </c>
    </row>
    <row r="32" spans="1:11" ht="12.75">
      <c r="A32" s="73"/>
      <c r="B32" s="222" t="s">
        <v>51</v>
      </c>
      <c r="C32" s="223">
        <v>207.9</v>
      </c>
      <c r="D32" s="223">
        <v>271.2</v>
      </c>
      <c r="E32" s="223">
        <v>166.7</v>
      </c>
      <c r="F32" s="223">
        <v>204.2</v>
      </c>
      <c r="G32" s="223">
        <v>265.1</v>
      </c>
      <c r="H32" s="223">
        <v>165.2</v>
      </c>
      <c r="I32" s="223">
        <v>256.4</v>
      </c>
      <c r="J32" s="223">
        <v>353.4</v>
      </c>
      <c r="K32" s="223">
        <v>189.5</v>
      </c>
    </row>
    <row r="33" spans="1:11" ht="12.75">
      <c r="A33" s="73"/>
      <c r="B33" s="222" t="s">
        <v>137</v>
      </c>
      <c r="C33" s="223">
        <v>206.4</v>
      </c>
      <c r="D33" s="223">
        <v>268.6</v>
      </c>
      <c r="E33" s="223">
        <v>166.2</v>
      </c>
      <c r="F33" s="223">
        <v>202.7</v>
      </c>
      <c r="G33" s="223">
        <v>262.2</v>
      </c>
      <c r="H33" s="223">
        <v>164.9</v>
      </c>
      <c r="I33" s="223">
        <v>255.3</v>
      </c>
      <c r="J33" s="223">
        <v>355.3</v>
      </c>
      <c r="K33" s="223">
        <v>186.5</v>
      </c>
    </row>
    <row r="34" spans="1:11" ht="12.75">
      <c r="A34" s="73"/>
      <c r="B34" s="222" t="s">
        <v>138</v>
      </c>
      <c r="C34" s="223">
        <v>208.3</v>
      </c>
      <c r="D34" s="223">
        <v>271.9</v>
      </c>
      <c r="E34" s="223">
        <v>167.7</v>
      </c>
      <c r="F34" s="223">
        <v>204.7</v>
      </c>
      <c r="G34" s="223">
        <v>265.5</v>
      </c>
      <c r="H34" s="223">
        <v>166.5</v>
      </c>
      <c r="I34" s="223">
        <v>258.8</v>
      </c>
      <c r="J34" s="223">
        <v>361.3</v>
      </c>
      <c r="K34" s="223">
        <v>189.4</v>
      </c>
    </row>
    <row r="35" spans="1:11" ht="12.75">
      <c r="A35" s="73"/>
      <c r="B35" s="222" t="s">
        <v>139</v>
      </c>
      <c r="C35" s="223">
        <v>209.1</v>
      </c>
      <c r="D35" s="223">
        <v>272.9</v>
      </c>
      <c r="E35" s="223">
        <v>168.5</v>
      </c>
      <c r="F35" s="223">
        <v>205.2</v>
      </c>
      <c r="G35" s="223">
        <v>266.1</v>
      </c>
      <c r="H35" s="223">
        <v>167</v>
      </c>
      <c r="I35" s="223">
        <v>262.2</v>
      </c>
      <c r="J35" s="223">
        <v>365.6</v>
      </c>
      <c r="K35" s="223">
        <v>192.4</v>
      </c>
    </row>
    <row r="36" spans="1:11" ht="12.75">
      <c r="A36" s="73"/>
      <c r="B36" s="222" t="s">
        <v>140</v>
      </c>
      <c r="C36" s="223">
        <v>210.8</v>
      </c>
      <c r="D36" s="223">
        <v>273.8</v>
      </c>
      <c r="E36" s="223">
        <v>170.8</v>
      </c>
      <c r="F36" s="223">
        <v>206.7</v>
      </c>
      <c r="G36" s="223">
        <v>266.4</v>
      </c>
      <c r="H36" s="223">
        <v>169.4</v>
      </c>
      <c r="I36" s="223">
        <v>266.6</v>
      </c>
      <c r="J36" s="223">
        <v>374.5</v>
      </c>
      <c r="K36" s="223">
        <v>194.8</v>
      </c>
    </row>
    <row r="37" spans="1:11" ht="12.75">
      <c r="A37" s="221"/>
      <c r="B37" s="222" t="s">
        <v>141</v>
      </c>
      <c r="C37" s="223">
        <v>211.3</v>
      </c>
      <c r="D37" s="223">
        <v>274.4</v>
      </c>
      <c r="E37" s="223">
        <v>171.2</v>
      </c>
      <c r="F37" s="223">
        <v>207.3</v>
      </c>
      <c r="G37" s="223">
        <v>267.1</v>
      </c>
      <c r="H37" s="223">
        <v>169.9</v>
      </c>
      <c r="I37" s="223">
        <v>266.5</v>
      </c>
      <c r="J37" s="223">
        <v>373.9</v>
      </c>
      <c r="K37" s="223">
        <v>195.5</v>
      </c>
    </row>
    <row r="38" spans="1:11" ht="12.75">
      <c r="A38" s="232"/>
      <c r="B38" s="222" t="s">
        <v>142</v>
      </c>
      <c r="C38" s="223">
        <v>211.5</v>
      </c>
      <c r="D38" s="223">
        <v>274.5</v>
      </c>
      <c r="E38" s="223">
        <v>171.7</v>
      </c>
      <c r="F38" s="223">
        <v>207.5</v>
      </c>
      <c r="G38" s="223">
        <v>267.3</v>
      </c>
      <c r="H38" s="223">
        <v>170.2</v>
      </c>
      <c r="I38" s="223">
        <v>268.1</v>
      </c>
      <c r="J38" s="223">
        <v>375.7</v>
      </c>
      <c r="K38" s="223">
        <v>198.2</v>
      </c>
    </row>
    <row r="39" spans="1:11" ht="12.75">
      <c r="A39" s="221" t="s">
        <v>600</v>
      </c>
      <c r="B39" s="222" t="s">
        <v>143</v>
      </c>
      <c r="C39" s="223">
        <v>211.7</v>
      </c>
      <c r="D39" s="223">
        <v>274.8</v>
      </c>
      <c r="E39" s="223">
        <v>171.7</v>
      </c>
      <c r="F39" s="223">
        <v>207.7</v>
      </c>
      <c r="G39" s="223">
        <v>267.5</v>
      </c>
      <c r="H39" s="223">
        <v>170.2</v>
      </c>
      <c r="I39" s="223">
        <v>269.7</v>
      </c>
      <c r="J39" s="223">
        <v>380.2</v>
      </c>
      <c r="K39" s="223">
        <v>199</v>
      </c>
    </row>
    <row r="40" spans="1:11" ht="12.75">
      <c r="A40" s="232" t="s">
        <v>601</v>
      </c>
      <c r="B40" s="222" t="s">
        <v>144</v>
      </c>
      <c r="C40" s="223">
        <v>212.5</v>
      </c>
      <c r="D40" s="223">
        <v>275.5</v>
      </c>
      <c r="E40" s="223">
        <v>172.7</v>
      </c>
      <c r="F40" s="223">
        <v>208.4</v>
      </c>
      <c r="G40" s="223">
        <v>268.1</v>
      </c>
      <c r="H40" s="223">
        <v>171.3</v>
      </c>
      <c r="I40" s="223">
        <v>270.5</v>
      </c>
      <c r="J40" s="223">
        <v>381.9</v>
      </c>
      <c r="K40" s="223">
        <v>199.6</v>
      </c>
    </row>
    <row r="41" spans="1:11" ht="12.75">
      <c r="A41" s="73"/>
      <c r="B41" s="222" t="s">
        <v>145</v>
      </c>
      <c r="C41" s="223">
        <v>214.2</v>
      </c>
      <c r="D41" s="223">
        <v>277.1</v>
      </c>
      <c r="E41" s="223">
        <v>174.4</v>
      </c>
      <c r="F41" s="223">
        <v>210</v>
      </c>
      <c r="G41" s="223">
        <v>269</v>
      </c>
      <c r="H41" s="223">
        <v>173.2</v>
      </c>
      <c r="I41" s="223">
        <v>274.7</v>
      </c>
      <c r="J41" s="223">
        <v>392.3</v>
      </c>
      <c r="K41" s="223">
        <v>200.6</v>
      </c>
    </row>
    <row r="42" spans="1:11" ht="12.75">
      <c r="A42" s="73"/>
      <c r="B42" s="222" t="s">
        <v>52</v>
      </c>
      <c r="C42" s="223">
        <v>216</v>
      </c>
      <c r="D42" s="223">
        <v>280.4</v>
      </c>
      <c r="E42" s="223">
        <v>175.7</v>
      </c>
      <c r="F42" s="223">
        <v>211.6</v>
      </c>
      <c r="G42" s="223">
        <v>272.2</v>
      </c>
      <c r="H42" s="223">
        <v>174</v>
      </c>
      <c r="I42" s="223">
        <v>279.5</v>
      </c>
      <c r="J42" s="223">
        <v>397.9</v>
      </c>
      <c r="K42" s="223">
        <v>205.9</v>
      </c>
    </row>
    <row r="43" spans="1:11" ht="12.75">
      <c r="A43" s="73"/>
      <c r="B43" s="222" t="s">
        <v>53</v>
      </c>
      <c r="C43" s="223">
        <v>215.8</v>
      </c>
      <c r="D43" s="223">
        <v>278.6</v>
      </c>
      <c r="E43" s="223">
        <v>176.1</v>
      </c>
      <c r="F43" s="223">
        <v>211.5</v>
      </c>
      <c r="G43" s="223">
        <v>271.1</v>
      </c>
      <c r="H43" s="223">
        <v>174.4</v>
      </c>
      <c r="I43" s="223">
        <v>278.3</v>
      </c>
      <c r="J43" s="223">
        <v>391.8</v>
      </c>
      <c r="K43" s="223">
        <v>207.6</v>
      </c>
    </row>
    <row r="44" spans="1:11" ht="12.75">
      <c r="A44" s="73"/>
      <c r="B44" s="222">
        <v>1992</v>
      </c>
      <c r="C44" s="223">
        <v>214.3</v>
      </c>
      <c r="D44" s="223">
        <v>276.2</v>
      </c>
      <c r="E44" s="223">
        <v>175.5</v>
      </c>
      <c r="F44" s="223">
        <v>210.3</v>
      </c>
      <c r="G44" s="223">
        <v>268.9</v>
      </c>
      <c r="H44" s="223">
        <v>173.8</v>
      </c>
      <c r="I44" s="223">
        <v>275.1</v>
      </c>
      <c r="J44" s="223">
        <v>386</v>
      </c>
      <c r="K44" s="223">
        <v>206.6</v>
      </c>
    </row>
    <row r="45" spans="1:11" ht="12.75">
      <c r="A45" s="73"/>
      <c r="B45" s="224" t="s">
        <v>55</v>
      </c>
      <c r="C45" s="225">
        <v>214.6</v>
      </c>
      <c r="D45" s="225">
        <v>275.8</v>
      </c>
      <c r="E45" s="225">
        <v>175.9</v>
      </c>
      <c r="F45" s="225">
        <v>210.3</v>
      </c>
      <c r="G45" s="225">
        <v>268</v>
      </c>
      <c r="H45" s="225">
        <v>174.2</v>
      </c>
      <c r="I45" s="225">
        <v>276.9</v>
      </c>
      <c r="J45" s="225">
        <v>390.3</v>
      </c>
      <c r="K45" s="225">
        <v>207</v>
      </c>
    </row>
    <row r="46" spans="1:11" ht="12.75">
      <c r="A46" s="233"/>
      <c r="B46" s="222">
        <v>1994</v>
      </c>
      <c r="C46" s="225">
        <v>213.1</v>
      </c>
      <c r="D46" s="234">
        <v>272.2</v>
      </c>
      <c r="E46" s="234">
        <v>175.6</v>
      </c>
      <c r="F46" s="234">
        <v>209.3</v>
      </c>
      <c r="G46" s="234">
        <v>264.9</v>
      </c>
      <c r="H46" s="234">
        <v>174.3</v>
      </c>
      <c r="I46" s="234">
        <v>271.7</v>
      </c>
      <c r="J46" s="234">
        <v>379.7</v>
      </c>
      <c r="K46" s="234">
        <v>205</v>
      </c>
    </row>
    <row r="47" spans="1:11" s="95" customFormat="1" ht="12.75">
      <c r="A47" s="233"/>
      <c r="B47" s="224" t="s">
        <v>602</v>
      </c>
      <c r="C47" s="225">
        <v>211.7</v>
      </c>
      <c r="D47" s="235">
        <v>268.8</v>
      </c>
      <c r="E47" s="235">
        <v>175.4</v>
      </c>
      <c r="F47" s="235">
        <v>207.8</v>
      </c>
      <c r="G47" s="235">
        <v>261.8</v>
      </c>
      <c r="H47" s="235">
        <v>173.7</v>
      </c>
      <c r="I47" s="235">
        <v>269.6</v>
      </c>
      <c r="J47" s="235">
        <v>372.8</v>
      </c>
      <c r="K47" s="235">
        <v>206</v>
      </c>
    </row>
    <row r="48" spans="1:11" ht="12.75">
      <c r="A48" s="233"/>
      <c r="B48" s="224" t="s">
        <v>603</v>
      </c>
      <c r="C48" s="225">
        <v>208.7</v>
      </c>
      <c r="D48" s="235">
        <v>263.2</v>
      </c>
      <c r="E48" s="235">
        <v>173.4</v>
      </c>
      <c r="F48" s="235">
        <v>205.3</v>
      </c>
      <c r="G48" s="235">
        <v>256.8</v>
      </c>
      <c r="H48" s="235">
        <v>172.1</v>
      </c>
      <c r="I48" s="235">
        <v>264.9</v>
      </c>
      <c r="J48" s="235">
        <v>365.3</v>
      </c>
      <c r="K48" s="235">
        <v>202.3</v>
      </c>
    </row>
    <row r="49" spans="1:11" ht="12.75">
      <c r="A49" s="233"/>
      <c r="B49" s="224" t="s">
        <v>604</v>
      </c>
      <c r="C49" s="225">
        <v>205.7</v>
      </c>
      <c r="D49" s="235">
        <v>258</v>
      </c>
      <c r="E49" s="235">
        <v>171.6</v>
      </c>
      <c r="F49" s="235">
        <v>202.2</v>
      </c>
      <c r="G49" s="235">
        <v>251.9</v>
      </c>
      <c r="H49" s="235">
        <v>170</v>
      </c>
      <c r="I49" s="235">
        <v>262.1</v>
      </c>
      <c r="J49" s="235">
        <v>354.7</v>
      </c>
      <c r="K49" s="235">
        <v>204.4</v>
      </c>
    </row>
    <row r="50" spans="1:11" ht="12.75">
      <c r="A50" s="233"/>
      <c r="B50" s="224" t="s">
        <v>605</v>
      </c>
      <c r="C50" s="235">
        <v>202.4</v>
      </c>
      <c r="D50" s="235">
        <v>252.4</v>
      </c>
      <c r="E50" s="235">
        <v>169.2</v>
      </c>
      <c r="F50" s="235">
        <v>199.3</v>
      </c>
      <c r="G50" s="235">
        <v>246.9</v>
      </c>
      <c r="H50" s="235">
        <v>167.7</v>
      </c>
      <c r="I50" s="235">
        <v>255.1</v>
      </c>
      <c r="J50" s="235">
        <v>343.1</v>
      </c>
      <c r="K50" s="235">
        <v>200</v>
      </c>
    </row>
    <row r="51" spans="1:11" ht="12.75">
      <c r="A51" s="233"/>
      <c r="B51" s="222">
        <v>1999</v>
      </c>
      <c r="C51" s="243">
        <v>202.7</v>
      </c>
      <c r="D51" s="235">
        <v>251.6</v>
      </c>
      <c r="E51" s="235">
        <v>169.9</v>
      </c>
      <c r="F51" s="235">
        <v>199.8</v>
      </c>
      <c r="G51" s="235">
        <v>246.5</v>
      </c>
      <c r="H51" s="235">
        <v>168.6</v>
      </c>
      <c r="I51" s="235">
        <v>254.4</v>
      </c>
      <c r="J51" s="235">
        <v>340.5</v>
      </c>
      <c r="K51" s="235">
        <v>200.2</v>
      </c>
    </row>
    <row r="52" spans="1:11" ht="12.75">
      <c r="A52" s="233"/>
      <c r="B52" s="70">
        <v>2000</v>
      </c>
      <c r="C52" s="243">
        <v>201</v>
      </c>
      <c r="D52" s="243">
        <v>247.4</v>
      </c>
      <c r="E52" s="243">
        <v>169.6</v>
      </c>
      <c r="F52" s="243">
        <v>198.4</v>
      </c>
      <c r="G52" s="243">
        <v>242.5</v>
      </c>
      <c r="H52" s="243">
        <v>168.7</v>
      </c>
      <c r="I52" s="243">
        <v>249.6</v>
      </c>
      <c r="J52" s="243">
        <v>333.2</v>
      </c>
      <c r="K52" s="243">
        <v>196.6</v>
      </c>
    </row>
    <row r="53" spans="1:11" ht="12.75">
      <c r="A53" s="233"/>
      <c r="B53" s="70">
        <v>2001</v>
      </c>
      <c r="C53" s="243">
        <v>196</v>
      </c>
      <c r="D53" s="243">
        <v>243.7</v>
      </c>
      <c r="E53" s="243">
        <v>164.7</v>
      </c>
      <c r="F53" s="243">
        <v>193.9</v>
      </c>
      <c r="G53" s="243">
        <v>239.2</v>
      </c>
      <c r="H53" s="243">
        <v>163.9</v>
      </c>
      <c r="I53" s="243">
        <v>243.1</v>
      </c>
      <c r="J53" s="243">
        <v>330.9</v>
      </c>
      <c r="K53" s="243">
        <v>191.3</v>
      </c>
    </row>
    <row r="54" spans="1:11" ht="12.75">
      <c r="A54" s="233"/>
      <c r="B54" s="70">
        <v>2002</v>
      </c>
      <c r="C54" s="243">
        <v>193.5</v>
      </c>
      <c r="D54" s="243">
        <v>238.9</v>
      </c>
      <c r="E54" s="243">
        <v>163.1</v>
      </c>
      <c r="F54" s="243">
        <v>191.7</v>
      </c>
      <c r="G54" s="243">
        <v>235.2</v>
      </c>
      <c r="H54" s="243">
        <v>162.4</v>
      </c>
      <c r="I54" s="243">
        <v>238.8</v>
      </c>
      <c r="J54" s="243">
        <v>319.6</v>
      </c>
      <c r="K54" s="243">
        <v>190.3</v>
      </c>
    </row>
    <row r="55" spans="1:11" ht="12.75">
      <c r="A55" s="233"/>
      <c r="B55" s="70">
        <v>2003</v>
      </c>
      <c r="C55" s="243">
        <v>189.3</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31.5"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0.25" customHeight="1">
      <c r="A59" s="302" t="s">
        <v>0</v>
      </c>
      <c r="B59" s="303"/>
      <c r="C59" s="303"/>
      <c r="D59" s="303"/>
      <c r="E59" s="303"/>
      <c r="F59" s="303"/>
      <c r="G59" s="303"/>
      <c r="H59" s="303"/>
      <c r="I59" s="303"/>
      <c r="J59" s="303"/>
      <c r="K59" s="303"/>
    </row>
    <row r="60" spans="1:11" ht="28.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M124"/>
  <sheetViews>
    <sheetView workbookViewId="0" topLeftCell="A1">
      <selection activeCell="A1" sqref="A1"/>
    </sheetView>
  </sheetViews>
  <sheetFormatPr defaultColWidth="9.33203125" defaultRowHeight="11.25" customHeight="1"/>
  <cols>
    <col min="1" max="1" width="8.83203125" style="59" customWidth="1"/>
    <col min="2" max="2" width="14" style="59" bestFit="1" customWidth="1"/>
    <col min="3" max="3" width="13.83203125" style="59" bestFit="1" customWidth="1"/>
    <col min="4" max="4" width="10.66015625" style="59" customWidth="1"/>
    <col min="5" max="5" width="10.5" style="59" customWidth="1"/>
    <col min="6" max="6" width="13.33203125" style="59" bestFit="1" customWidth="1"/>
    <col min="7" max="7" width="9.5" style="59" customWidth="1"/>
    <col min="8" max="8" width="11.83203125" style="59" bestFit="1" customWidth="1"/>
    <col min="9" max="9" width="8.16015625" style="59" bestFit="1" customWidth="1"/>
    <col min="10" max="10" width="12.16015625" style="59" bestFit="1" customWidth="1"/>
    <col min="11" max="11" width="13.33203125" style="59" bestFit="1" customWidth="1"/>
    <col min="12" max="12" width="12.5" style="59" bestFit="1" customWidth="1"/>
    <col min="13" max="16384" width="9.33203125" style="59" customWidth="1"/>
  </cols>
  <sheetData>
    <row r="1" ht="12.75" customHeight="1"/>
    <row r="2" spans="1:13" ht="12.75" customHeight="1">
      <c r="A2" s="60" t="s">
        <v>56</v>
      </c>
      <c r="B2" s="61"/>
      <c r="C2" s="61"/>
      <c r="D2" s="61"/>
      <c r="E2" s="61"/>
      <c r="F2" s="61"/>
      <c r="G2" s="61"/>
      <c r="H2" s="61"/>
      <c r="I2" s="61"/>
      <c r="J2" s="61"/>
      <c r="K2" s="61"/>
      <c r="L2" s="61"/>
      <c r="M2" s="61"/>
    </row>
    <row r="3" spans="1:13" ht="12.75" customHeight="1">
      <c r="A3" s="62" t="s">
        <v>189</v>
      </c>
      <c r="B3" s="61"/>
      <c r="C3" s="61"/>
      <c r="D3" s="61"/>
      <c r="E3" s="61"/>
      <c r="F3" s="61"/>
      <c r="G3" s="61"/>
      <c r="H3" s="61"/>
      <c r="I3" s="61"/>
      <c r="J3" s="61"/>
      <c r="K3" s="61"/>
      <c r="L3" s="61"/>
      <c r="M3" s="61"/>
    </row>
    <row r="4" spans="1:13" ht="12.75" customHeight="1">
      <c r="A4" s="60" t="s">
        <v>228</v>
      </c>
      <c r="B4" s="61"/>
      <c r="C4" s="61"/>
      <c r="D4" s="61"/>
      <c r="E4" s="61"/>
      <c r="F4" s="61"/>
      <c r="G4" s="61"/>
      <c r="H4" s="61"/>
      <c r="I4" s="61"/>
      <c r="J4" s="61"/>
      <c r="K4" s="61"/>
      <c r="L4" s="61"/>
      <c r="M4" s="61"/>
    </row>
    <row r="5" spans="1:12" ht="15.75" customHeight="1">
      <c r="A5" s="263" t="s">
        <v>41</v>
      </c>
      <c r="B5" s="263" t="s">
        <v>172</v>
      </c>
      <c r="C5" s="263" t="s">
        <v>58</v>
      </c>
      <c r="D5" s="63" t="s">
        <v>57</v>
      </c>
      <c r="E5" s="64"/>
      <c r="F5" s="64"/>
      <c r="G5" s="65"/>
      <c r="H5" s="64"/>
      <c r="I5" s="64"/>
      <c r="J5" s="66"/>
      <c r="K5" s="263" t="s">
        <v>64</v>
      </c>
      <c r="L5" s="263" t="s">
        <v>186</v>
      </c>
    </row>
    <row r="6" spans="1:12" ht="31.5" customHeight="1">
      <c r="A6" s="264"/>
      <c r="B6" s="264"/>
      <c r="C6" s="264"/>
      <c r="D6" s="67" t="s">
        <v>59</v>
      </c>
      <c r="E6" s="67" t="s">
        <v>187</v>
      </c>
      <c r="F6" s="68" t="s">
        <v>188</v>
      </c>
      <c r="G6" s="69" t="s">
        <v>60</v>
      </c>
      <c r="H6" s="67" t="s">
        <v>61</v>
      </c>
      <c r="I6" s="67" t="s">
        <v>62</v>
      </c>
      <c r="J6" s="67" t="s">
        <v>63</v>
      </c>
      <c r="K6" s="264"/>
      <c r="L6" s="264"/>
    </row>
    <row r="7" spans="1:12" ht="15" customHeight="1">
      <c r="A7" s="70" t="s">
        <v>43</v>
      </c>
      <c r="B7" s="71">
        <v>2420982</v>
      </c>
      <c r="C7" s="71">
        <v>43699</v>
      </c>
      <c r="D7" s="71">
        <v>32453</v>
      </c>
      <c r="E7" s="71">
        <v>6866</v>
      </c>
      <c r="F7" s="72"/>
      <c r="G7" s="72"/>
      <c r="H7" s="72"/>
      <c r="I7" s="71">
        <v>1325</v>
      </c>
      <c r="J7" s="71">
        <v>452</v>
      </c>
      <c r="K7" s="71">
        <v>23295</v>
      </c>
      <c r="L7" s="71">
        <v>2435</v>
      </c>
    </row>
    <row r="8" spans="1:12" ht="15" customHeight="1">
      <c r="A8" s="70" t="s">
        <v>65</v>
      </c>
      <c r="B8" s="71">
        <v>2459901</v>
      </c>
      <c r="C8" s="71">
        <v>43221</v>
      </c>
      <c r="D8" s="71">
        <v>32834</v>
      </c>
      <c r="E8" s="71">
        <v>6319</v>
      </c>
      <c r="F8" s="72"/>
      <c r="G8" s="72"/>
      <c r="H8" s="72"/>
      <c r="I8" s="71">
        <v>1501</v>
      </c>
      <c r="J8" s="71">
        <v>531</v>
      </c>
      <c r="K8" s="71">
        <v>24079</v>
      </c>
      <c r="L8" s="71">
        <v>2448</v>
      </c>
    </row>
    <row r="9" spans="1:12" ht="15" customHeight="1">
      <c r="A9" s="70" t="s">
        <v>66</v>
      </c>
      <c r="B9" s="71">
        <v>2498820</v>
      </c>
      <c r="C9" s="71">
        <v>45546</v>
      </c>
      <c r="D9" s="71">
        <v>31472</v>
      </c>
      <c r="E9" s="71">
        <v>5949</v>
      </c>
      <c r="F9" s="72"/>
      <c r="G9" s="72"/>
      <c r="H9" s="72"/>
      <c r="I9" s="71">
        <v>1793</v>
      </c>
      <c r="J9" s="71">
        <v>468</v>
      </c>
      <c r="K9" s="71">
        <v>25653</v>
      </c>
      <c r="L9" s="71">
        <v>2828</v>
      </c>
    </row>
    <row r="10" spans="1:12" ht="15" customHeight="1">
      <c r="A10" s="70" t="s">
        <v>67</v>
      </c>
      <c r="B10" s="71">
        <v>2537739</v>
      </c>
      <c r="C10" s="71">
        <v>46020</v>
      </c>
      <c r="D10" s="71">
        <v>33176</v>
      </c>
      <c r="E10" s="71">
        <v>6488</v>
      </c>
      <c r="F10" s="72"/>
      <c r="G10" s="72"/>
      <c r="H10" s="72"/>
      <c r="I10" s="71">
        <v>1814</v>
      </c>
      <c r="J10" s="71">
        <v>427</v>
      </c>
      <c r="K10" s="71">
        <v>26029</v>
      </c>
      <c r="L10" s="71">
        <v>2945</v>
      </c>
    </row>
    <row r="11" spans="1:12" ht="15" customHeight="1">
      <c r="A11" s="70" t="s">
        <v>68</v>
      </c>
      <c r="B11" s="71">
        <v>2576658</v>
      </c>
      <c r="C11" s="71">
        <v>47508</v>
      </c>
      <c r="D11" s="71">
        <v>34494</v>
      </c>
      <c r="E11" s="71">
        <v>6419</v>
      </c>
      <c r="F11" s="72"/>
      <c r="G11" s="72"/>
      <c r="H11" s="72"/>
      <c r="I11" s="71">
        <v>1911</v>
      </c>
      <c r="J11" s="71">
        <v>436</v>
      </c>
      <c r="K11" s="71">
        <v>24918</v>
      </c>
      <c r="L11" s="71">
        <v>2808</v>
      </c>
    </row>
    <row r="12" spans="1:12" ht="15" customHeight="1">
      <c r="A12" s="70" t="s">
        <v>69</v>
      </c>
      <c r="B12" s="71">
        <v>2615578</v>
      </c>
      <c r="C12" s="71">
        <v>46976</v>
      </c>
      <c r="D12" s="71">
        <v>34679</v>
      </c>
      <c r="E12" s="71">
        <v>8054</v>
      </c>
      <c r="F12" s="72"/>
      <c r="G12" s="72"/>
      <c r="H12" s="72"/>
      <c r="I12" s="71">
        <v>2044</v>
      </c>
      <c r="J12" s="71">
        <v>416</v>
      </c>
      <c r="K12" s="71">
        <v>26307</v>
      </c>
      <c r="L12" s="71">
        <v>2825</v>
      </c>
    </row>
    <row r="13" spans="1:12" ht="15" customHeight="1">
      <c r="A13" s="70" t="s">
        <v>70</v>
      </c>
      <c r="B13" s="71">
        <v>2654497</v>
      </c>
      <c r="C13" s="71">
        <v>58599</v>
      </c>
      <c r="D13" s="71">
        <v>37033</v>
      </c>
      <c r="E13" s="71">
        <v>7952</v>
      </c>
      <c r="F13" s="72"/>
      <c r="G13" s="72"/>
      <c r="H13" s="72"/>
      <c r="I13" s="71">
        <v>2358</v>
      </c>
      <c r="J13" s="71">
        <v>400</v>
      </c>
      <c r="K13" s="71">
        <v>27519</v>
      </c>
      <c r="L13" s="71">
        <v>3192</v>
      </c>
    </row>
    <row r="14" spans="1:12" ht="15" customHeight="1">
      <c r="A14" s="70" t="s">
        <v>71</v>
      </c>
      <c r="B14" s="71">
        <v>2693416</v>
      </c>
      <c r="C14" s="71">
        <v>59029</v>
      </c>
      <c r="D14" s="71">
        <v>36701</v>
      </c>
      <c r="E14" s="71">
        <v>6906</v>
      </c>
      <c r="F14" s="72"/>
      <c r="G14" s="72"/>
      <c r="H14" s="72"/>
      <c r="I14" s="71">
        <v>2358</v>
      </c>
      <c r="J14" s="71">
        <v>391</v>
      </c>
      <c r="K14" s="71">
        <v>27940</v>
      </c>
      <c r="L14" s="71">
        <v>3107</v>
      </c>
    </row>
    <row r="15" spans="1:12" ht="15" customHeight="1">
      <c r="A15" s="70" t="s">
        <v>72</v>
      </c>
      <c r="B15" s="71">
        <v>2732335</v>
      </c>
      <c r="C15" s="71">
        <v>64772</v>
      </c>
      <c r="D15" s="71">
        <v>36761</v>
      </c>
      <c r="E15" s="71">
        <v>7697</v>
      </c>
      <c r="F15" s="72"/>
      <c r="G15" s="72"/>
      <c r="H15" s="72"/>
      <c r="I15" s="71">
        <v>2694</v>
      </c>
      <c r="J15" s="71">
        <v>440</v>
      </c>
      <c r="K15" s="71">
        <v>25765</v>
      </c>
      <c r="L15" s="71">
        <v>3020</v>
      </c>
    </row>
    <row r="16" spans="1:12" ht="15" customHeight="1">
      <c r="A16" s="70" t="s">
        <v>73</v>
      </c>
      <c r="B16" s="71">
        <v>2771254</v>
      </c>
      <c r="C16" s="71">
        <v>64323</v>
      </c>
      <c r="D16" s="71">
        <v>36313</v>
      </c>
      <c r="E16" s="71">
        <v>7443</v>
      </c>
      <c r="F16" s="72"/>
      <c r="G16" s="72"/>
      <c r="H16" s="72"/>
      <c r="I16" s="71">
        <v>2540</v>
      </c>
      <c r="J16" s="71">
        <v>405</v>
      </c>
      <c r="K16" s="71">
        <v>27353</v>
      </c>
      <c r="L16" s="71">
        <v>3516</v>
      </c>
    </row>
    <row r="17" spans="1:12" ht="15" customHeight="1">
      <c r="A17" s="73"/>
      <c r="B17" s="71"/>
      <c r="C17" s="71"/>
      <c r="D17" s="71"/>
      <c r="E17" s="71"/>
      <c r="F17" s="72"/>
      <c r="G17" s="72"/>
      <c r="H17" s="72"/>
      <c r="I17" s="71"/>
      <c r="J17" s="71"/>
      <c r="K17" s="71"/>
      <c r="L17" s="71"/>
    </row>
    <row r="18" spans="1:12" ht="15" customHeight="1">
      <c r="A18" s="70" t="s">
        <v>44</v>
      </c>
      <c r="B18" s="71">
        <v>2810173</v>
      </c>
      <c r="C18" s="71">
        <v>64109</v>
      </c>
      <c r="D18" s="71">
        <v>39913</v>
      </c>
      <c r="E18" s="71">
        <v>7998</v>
      </c>
      <c r="F18" s="72"/>
      <c r="G18" s="72"/>
      <c r="H18" s="72"/>
      <c r="I18" s="71">
        <v>2559</v>
      </c>
      <c r="J18" s="71">
        <v>431</v>
      </c>
      <c r="K18" s="71">
        <v>29039</v>
      </c>
      <c r="L18" s="71">
        <v>3716</v>
      </c>
    </row>
    <row r="19" spans="1:12" ht="15" customHeight="1">
      <c r="A19" s="70" t="s">
        <v>74</v>
      </c>
      <c r="B19" s="71">
        <v>2895997</v>
      </c>
      <c r="C19" s="71">
        <v>65756</v>
      </c>
      <c r="D19" s="71">
        <v>38007</v>
      </c>
      <c r="E19" s="71">
        <v>7131</v>
      </c>
      <c r="F19" s="72"/>
      <c r="G19" s="72"/>
      <c r="H19" s="72"/>
      <c r="I19" s="71">
        <v>2716</v>
      </c>
      <c r="J19" s="71">
        <v>451</v>
      </c>
      <c r="K19" s="71">
        <v>29859</v>
      </c>
      <c r="L19" s="71">
        <v>4125</v>
      </c>
    </row>
    <row r="20" spans="1:12" ht="15" customHeight="1">
      <c r="A20" s="70" t="s">
        <v>75</v>
      </c>
      <c r="B20" s="71">
        <v>2981821</v>
      </c>
      <c r="C20" s="71">
        <v>69537</v>
      </c>
      <c r="D20" s="71">
        <v>38804</v>
      </c>
      <c r="E20" s="71">
        <v>6985</v>
      </c>
      <c r="F20" s="72"/>
      <c r="G20" s="72"/>
      <c r="H20" s="72"/>
      <c r="I20" s="71">
        <v>2906</v>
      </c>
      <c r="J20" s="71">
        <v>396</v>
      </c>
      <c r="K20" s="71">
        <v>31694</v>
      </c>
      <c r="L20" s="71">
        <v>3838</v>
      </c>
    </row>
    <row r="21" spans="1:12" ht="15" customHeight="1">
      <c r="A21" s="70" t="s">
        <v>76</v>
      </c>
      <c r="B21" s="71">
        <v>3067645</v>
      </c>
      <c r="C21" s="71">
        <v>73058</v>
      </c>
      <c r="D21" s="71">
        <v>40827</v>
      </c>
      <c r="E21" s="71">
        <v>7659</v>
      </c>
      <c r="F21" s="72"/>
      <c r="G21" s="72"/>
      <c r="H21" s="72"/>
      <c r="I21" s="71">
        <v>2953</v>
      </c>
      <c r="J21" s="71">
        <v>528</v>
      </c>
      <c r="K21" s="71">
        <v>33529</v>
      </c>
      <c r="L21" s="71">
        <v>3978</v>
      </c>
    </row>
    <row r="22" spans="1:12" ht="15" customHeight="1">
      <c r="A22" s="70" t="s">
        <v>77</v>
      </c>
      <c r="B22" s="71">
        <v>3153469</v>
      </c>
      <c r="C22" s="71">
        <v>76761</v>
      </c>
      <c r="D22" s="71">
        <v>39906</v>
      </c>
      <c r="E22" s="71">
        <v>7431</v>
      </c>
      <c r="F22" s="72"/>
      <c r="G22" s="72"/>
      <c r="H22" s="72"/>
      <c r="I22" s="71">
        <v>3113</v>
      </c>
      <c r="J22" s="71">
        <v>507</v>
      </c>
      <c r="K22" s="71">
        <v>35316</v>
      </c>
      <c r="L22" s="71">
        <v>4395</v>
      </c>
    </row>
    <row r="23" spans="1:12" ht="15" customHeight="1">
      <c r="A23" s="70" t="s">
        <v>78</v>
      </c>
      <c r="B23" s="71">
        <v>3239293</v>
      </c>
      <c r="C23" s="71">
        <v>81100</v>
      </c>
      <c r="D23" s="71">
        <v>40441</v>
      </c>
      <c r="E23" s="71">
        <v>6943</v>
      </c>
      <c r="F23" s="72"/>
      <c r="G23" s="72"/>
      <c r="H23" s="72"/>
      <c r="I23" s="71">
        <v>3357</v>
      </c>
      <c r="J23" s="71">
        <v>488</v>
      </c>
      <c r="K23" s="71">
        <v>35527</v>
      </c>
      <c r="L23" s="71">
        <v>4757</v>
      </c>
    </row>
    <row r="24" spans="1:12" ht="15" customHeight="1">
      <c r="A24" s="70" t="s">
        <v>79</v>
      </c>
      <c r="B24" s="71">
        <v>3325116</v>
      </c>
      <c r="C24" s="71">
        <v>87062</v>
      </c>
      <c r="D24" s="71">
        <v>46047</v>
      </c>
      <c r="E24" s="71">
        <v>8415</v>
      </c>
      <c r="F24" s="72"/>
      <c r="G24" s="72"/>
      <c r="H24" s="72"/>
      <c r="I24" s="71">
        <v>3689</v>
      </c>
      <c r="J24" s="71">
        <v>503</v>
      </c>
      <c r="K24" s="71">
        <v>40143</v>
      </c>
      <c r="L24" s="71">
        <v>5540</v>
      </c>
    </row>
    <row r="25" spans="1:12" ht="15" customHeight="1">
      <c r="A25" s="70" t="s">
        <v>80</v>
      </c>
      <c r="B25" s="71">
        <v>3410940</v>
      </c>
      <c r="C25" s="71">
        <v>89419</v>
      </c>
      <c r="D25" s="71">
        <v>47236</v>
      </c>
      <c r="E25" s="71">
        <v>7916</v>
      </c>
      <c r="F25" s="72"/>
      <c r="G25" s="72"/>
      <c r="H25" s="72"/>
      <c r="I25" s="71">
        <v>3550</v>
      </c>
      <c r="J25" s="71">
        <v>586</v>
      </c>
      <c r="K25" s="71">
        <v>42791</v>
      </c>
      <c r="L25" s="71">
        <v>5627</v>
      </c>
    </row>
    <row r="26" spans="1:12" ht="15" customHeight="1">
      <c r="A26" s="70" t="s">
        <v>81</v>
      </c>
      <c r="B26" s="71">
        <v>3496764</v>
      </c>
      <c r="C26" s="71">
        <v>91261</v>
      </c>
      <c r="D26" s="71">
        <v>54617</v>
      </c>
      <c r="E26" s="71">
        <v>8197</v>
      </c>
      <c r="F26" s="72"/>
      <c r="G26" s="72"/>
      <c r="H26" s="72"/>
      <c r="I26" s="71">
        <v>3686</v>
      </c>
      <c r="J26" s="71">
        <v>709</v>
      </c>
      <c r="K26" s="71">
        <v>33260</v>
      </c>
      <c r="L26" s="71">
        <v>5493</v>
      </c>
    </row>
    <row r="27" spans="1:12" ht="15" customHeight="1">
      <c r="A27" s="70" t="s">
        <v>82</v>
      </c>
      <c r="B27" s="71">
        <v>3582588</v>
      </c>
      <c r="C27" s="71">
        <v>84062</v>
      </c>
      <c r="D27" s="71">
        <v>45636</v>
      </c>
      <c r="E27" s="71">
        <v>7560</v>
      </c>
      <c r="F27" s="72"/>
      <c r="G27" s="72"/>
      <c r="H27" s="72"/>
      <c r="I27" s="71">
        <v>3361</v>
      </c>
      <c r="J27" s="71">
        <v>578</v>
      </c>
      <c r="K27" s="71">
        <v>45579</v>
      </c>
      <c r="L27" s="71">
        <v>7469</v>
      </c>
    </row>
    <row r="28" spans="1:12" ht="15" customHeight="1">
      <c r="A28" s="73"/>
      <c r="B28" s="71"/>
      <c r="C28" s="71"/>
      <c r="D28" s="71"/>
      <c r="E28" s="71"/>
      <c r="F28" s="72"/>
      <c r="G28" s="72"/>
      <c r="H28" s="72"/>
      <c r="I28" s="71"/>
      <c r="J28" s="71"/>
      <c r="K28" s="71"/>
      <c r="L28" s="71"/>
    </row>
    <row r="29" spans="1:12" ht="15" customHeight="1">
      <c r="A29" s="70" t="s">
        <v>45</v>
      </c>
      <c r="B29" s="71">
        <v>3668412</v>
      </c>
      <c r="C29" s="71">
        <v>92245</v>
      </c>
      <c r="D29" s="71">
        <v>51982</v>
      </c>
      <c r="E29" s="71">
        <v>8587</v>
      </c>
      <c r="F29" s="72"/>
      <c r="G29" s="72"/>
      <c r="H29" s="72"/>
      <c r="I29" s="71">
        <v>3770</v>
      </c>
      <c r="J29" s="71">
        <v>795</v>
      </c>
      <c r="K29" s="71">
        <v>50805</v>
      </c>
      <c r="L29" s="71">
        <v>8679</v>
      </c>
    </row>
    <row r="30" spans="1:12" ht="15" customHeight="1">
      <c r="A30" s="70" t="s">
        <v>83</v>
      </c>
      <c r="B30" s="71">
        <v>3785799</v>
      </c>
      <c r="C30" s="71">
        <v>96035</v>
      </c>
      <c r="D30" s="71">
        <v>44186</v>
      </c>
      <c r="E30" s="71">
        <v>7584</v>
      </c>
      <c r="F30" s="72"/>
      <c r="G30" s="72"/>
      <c r="H30" s="72"/>
      <c r="I30" s="71">
        <v>3669</v>
      </c>
      <c r="J30" s="71">
        <v>605</v>
      </c>
      <c r="K30" s="71">
        <v>41508</v>
      </c>
      <c r="L30" s="71">
        <v>7676</v>
      </c>
    </row>
    <row r="31" spans="1:12" ht="15" customHeight="1">
      <c r="A31" s="70" t="s">
        <v>84</v>
      </c>
      <c r="B31" s="71">
        <v>3903186</v>
      </c>
      <c r="C31" s="71">
        <v>90042</v>
      </c>
      <c r="D31" s="71">
        <v>43817</v>
      </c>
      <c r="E31" s="71">
        <v>6730</v>
      </c>
      <c r="F31" s="72"/>
      <c r="G31" s="72"/>
      <c r="H31" s="72"/>
      <c r="I31" s="71">
        <v>3779</v>
      </c>
      <c r="J31" s="71">
        <v>551</v>
      </c>
      <c r="K31" s="71">
        <v>43561</v>
      </c>
      <c r="L31" s="71">
        <v>7591</v>
      </c>
    </row>
    <row r="32" spans="1:12" ht="15" customHeight="1">
      <c r="A32" s="70" t="s">
        <v>85</v>
      </c>
      <c r="B32" s="71">
        <v>4020573</v>
      </c>
      <c r="C32" s="71">
        <v>92956</v>
      </c>
      <c r="D32" s="71">
        <v>49333</v>
      </c>
      <c r="E32" s="71">
        <v>7477</v>
      </c>
      <c r="F32" s="72"/>
      <c r="G32" s="72"/>
      <c r="H32" s="72"/>
      <c r="I32" s="71">
        <v>3657</v>
      </c>
      <c r="J32" s="71">
        <v>583</v>
      </c>
      <c r="K32" s="71">
        <v>49569</v>
      </c>
      <c r="L32" s="71">
        <v>8745</v>
      </c>
    </row>
    <row r="33" spans="1:12" ht="15" customHeight="1">
      <c r="A33" s="70" t="s">
        <v>86</v>
      </c>
      <c r="B33" s="71">
        <v>4137960</v>
      </c>
      <c r="C33" s="71">
        <v>98187</v>
      </c>
      <c r="D33" s="71">
        <v>47304</v>
      </c>
      <c r="E33" s="71">
        <v>7088</v>
      </c>
      <c r="F33" s="71">
        <v>4119</v>
      </c>
      <c r="G33" s="71">
        <v>2969</v>
      </c>
      <c r="H33" s="71">
        <v>6791</v>
      </c>
      <c r="I33" s="71">
        <v>3703</v>
      </c>
      <c r="J33" s="71">
        <v>636</v>
      </c>
      <c r="K33" s="71">
        <v>49788</v>
      </c>
      <c r="L33" s="71">
        <v>9400</v>
      </c>
    </row>
    <row r="34" spans="1:12" ht="15" customHeight="1">
      <c r="A34" s="70" t="s">
        <v>87</v>
      </c>
      <c r="B34" s="71">
        <v>4255347</v>
      </c>
      <c r="C34" s="71">
        <v>98983</v>
      </c>
      <c r="D34" s="71">
        <v>49417</v>
      </c>
      <c r="E34" s="71">
        <v>7498</v>
      </c>
      <c r="F34" s="71">
        <v>4022</v>
      </c>
      <c r="G34" s="71">
        <v>3476</v>
      </c>
      <c r="H34" s="71">
        <v>6667</v>
      </c>
      <c r="I34" s="71">
        <v>3670</v>
      </c>
      <c r="J34" s="71">
        <v>629</v>
      </c>
      <c r="K34" s="71">
        <v>46276</v>
      </c>
      <c r="L34" s="71">
        <v>9650</v>
      </c>
    </row>
    <row r="35" spans="1:12" ht="15" customHeight="1">
      <c r="A35" s="70" t="s">
        <v>88</v>
      </c>
      <c r="B35" s="71">
        <v>4372734</v>
      </c>
      <c r="C35" s="71">
        <v>98289</v>
      </c>
      <c r="D35" s="71">
        <v>54080</v>
      </c>
      <c r="E35" s="71">
        <v>7620</v>
      </c>
      <c r="F35" s="71">
        <v>4054</v>
      </c>
      <c r="G35" s="71">
        <v>3566</v>
      </c>
      <c r="H35" s="71">
        <v>6773</v>
      </c>
      <c r="I35" s="71">
        <v>3816</v>
      </c>
      <c r="J35" s="71">
        <v>631</v>
      </c>
      <c r="K35" s="71">
        <v>39788</v>
      </c>
      <c r="L35" s="71">
        <v>9795</v>
      </c>
    </row>
    <row r="36" spans="1:12" ht="15" customHeight="1">
      <c r="A36" s="70" t="s">
        <v>89</v>
      </c>
      <c r="B36" s="71">
        <v>4490121</v>
      </c>
      <c r="C36" s="71">
        <v>99940</v>
      </c>
      <c r="D36" s="71">
        <v>50600</v>
      </c>
      <c r="E36" s="71">
        <v>6766</v>
      </c>
      <c r="F36" s="71">
        <v>3915</v>
      </c>
      <c r="G36" s="71">
        <v>2851</v>
      </c>
      <c r="H36" s="71">
        <v>6794</v>
      </c>
      <c r="I36" s="71">
        <v>3834</v>
      </c>
      <c r="J36" s="71">
        <v>667</v>
      </c>
      <c r="K36" s="71">
        <v>36276</v>
      </c>
      <c r="L36" s="71">
        <v>10617</v>
      </c>
    </row>
    <row r="37" spans="1:12" ht="15" customHeight="1">
      <c r="A37" s="70" t="s">
        <v>90</v>
      </c>
      <c r="B37" s="71">
        <v>4607508</v>
      </c>
      <c r="C37" s="71">
        <v>97462</v>
      </c>
      <c r="D37" s="71">
        <v>54755</v>
      </c>
      <c r="E37" s="71">
        <v>6806</v>
      </c>
      <c r="F37" s="71">
        <v>3739</v>
      </c>
      <c r="G37" s="71">
        <v>3067</v>
      </c>
      <c r="H37" s="71">
        <v>6594</v>
      </c>
      <c r="I37" s="71">
        <v>3701</v>
      </c>
      <c r="J37" s="71">
        <v>603</v>
      </c>
      <c r="K37" s="71">
        <v>37300</v>
      </c>
      <c r="L37" s="71">
        <v>10615</v>
      </c>
    </row>
    <row r="38" spans="1:12" ht="15" customHeight="1">
      <c r="A38" s="70" t="s">
        <v>91</v>
      </c>
      <c r="B38" s="71">
        <v>4724895</v>
      </c>
      <c r="C38" s="71">
        <v>98695</v>
      </c>
      <c r="D38" s="71">
        <v>56117</v>
      </c>
      <c r="E38" s="71">
        <v>6605</v>
      </c>
      <c r="F38" s="71">
        <v>3777</v>
      </c>
      <c r="G38" s="71">
        <v>2828</v>
      </c>
      <c r="H38" s="71">
        <v>6613</v>
      </c>
      <c r="I38" s="71">
        <v>3710</v>
      </c>
      <c r="J38" s="71">
        <v>617</v>
      </c>
      <c r="K38" s="71">
        <v>36816</v>
      </c>
      <c r="L38" s="71">
        <v>12094</v>
      </c>
    </row>
    <row r="39" spans="1:12" ht="15" customHeight="1">
      <c r="A39" s="73"/>
      <c r="B39" s="71"/>
      <c r="C39" s="71"/>
      <c r="D39" s="71"/>
      <c r="E39" s="71"/>
      <c r="F39" s="71"/>
      <c r="G39" s="71"/>
      <c r="H39" s="71"/>
      <c r="I39" s="71"/>
      <c r="J39" s="71"/>
      <c r="K39" s="71"/>
      <c r="L39" s="71"/>
    </row>
    <row r="40" spans="1:12" ht="15" customHeight="1">
      <c r="A40" s="70" t="s">
        <v>46</v>
      </c>
      <c r="B40" s="71">
        <v>4842325</v>
      </c>
      <c r="C40" s="71">
        <v>98882</v>
      </c>
      <c r="D40" s="71">
        <v>51561</v>
      </c>
      <c r="E40" s="71">
        <v>6213</v>
      </c>
      <c r="F40" s="71">
        <v>3624</v>
      </c>
      <c r="G40" s="71">
        <v>2589</v>
      </c>
      <c r="H40" s="71">
        <v>6518</v>
      </c>
      <c r="I40" s="71">
        <v>3714</v>
      </c>
      <c r="J40" s="71">
        <v>597</v>
      </c>
      <c r="K40" s="71">
        <v>29482</v>
      </c>
      <c r="L40" s="71">
        <v>10639</v>
      </c>
    </row>
    <row r="41" spans="1:12" ht="15" customHeight="1">
      <c r="A41" s="70" t="s">
        <v>92</v>
      </c>
      <c r="B41" s="71">
        <v>4883703</v>
      </c>
      <c r="C41" s="71">
        <v>90547</v>
      </c>
      <c r="D41" s="71">
        <v>49068</v>
      </c>
      <c r="E41" s="71">
        <v>5187</v>
      </c>
      <c r="F41" s="71">
        <v>3084</v>
      </c>
      <c r="G41" s="71">
        <v>2103</v>
      </c>
      <c r="H41" s="71">
        <v>5643</v>
      </c>
      <c r="I41" s="71">
        <v>3220</v>
      </c>
      <c r="J41" s="71">
        <v>539</v>
      </c>
      <c r="K41" s="71">
        <v>28856</v>
      </c>
      <c r="L41" s="71">
        <v>9507</v>
      </c>
    </row>
    <row r="42" spans="1:12" ht="15" customHeight="1">
      <c r="A42" s="70" t="s">
        <v>93</v>
      </c>
      <c r="B42" s="71">
        <v>4925081</v>
      </c>
      <c r="C42" s="71">
        <v>85254</v>
      </c>
      <c r="D42" s="71">
        <v>49569</v>
      </c>
      <c r="E42" s="71">
        <v>4630</v>
      </c>
      <c r="F42" s="71">
        <v>2798</v>
      </c>
      <c r="G42" s="71">
        <v>1832</v>
      </c>
      <c r="H42" s="71">
        <v>5210</v>
      </c>
      <c r="I42" s="71">
        <v>2980</v>
      </c>
      <c r="J42" s="71">
        <v>493</v>
      </c>
      <c r="K42" s="71">
        <v>28552</v>
      </c>
      <c r="L42" s="71">
        <v>7889</v>
      </c>
    </row>
    <row r="43" spans="1:12" ht="15" customHeight="1">
      <c r="A43" s="70" t="s">
        <v>94</v>
      </c>
      <c r="B43" s="71">
        <v>4966459</v>
      </c>
      <c r="C43" s="71">
        <v>80482</v>
      </c>
      <c r="D43" s="71">
        <v>48507</v>
      </c>
      <c r="E43" s="71">
        <v>4094</v>
      </c>
      <c r="F43" s="71">
        <v>2591</v>
      </c>
      <c r="G43" s="71">
        <v>1503</v>
      </c>
      <c r="H43" s="71">
        <v>4906</v>
      </c>
      <c r="I43" s="71">
        <v>2776</v>
      </c>
      <c r="J43" s="71">
        <v>447</v>
      </c>
      <c r="K43" s="71">
        <v>33132</v>
      </c>
      <c r="L43" s="71">
        <v>7671</v>
      </c>
    </row>
    <row r="44" spans="1:12" ht="15" customHeight="1">
      <c r="A44" s="70" t="s">
        <v>95</v>
      </c>
      <c r="B44" s="71">
        <v>5007837</v>
      </c>
      <c r="C44" s="71">
        <v>83944</v>
      </c>
      <c r="D44" s="71">
        <v>50440</v>
      </c>
      <c r="E44" s="71">
        <v>4377</v>
      </c>
      <c r="F44" s="71">
        <v>2717</v>
      </c>
      <c r="G44" s="71">
        <v>1660</v>
      </c>
      <c r="H44" s="71">
        <v>4781</v>
      </c>
      <c r="I44" s="71">
        <v>2607</v>
      </c>
      <c r="J44" s="71">
        <v>450</v>
      </c>
      <c r="K44" s="71">
        <v>43241</v>
      </c>
      <c r="L44" s="71">
        <v>10124</v>
      </c>
    </row>
    <row r="45" spans="1:12" ht="15" customHeight="1">
      <c r="A45" s="70" t="s">
        <v>96</v>
      </c>
      <c r="B45" s="71">
        <v>5049216</v>
      </c>
      <c r="C45" s="71">
        <v>87403</v>
      </c>
      <c r="D45" s="71">
        <v>51051</v>
      </c>
      <c r="E45" s="71">
        <v>4170</v>
      </c>
      <c r="F45" s="71">
        <v>2550</v>
      </c>
      <c r="G45" s="71">
        <v>1620</v>
      </c>
      <c r="H45" s="71">
        <v>4832</v>
      </c>
      <c r="I45" s="71">
        <v>2717</v>
      </c>
      <c r="J45" s="71">
        <v>438</v>
      </c>
      <c r="K45" s="71">
        <v>45313</v>
      </c>
      <c r="L45" s="71">
        <v>10844</v>
      </c>
    </row>
    <row r="46" spans="1:12" ht="15" customHeight="1">
      <c r="A46" s="70" t="s">
        <v>97</v>
      </c>
      <c r="B46" s="71">
        <v>5090594</v>
      </c>
      <c r="C46" s="71">
        <v>88457</v>
      </c>
      <c r="D46" s="71">
        <v>54777</v>
      </c>
      <c r="E46" s="71">
        <v>4479</v>
      </c>
      <c r="F46" s="71">
        <v>2647</v>
      </c>
      <c r="G46" s="71">
        <v>1832</v>
      </c>
      <c r="H46" s="71">
        <v>4726</v>
      </c>
      <c r="I46" s="71">
        <v>2625</v>
      </c>
      <c r="J46" s="71">
        <v>425</v>
      </c>
      <c r="K46" s="71">
        <v>47023</v>
      </c>
      <c r="L46" s="71">
        <v>11419</v>
      </c>
    </row>
    <row r="47" spans="1:12" ht="15" customHeight="1">
      <c r="A47" s="70" t="s">
        <v>98</v>
      </c>
      <c r="B47" s="71">
        <v>5131972</v>
      </c>
      <c r="C47" s="71">
        <v>91566</v>
      </c>
      <c r="D47" s="71">
        <v>53468</v>
      </c>
      <c r="E47" s="71">
        <v>4374</v>
      </c>
      <c r="F47" s="71">
        <v>2700</v>
      </c>
      <c r="G47" s="71">
        <v>1674</v>
      </c>
      <c r="H47" s="71">
        <v>4919</v>
      </c>
      <c r="I47" s="71">
        <v>2707</v>
      </c>
      <c r="J47" s="71">
        <v>326</v>
      </c>
      <c r="K47" s="71">
        <v>47954</v>
      </c>
      <c r="L47" s="71">
        <v>12472</v>
      </c>
    </row>
    <row r="48" spans="1:12" ht="15" customHeight="1">
      <c r="A48" s="70" t="s">
        <v>99</v>
      </c>
      <c r="B48" s="71">
        <v>5173350</v>
      </c>
      <c r="C48" s="71">
        <v>96962</v>
      </c>
      <c r="D48" s="71">
        <v>50678</v>
      </c>
      <c r="E48" s="71">
        <v>4319</v>
      </c>
      <c r="F48" s="71">
        <v>2734</v>
      </c>
      <c r="G48" s="71">
        <v>1585</v>
      </c>
      <c r="H48" s="71">
        <v>4984</v>
      </c>
      <c r="I48" s="71">
        <v>2732</v>
      </c>
      <c r="J48" s="71">
        <v>345</v>
      </c>
      <c r="K48" s="71">
        <v>30105</v>
      </c>
      <c r="L48" s="71">
        <v>10646</v>
      </c>
    </row>
    <row r="49" spans="1:12" ht="15" customHeight="1">
      <c r="A49" s="70" t="s">
        <v>100</v>
      </c>
      <c r="B49" s="71">
        <v>5214728</v>
      </c>
      <c r="C49" s="71">
        <v>94432</v>
      </c>
      <c r="D49" s="71">
        <v>52017</v>
      </c>
      <c r="E49" s="71">
        <v>3952</v>
      </c>
      <c r="F49" s="71">
        <v>2594</v>
      </c>
      <c r="G49" s="71">
        <v>1358</v>
      </c>
      <c r="H49" s="71">
        <v>4706</v>
      </c>
      <c r="I49" s="71">
        <v>2572</v>
      </c>
      <c r="J49" s="71">
        <v>280</v>
      </c>
      <c r="K49" s="71">
        <v>37725</v>
      </c>
      <c r="L49" s="71">
        <v>11589</v>
      </c>
    </row>
    <row r="50" spans="1:12" ht="15" customHeight="1">
      <c r="A50" s="73"/>
      <c r="B50" s="71"/>
      <c r="C50" s="71"/>
      <c r="D50" s="71"/>
      <c r="E50" s="71"/>
      <c r="F50" s="71"/>
      <c r="G50" s="71"/>
      <c r="H50" s="71"/>
      <c r="I50" s="71"/>
      <c r="J50" s="71"/>
      <c r="K50" s="71"/>
      <c r="L50" s="71"/>
    </row>
    <row r="51" spans="1:12" ht="15" customHeight="1">
      <c r="A51" s="70" t="s">
        <v>47</v>
      </c>
      <c r="B51" s="71">
        <v>5256106</v>
      </c>
      <c r="C51" s="71">
        <v>99106</v>
      </c>
      <c r="D51" s="71">
        <v>52092</v>
      </c>
      <c r="E51" s="71">
        <v>4022</v>
      </c>
      <c r="F51" s="71">
        <v>2629</v>
      </c>
      <c r="G51" s="71">
        <v>1393</v>
      </c>
      <c r="H51" s="71">
        <v>4749</v>
      </c>
      <c r="I51" s="71">
        <v>2602</v>
      </c>
      <c r="J51" s="71">
        <v>292</v>
      </c>
      <c r="K51" s="71">
        <v>46342</v>
      </c>
      <c r="L51" s="71">
        <v>12054</v>
      </c>
    </row>
    <row r="52" spans="1:12" ht="15" customHeight="1">
      <c r="A52" s="70" t="s">
        <v>101</v>
      </c>
      <c r="B52" s="71">
        <v>5437546</v>
      </c>
      <c r="C52" s="71">
        <v>107498</v>
      </c>
      <c r="D52" s="71">
        <v>52671</v>
      </c>
      <c r="E52" s="71">
        <v>4166</v>
      </c>
      <c r="F52" s="71">
        <v>2687</v>
      </c>
      <c r="G52" s="71">
        <v>1479</v>
      </c>
      <c r="H52" s="71">
        <v>4991</v>
      </c>
      <c r="I52" s="71">
        <v>2769</v>
      </c>
      <c r="J52" s="71">
        <v>298</v>
      </c>
      <c r="K52" s="71">
        <v>50989</v>
      </c>
      <c r="L52" s="71">
        <v>13317</v>
      </c>
    </row>
    <row r="53" spans="1:12" ht="15" customHeight="1">
      <c r="A53" s="70" t="s">
        <v>102</v>
      </c>
      <c r="B53" s="71">
        <v>5538856</v>
      </c>
      <c r="C53" s="71">
        <v>124068</v>
      </c>
      <c r="D53" s="71">
        <v>52738</v>
      </c>
      <c r="E53" s="71">
        <v>4606</v>
      </c>
      <c r="F53" s="71">
        <v>3091</v>
      </c>
      <c r="G53" s="71">
        <v>1515</v>
      </c>
      <c r="H53" s="71">
        <v>5581</v>
      </c>
      <c r="I53" s="71">
        <v>3067</v>
      </c>
      <c r="J53" s="71">
        <v>260</v>
      </c>
      <c r="K53" s="71">
        <v>51582</v>
      </c>
      <c r="L53" s="71">
        <v>14085</v>
      </c>
    </row>
    <row r="54" spans="1:12" ht="15" customHeight="1">
      <c r="A54" s="70" t="s">
        <v>103</v>
      </c>
      <c r="B54" s="71">
        <v>5377329</v>
      </c>
      <c r="C54" s="71">
        <v>125441</v>
      </c>
      <c r="D54" s="71">
        <v>56774</v>
      </c>
      <c r="E54" s="71">
        <v>4804</v>
      </c>
      <c r="F54" s="71">
        <v>2979</v>
      </c>
      <c r="G54" s="71">
        <v>1825</v>
      </c>
      <c r="H54" s="71">
        <v>5563</v>
      </c>
      <c r="I54" s="71">
        <v>3213</v>
      </c>
      <c r="J54" s="71">
        <v>237</v>
      </c>
      <c r="K54" s="71">
        <v>44385</v>
      </c>
      <c r="L54" s="71">
        <v>15259</v>
      </c>
    </row>
    <row r="55" spans="1:12" ht="15" customHeight="1">
      <c r="A55" s="70" t="s">
        <v>104</v>
      </c>
      <c r="B55" s="71">
        <v>5377329</v>
      </c>
      <c r="C55" s="71">
        <v>113586</v>
      </c>
      <c r="D55" s="71">
        <v>54016</v>
      </c>
      <c r="E55" s="71">
        <v>4326</v>
      </c>
      <c r="F55" s="71">
        <v>2784</v>
      </c>
      <c r="G55" s="71">
        <v>1542</v>
      </c>
      <c r="H55" s="71">
        <v>5140</v>
      </c>
      <c r="I55" s="71">
        <v>2874</v>
      </c>
      <c r="J55" s="71">
        <v>198</v>
      </c>
      <c r="K55" s="71">
        <v>41678</v>
      </c>
      <c r="L55" s="71">
        <v>18356</v>
      </c>
    </row>
    <row r="56" spans="1:12" ht="15" customHeight="1">
      <c r="A56" s="70" t="s">
        <v>105</v>
      </c>
      <c r="B56" s="71">
        <v>5435092</v>
      </c>
      <c r="C56" s="71">
        <v>111557</v>
      </c>
      <c r="D56" s="71">
        <v>53641</v>
      </c>
      <c r="E56" s="71">
        <v>4008</v>
      </c>
      <c r="F56" s="71">
        <v>2670</v>
      </c>
      <c r="G56" s="71">
        <v>1338</v>
      </c>
      <c r="H56" s="71">
        <v>4906</v>
      </c>
      <c r="I56" s="71">
        <v>2703</v>
      </c>
      <c r="J56" s="71">
        <v>166</v>
      </c>
      <c r="K56" s="71">
        <v>48329</v>
      </c>
      <c r="L56" s="71">
        <v>21133</v>
      </c>
    </row>
    <row r="57" spans="1:12" ht="15" customHeight="1">
      <c r="A57" s="70" t="s">
        <v>106</v>
      </c>
      <c r="B57" s="71">
        <v>5708415</v>
      </c>
      <c r="C57" s="71">
        <v>138572</v>
      </c>
      <c r="D57" s="71">
        <v>54856</v>
      </c>
      <c r="E57" s="71">
        <v>4541</v>
      </c>
      <c r="F57" s="71">
        <v>3323</v>
      </c>
      <c r="G57" s="71">
        <v>1218</v>
      </c>
      <c r="H57" s="71">
        <v>5978</v>
      </c>
      <c r="I57" s="71">
        <v>3168</v>
      </c>
      <c r="J57" s="71">
        <v>163</v>
      </c>
      <c r="K57" s="71">
        <v>78808</v>
      </c>
      <c r="L57" s="71">
        <v>29158</v>
      </c>
    </row>
    <row r="58" spans="1:12" ht="15" customHeight="1">
      <c r="A58" s="70" t="s">
        <v>107</v>
      </c>
      <c r="B58" s="71">
        <v>6069000</v>
      </c>
      <c r="C58" s="71">
        <v>160275</v>
      </c>
      <c r="D58" s="71">
        <v>56807</v>
      </c>
      <c r="E58" s="71">
        <v>5055</v>
      </c>
      <c r="F58" s="71">
        <v>3677</v>
      </c>
      <c r="G58" s="71">
        <v>1378</v>
      </c>
      <c r="H58" s="71">
        <v>6583</v>
      </c>
      <c r="I58" s="71">
        <v>3422</v>
      </c>
      <c r="J58" s="71">
        <v>173</v>
      </c>
      <c r="K58" s="71">
        <v>71319</v>
      </c>
      <c r="L58" s="71">
        <v>21386</v>
      </c>
    </row>
    <row r="59" spans="1:12" ht="15" customHeight="1">
      <c r="A59" s="70" t="s">
        <v>108</v>
      </c>
      <c r="B59" s="71">
        <v>6195000</v>
      </c>
      <c r="C59" s="71">
        <v>153726</v>
      </c>
      <c r="D59" s="71">
        <v>56520</v>
      </c>
      <c r="E59" s="71">
        <v>4617</v>
      </c>
      <c r="F59" s="71">
        <v>3352</v>
      </c>
      <c r="G59" s="71">
        <v>1265</v>
      </c>
      <c r="H59" s="71">
        <v>5968</v>
      </c>
      <c r="I59" s="71">
        <v>3132</v>
      </c>
      <c r="J59" s="71">
        <v>120</v>
      </c>
      <c r="K59" s="71">
        <v>61986</v>
      </c>
      <c r="L59" s="71">
        <v>16017</v>
      </c>
    </row>
    <row r="60" spans="1:12" ht="15" customHeight="1">
      <c r="A60" s="70" t="s">
        <v>109</v>
      </c>
      <c r="B60" s="71">
        <v>6352000</v>
      </c>
      <c r="C60" s="71">
        <v>156469</v>
      </c>
      <c r="D60" s="71">
        <v>57107</v>
      </c>
      <c r="E60" s="71">
        <v>4520</v>
      </c>
      <c r="F60" s="71">
        <v>3232</v>
      </c>
      <c r="G60" s="71">
        <v>1288</v>
      </c>
      <c r="H60" s="71">
        <v>5746</v>
      </c>
      <c r="I60" s="71">
        <v>2994</v>
      </c>
      <c r="J60" s="71">
        <v>105</v>
      </c>
      <c r="K60" s="71">
        <v>53109</v>
      </c>
      <c r="L60" s="71">
        <v>16274</v>
      </c>
    </row>
    <row r="61" spans="1:12" ht="15" customHeight="1">
      <c r="A61" s="70"/>
      <c r="B61" s="71"/>
      <c r="C61" s="71"/>
      <c r="D61" s="71"/>
      <c r="E61" s="71"/>
      <c r="F61" s="71"/>
      <c r="G61" s="71"/>
      <c r="H61" s="71"/>
      <c r="I61" s="71"/>
      <c r="J61" s="71"/>
      <c r="K61" s="71"/>
      <c r="L61" s="71"/>
    </row>
    <row r="62" spans="1:12" ht="15" customHeight="1">
      <c r="A62" s="70" t="s">
        <v>48</v>
      </c>
      <c r="B62" s="71">
        <v>6371766</v>
      </c>
      <c r="C62" s="71">
        <v>160055</v>
      </c>
      <c r="D62" s="71">
        <v>57567</v>
      </c>
      <c r="E62" s="71">
        <v>4214</v>
      </c>
      <c r="F62" s="71">
        <v>3043</v>
      </c>
      <c r="G62" s="71">
        <v>1171</v>
      </c>
      <c r="H62" s="71">
        <v>5781</v>
      </c>
      <c r="I62" s="71">
        <v>3095</v>
      </c>
      <c r="J62" s="71">
        <v>91</v>
      </c>
      <c r="K62" s="71">
        <v>58180</v>
      </c>
      <c r="L62" s="71">
        <v>15979</v>
      </c>
    </row>
    <row r="63" spans="1:12" ht="15" customHeight="1">
      <c r="A63" s="70" t="s">
        <v>110</v>
      </c>
      <c r="B63" s="71">
        <v>6545000</v>
      </c>
      <c r="C63" s="71">
        <v>172451</v>
      </c>
      <c r="D63" s="71">
        <v>59181</v>
      </c>
      <c r="E63" s="71">
        <v>4505</v>
      </c>
      <c r="F63" s="71">
        <v>3296</v>
      </c>
      <c r="G63" s="71">
        <v>1209</v>
      </c>
      <c r="H63" s="71">
        <v>6088</v>
      </c>
      <c r="I63" s="71">
        <v>3158</v>
      </c>
      <c r="J63" s="71">
        <v>94</v>
      </c>
      <c r="K63" s="71">
        <v>53411</v>
      </c>
      <c r="L63" s="71">
        <v>15446</v>
      </c>
    </row>
    <row r="64" spans="1:12" ht="15" customHeight="1">
      <c r="A64" s="70" t="s">
        <v>111</v>
      </c>
      <c r="B64" s="71">
        <v>6708000</v>
      </c>
      <c r="C64" s="71">
        <v>177835</v>
      </c>
      <c r="D64" s="71">
        <v>59138</v>
      </c>
      <c r="E64" s="71">
        <v>4689</v>
      </c>
      <c r="F64" s="71">
        <v>3414</v>
      </c>
      <c r="G64" s="71">
        <v>1275</v>
      </c>
      <c r="H64" s="71">
        <v>6266</v>
      </c>
      <c r="I64" s="71">
        <v>3224</v>
      </c>
      <c r="J64" s="71">
        <v>82</v>
      </c>
      <c r="K64" s="71">
        <v>50487</v>
      </c>
      <c r="L64" s="71">
        <v>14925</v>
      </c>
    </row>
    <row r="65" spans="1:12" ht="15" customHeight="1">
      <c r="A65" s="70" t="s">
        <v>112</v>
      </c>
      <c r="B65" s="71">
        <v>6852000</v>
      </c>
      <c r="C65" s="71">
        <v>182968</v>
      </c>
      <c r="D65" s="71">
        <v>62087</v>
      </c>
      <c r="E65" s="71">
        <v>4728</v>
      </c>
      <c r="F65" s="71">
        <v>3369</v>
      </c>
      <c r="G65" s="71">
        <v>1339</v>
      </c>
      <c r="H65" s="71">
        <v>6188</v>
      </c>
      <c r="I65" s="71">
        <v>3180</v>
      </c>
      <c r="J65" s="71">
        <v>79</v>
      </c>
      <c r="K65" s="71">
        <v>53308</v>
      </c>
      <c r="L65" s="71">
        <v>16537</v>
      </c>
    </row>
    <row r="66" spans="1:12" ht="15" customHeight="1">
      <c r="A66" s="70" t="s">
        <v>113</v>
      </c>
      <c r="B66" s="71">
        <v>7024000</v>
      </c>
      <c r="C66" s="71">
        <v>192104</v>
      </c>
      <c r="D66" s="71">
        <v>60706</v>
      </c>
      <c r="E66" s="71">
        <v>4795</v>
      </c>
      <c r="F66" s="71">
        <v>3560</v>
      </c>
      <c r="G66" s="71">
        <v>1235</v>
      </c>
      <c r="H66" s="71">
        <v>6415</v>
      </c>
      <c r="I66" s="71">
        <v>3249</v>
      </c>
      <c r="J66" s="71">
        <v>94</v>
      </c>
      <c r="K66" s="71">
        <v>51243</v>
      </c>
      <c r="L66" s="71">
        <v>16281</v>
      </c>
    </row>
    <row r="67" spans="1:12" ht="15" customHeight="1">
      <c r="A67" s="70" t="s">
        <v>114</v>
      </c>
      <c r="B67" s="71">
        <v>7236000</v>
      </c>
      <c r="C67" s="71">
        <v>196294</v>
      </c>
      <c r="D67" s="71">
        <v>63087</v>
      </c>
      <c r="E67" s="71">
        <v>4873</v>
      </c>
      <c r="F67" s="71">
        <v>3707</v>
      </c>
      <c r="G67" s="71">
        <v>1166</v>
      </c>
      <c r="H67" s="71">
        <v>6381</v>
      </c>
      <c r="I67" s="71">
        <v>3029</v>
      </c>
      <c r="J67" s="71">
        <v>61</v>
      </c>
      <c r="K67" s="71">
        <v>55698</v>
      </c>
      <c r="L67" s="71">
        <v>17676</v>
      </c>
    </row>
    <row r="68" spans="1:12" ht="15" customHeight="1">
      <c r="A68" s="70" t="s">
        <v>115</v>
      </c>
      <c r="B68" s="71">
        <v>7516000</v>
      </c>
      <c r="C68" s="71">
        <v>206068</v>
      </c>
      <c r="D68" s="71">
        <v>64352</v>
      </c>
      <c r="E68" s="71">
        <v>5047</v>
      </c>
      <c r="F68" s="71">
        <v>3796</v>
      </c>
      <c r="G68" s="71">
        <v>1251</v>
      </c>
      <c r="H68" s="71">
        <v>6655</v>
      </c>
      <c r="I68" s="71">
        <v>3245</v>
      </c>
      <c r="J68" s="71">
        <v>84</v>
      </c>
      <c r="K68" s="71">
        <v>57068</v>
      </c>
      <c r="L68" s="71">
        <v>16228</v>
      </c>
    </row>
    <row r="69" spans="1:12" ht="15" customHeight="1">
      <c r="A69" s="70" t="s">
        <v>116</v>
      </c>
      <c r="B69" s="71">
        <v>7803000</v>
      </c>
      <c r="C69" s="71">
        <v>208488</v>
      </c>
      <c r="D69" s="71">
        <v>66435</v>
      </c>
      <c r="E69" s="71">
        <v>5093</v>
      </c>
      <c r="F69" s="71">
        <v>3884</v>
      </c>
      <c r="G69" s="71">
        <v>1209</v>
      </c>
      <c r="H69" s="71">
        <v>6668</v>
      </c>
      <c r="I69" s="71">
        <v>3154</v>
      </c>
      <c r="J69" s="71">
        <v>79</v>
      </c>
      <c r="K69" s="71">
        <v>55121</v>
      </c>
      <c r="L69" s="71">
        <v>15442</v>
      </c>
    </row>
    <row r="70" spans="1:12" ht="15" customHeight="1">
      <c r="A70" s="70" t="s">
        <v>117</v>
      </c>
      <c r="B70" s="71">
        <v>7866000</v>
      </c>
      <c r="C70" s="71">
        <v>202690</v>
      </c>
      <c r="D70" s="71">
        <v>65899</v>
      </c>
      <c r="E70" s="71">
        <v>4980</v>
      </c>
      <c r="F70" s="71">
        <v>3789</v>
      </c>
      <c r="G70" s="71">
        <v>1191</v>
      </c>
      <c r="H70" s="71">
        <v>6516</v>
      </c>
      <c r="I70" s="71">
        <v>3101</v>
      </c>
      <c r="J70" s="71">
        <v>69</v>
      </c>
      <c r="K70" s="71">
        <v>55159</v>
      </c>
      <c r="L70" s="71">
        <v>14040</v>
      </c>
    </row>
    <row r="71" spans="1:12" ht="15" customHeight="1">
      <c r="A71" s="70" t="s">
        <v>118</v>
      </c>
      <c r="B71" s="71">
        <v>7960000</v>
      </c>
      <c r="C71" s="71">
        <v>198301</v>
      </c>
      <c r="D71" s="71">
        <v>66812</v>
      </c>
      <c r="E71" s="71">
        <v>4846</v>
      </c>
      <c r="F71" s="71">
        <v>3674</v>
      </c>
      <c r="G71" s="71">
        <v>1172</v>
      </c>
      <c r="H71" s="71">
        <v>6250</v>
      </c>
      <c r="I71" s="71">
        <v>2928</v>
      </c>
      <c r="J71" s="71">
        <v>72</v>
      </c>
      <c r="K71" s="71">
        <v>58826</v>
      </c>
      <c r="L71" s="71">
        <v>16168</v>
      </c>
    </row>
    <row r="72" spans="1:12" ht="15" customHeight="1">
      <c r="A72" s="73"/>
      <c r="B72" s="71"/>
      <c r="C72" s="71"/>
      <c r="D72" s="71"/>
      <c r="E72" s="71"/>
      <c r="F72" s="71"/>
      <c r="G72" s="71"/>
      <c r="H72" s="71"/>
      <c r="I72" s="71"/>
      <c r="J72" s="71"/>
      <c r="K72" s="71"/>
      <c r="L72" s="71"/>
    </row>
    <row r="73" spans="1:12" ht="15" customHeight="1">
      <c r="A73" s="70" t="s">
        <v>49</v>
      </c>
      <c r="B73" s="71">
        <v>7823194</v>
      </c>
      <c r="C73" s="71">
        <v>195056</v>
      </c>
      <c r="D73" s="71">
        <v>67912</v>
      </c>
      <c r="E73" s="71">
        <v>4702</v>
      </c>
      <c r="F73" s="71">
        <v>3580</v>
      </c>
      <c r="G73" s="71">
        <v>1122</v>
      </c>
      <c r="H73" s="71">
        <v>6247</v>
      </c>
      <c r="I73" s="71">
        <v>3008</v>
      </c>
      <c r="J73" s="71">
        <v>75</v>
      </c>
      <c r="K73" s="71">
        <v>61090</v>
      </c>
      <c r="L73" s="71">
        <v>16656</v>
      </c>
    </row>
    <row r="74" spans="1:12" ht="15" customHeight="1">
      <c r="A74" s="70" t="s">
        <v>119</v>
      </c>
      <c r="B74" s="71">
        <v>7903000</v>
      </c>
      <c r="C74" s="71">
        <v>192825</v>
      </c>
      <c r="D74" s="71">
        <v>67375</v>
      </c>
      <c r="E74" s="71">
        <v>4604</v>
      </c>
      <c r="F74" s="71">
        <v>3475</v>
      </c>
      <c r="G74" s="71">
        <v>1129</v>
      </c>
      <c r="H74" s="71">
        <v>5875</v>
      </c>
      <c r="I74" s="71">
        <v>2735</v>
      </c>
      <c r="J74" s="71">
        <v>78</v>
      </c>
      <c r="K74" s="71">
        <v>63320</v>
      </c>
      <c r="L74" s="71">
        <v>16219</v>
      </c>
    </row>
    <row r="75" spans="1:12" ht="15" customHeight="1">
      <c r="A75" s="70" t="s">
        <v>120</v>
      </c>
      <c r="B75" s="71">
        <v>7939000</v>
      </c>
      <c r="C75" s="71">
        <v>182790</v>
      </c>
      <c r="D75" s="71">
        <v>70049</v>
      </c>
      <c r="E75" s="71">
        <v>4367</v>
      </c>
      <c r="F75" s="71">
        <v>3251</v>
      </c>
      <c r="G75" s="71">
        <v>1116</v>
      </c>
      <c r="H75" s="71">
        <v>5669</v>
      </c>
      <c r="I75" s="71">
        <v>2703</v>
      </c>
      <c r="J75" s="71">
        <v>56</v>
      </c>
      <c r="K75" s="71">
        <v>65002</v>
      </c>
      <c r="L75" s="71">
        <v>17500</v>
      </c>
    </row>
    <row r="76" spans="1:12" ht="15" customHeight="1">
      <c r="A76" s="70" t="s">
        <v>121</v>
      </c>
      <c r="B76" s="71">
        <v>8030000</v>
      </c>
      <c r="C76" s="71">
        <v>178871</v>
      </c>
      <c r="D76" s="71">
        <v>72438</v>
      </c>
      <c r="E76" s="71">
        <v>4150</v>
      </c>
      <c r="F76" s="71">
        <v>3109</v>
      </c>
      <c r="G76" s="71">
        <v>1041</v>
      </c>
      <c r="H76" s="71">
        <v>5407</v>
      </c>
      <c r="I76" s="71">
        <v>2540</v>
      </c>
      <c r="J76" s="71">
        <v>71</v>
      </c>
      <c r="K76" s="71">
        <v>68160</v>
      </c>
      <c r="L76" s="71">
        <v>17479</v>
      </c>
    </row>
    <row r="77" spans="1:12" ht="15" customHeight="1">
      <c r="A77" s="70" t="s">
        <v>122</v>
      </c>
      <c r="B77" s="71">
        <v>8100000</v>
      </c>
      <c r="C77" s="71">
        <v>175103</v>
      </c>
      <c r="D77" s="71">
        <v>72129</v>
      </c>
      <c r="E77" s="71">
        <v>4043</v>
      </c>
      <c r="F77" s="71">
        <v>3071</v>
      </c>
      <c r="G77" s="71">
        <v>972</v>
      </c>
      <c r="H77" s="71">
        <v>5293</v>
      </c>
      <c r="I77" s="71">
        <v>2466</v>
      </c>
      <c r="J77" s="71">
        <v>62</v>
      </c>
      <c r="K77" s="71">
        <v>73911</v>
      </c>
      <c r="L77" s="71">
        <v>19400</v>
      </c>
    </row>
    <row r="78" spans="1:12" ht="15" customHeight="1">
      <c r="A78" s="70" t="s">
        <v>123</v>
      </c>
      <c r="B78" s="71">
        <v>8199283</v>
      </c>
      <c r="C78" s="71">
        <v>166464</v>
      </c>
      <c r="D78" s="71">
        <v>73665</v>
      </c>
      <c r="E78" s="71">
        <v>3936</v>
      </c>
      <c r="F78" s="71">
        <v>2909</v>
      </c>
      <c r="G78" s="71">
        <v>1027</v>
      </c>
      <c r="H78" s="71">
        <v>5139</v>
      </c>
      <c r="I78" s="71">
        <v>2475</v>
      </c>
      <c r="J78" s="71">
        <v>54</v>
      </c>
      <c r="K78" s="71">
        <v>81247</v>
      </c>
      <c r="L78" s="71">
        <v>20305</v>
      </c>
    </row>
    <row r="79" spans="1:12" ht="15" customHeight="1">
      <c r="A79" s="70" t="s">
        <v>124</v>
      </c>
      <c r="B79" s="71">
        <v>8314070</v>
      </c>
      <c r="C79" s="71">
        <v>165794</v>
      </c>
      <c r="D79" s="71">
        <v>74596</v>
      </c>
      <c r="E79" s="71">
        <v>3751</v>
      </c>
      <c r="F79" s="71">
        <v>2830</v>
      </c>
      <c r="G79" s="71">
        <v>921</v>
      </c>
      <c r="H79" s="71">
        <v>4909</v>
      </c>
      <c r="I79" s="71">
        <v>2295</v>
      </c>
      <c r="J79" s="71">
        <v>54</v>
      </c>
      <c r="K79" s="71">
        <v>83903</v>
      </c>
      <c r="L79" s="71">
        <v>21727</v>
      </c>
    </row>
    <row r="80" spans="1:12" ht="15" customHeight="1">
      <c r="A80" s="70" t="s">
        <v>125</v>
      </c>
      <c r="B80" s="71">
        <v>8615000</v>
      </c>
      <c r="C80" s="71">
        <v>162756</v>
      </c>
      <c r="D80" s="71">
        <v>75360</v>
      </c>
      <c r="E80" s="71">
        <v>3595</v>
      </c>
      <c r="F80" s="71">
        <v>2714</v>
      </c>
      <c r="G80" s="71">
        <v>881</v>
      </c>
      <c r="H80" s="71">
        <v>4693</v>
      </c>
      <c r="I80" s="71">
        <v>2195</v>
      </c>
      <c r="J80" s="71">
        <v>52</v>
      </c>
      <c r="K80" s="71">
        <v>84363</v>
      </c>
      <c r="L80" s="71">
        <v>23620</v>
      </c>
    </row>
    <row r="81" spans="1:12" ht="15" customHeight="1">
      <c r="A81" s="70" t="s">
        <v>126</v>
      </c>
      <c r="B81" s="71">
        <v>8675000</v>
      </c>
      <c r="C81" s="71">
        <v>159058</v>
      </c>
      <c r="D81" s="71">
        <v>76855</v>
      </c>
      <c r="E81" s="71">
        <v>3438</v>
      </c>
      <c r="F81" s="71">
        <v>2617</v>
      </c>
      <c r="G81" s="71">
        <v>821</v>
      </c>
      <c r="H81" s="71">
        <v>4476</v>
      </c>
      <c r="I81" s="71">
        <v>2064</v>
      </c>
      <c r="J81" s="71">
        <v>44</v>
      </c>
      <c r="K81" s="71">
        <v>90984</v>
      </c>
      <c r="L81" s="71">
        <v>25400</v>
      </c>
    </row>
    <row r="82" spans="1:12" ht="15" customHeight="1">
      <c r="A82" s="70" t="s">
        <v>127</v>
      </c>
      <c r="B82" s="71">
        <v>8734000</v>
      </c>
      <c r="C82" s="71">
        <v>165760</v>
      </c>
      <c r="D82" s="71">
        <v>76693</v>
      </c>
      <c r="E82" s="71">
        <v>3356</v>
      </c>
      <c r="F82" s="71">
        <v>2550</v>
      </c>
      <c r="G82" s="71">
        <v>806</v>
      </c>
      <c r="H82" s="71">
        <v>4488</v>
      </c>
      <c r="I82" s="71">
        <v>2175</v>
      </c>
      <c r="J82" s="71">
        <v>27</v>
      </c>
      <c r="K82" s="71">
        <v>93392</v>
      </c>
      <c r="L82" s="71">
        <v>28347</v>
      </c>
    </row>
    <row r="83" spans="1:12" ht="15" customHeight="1">
      <c r="A83" s="73"/>
      <c r="B83" s="71"/>
      <c r="C83" s="71"/>
      <c r="D83" s="71"/>
      <c r="E83" s="71"/>
      <c r="F83" s="71"/>
      <c r="G83" s="71"/>
      <c r="H83" s="71"/>
      <c r="I83" s="71"/>
      <c r="J83" s="71"/>
      <c r="K83" s="71"/>
      <c r="L83" s="71"/>
    </row>
    <row r="84" spans="1:12" ht="15" customHeight="1">
      <c r="A84" s="70" t="s">
        <v>50</v>
      </c>
      <c r="B84" s="71">
        <v>8875083</v>
      </c>
      <c r="C84" s="71">
        <v>171667</v>
      </c>
      <c r="D84" s="71">
        <v>76321</v>
      </c>
      <c r="E84" s="71">
        <v>3492</v>
      </c>
      <c r="F84" s="71">
        <v>2671</v>
      </c>
      <c r="G84" s="71">
        <v>821</v>
      </c>
      <c r="H84" s="71">
        <v>4522</v>
      </c>
      <c r="I84" s="71">
        <v>2060</v>
      </c>
      <c r="J84" s="71">
        <v>29</v>
      </c>
      <c r="K84" s="71">
        <v>91933</v>
      </c>
      <c r="L84" s="71">
        <v>29934</v>
      </c>
    </row>
    <row r="85" spans="1:12" ht="15" customHeight="1">
      <c r="A85" s="70" t="s">
        <v>128</v>
      </c>
      <c r="B85" s="71">
        <v>8972000</v>
      </c>
      <c r="C85" s="71">
        <v>162244</v>
      </c>
      <c r="D85" s="71">
        <v>77395</v>
      </c>
      <c r="E85" s="71">
        <v>3157</v>
      </c>
      <c r="F85" s="71">
        <v>2412</v>
      </c>
      <c r="G85" s="71">
        <v>745</v>
      </c>
      <c r="H85" s="71">
        <v>4139</v>
      </c>
      <c r="I85" s="71">
        <v>1923</v>
      </c>
      <c r="J85" s="71">
        <v>32</v>
      </c>
      <c r="K85" s="71">
        <v>92134</v>
      </c>
      <c r="L85" s="71">
        <v>31790</v>
      </c>
    </row>
    <row r="86" spans="1:12" ht="15" customHeight="1">
      <c r="A86" s="70" t="s">
        <v>129</v>
      </c>
      <c r="B86" s="71">
        <v>9025000</v>
      </c>
      <c r="C86" s="71">
        <v>146854</v>
      </c>
      <c r="D86" s="71">
        <v>79210</v>
      </c>
      <c r="E86" s="71">
        <v>2801</v>
      </c>
      <c r="F86" s="71">
        <v>2115</v>
      </c>
      <c r="G86" s="71">
        <v>686</v>
      </c>
      <c r="H86" s="71">
        <v>3700</v>
      </c>
      <c r="I86" s="71">
        <v>1765</v>
      </c>
      <c r="J86" s="71">
        <v>35</v>
      </c>
      <c r="K86" s="71">
        <v>94447</v>
      </c>
      <c r="L86" s="71">
        <v>35505</v>
      </c>
    </row>
    <row r="87" spans="1:12" ht="15" customHeight="1">
      <c r="A87" s="70" t="s">
        <v>130</v>
      </c>
      <c r="B87" s="71">
        <v>9072000</v>
      </c>
      <c r="C87" s="71">
        <v>141550</v>
      </c>
      <c r="D87" s="71">
        <v>78522</v>
      </c>
      <c r="E87" s="71">
        <v>2561</v>
      </c>
      <c r="F87" s="71">
        <v>1902</v>
      </c>
      <c r="G87" s="71">
        <v>659</v>
      </c>
      <c r="H87" s="71">
        <v>3392</v>
      </c>
      <c r="I87" s="71">
        <v>1682</v>
      </c>
      <c r="J87" s="71">
        <v>26</v>
      </c>
      <c r="K87" s="71">
        <v>94486</v>
      </c>
      <c r="L87" s="71">
        <v>37128</v>
      </c>
    </row>
    <row r="88" spans="1:12" ht="15" customHeight="1">
      <c r="A88" s="70" t="s">
        <v>131</v>
      </c>
      <c r="B88" s="71">
        <v>9109000</v>
      </c>
      <c r="C88" s="71">
        <v>137414</v>
      </c>
      <c r="D88" s="71">
        <v>76143</v>
      </c>
      <c r="E88" s="71">
        <v>2387</v>
      </c>
      <c r="F88" s="71">
        <v>1734</v>
      </c>
      <c r="G88" s="71">
        <v>653</v>
      </c>
      <c r="H88" s="71">
        <v>2947</v>
      </c>
      <c r="I88" s="71">
        <v>1438</v>
      </c>
      <c r="J88" s="71">
        <v>19</v>
      </c>
      <c r="K88" s="71">
        <v>88023</v>
      </c>
      <c r="L88" s="74">
        <v>39940</v>
      </c>
    </row>
    <row r="89" spans="1:12" ht="15" customHeight="1">
      <c r="A89" s="70" t="s">
        <v>132</v>
      </c>
      <c r="B89" s="71">
        <v>9108000</v>
      </c>
      <c r="C89" s="71">
        <v>133931</v>
      </c>
      <c r="D89" s="71">
        <v>74522</v>
      </c>
      <c r="E89" s="71">
        <v>2205</v>
      </c>
      <c r="F89" s="71">
        <v>1563</v>
      </c>
      <c r="G89" s="71">
        <v>642</v>
      </c>
      <c r="H89" s="71">
        <v>2673</v>
      </c>
      <c r="I89" s="71">
        <v>1356</v>
      </c>
      <c r="J89" s="71">
        <v>16</v>
      </c>
      <c r="K89" s="71">
        <v>82856</v>
      </c>
      <c r="L89" s="71">
        <v>40782</v>
      </c>
    </row>
    <row r="90" spans="1:12" ht="15" customHeight="1">
      <c r="A90" s="70" t="s">
        <v>133</v>
      </c>
      <c r="B90" s="71">
        <v>9117000</v>
      </c>
      <c r="C90" s="71">
        <v>131378</v>
      </c>
      <c r="D90" s="71">
        <v>75801</v>
      </c>
      <c r="E90" s="71">
        <v>1978</v>
      </c>
      <c r="F90" s="71">
        <v>1424</v>
      </c>
      <c r="G90" s="71">
        <v>554</v>
      </c>
      <c r="H90" s="71">
        <v>2495</v>
      </c>
      <c r="I90" s="71">
        <v>1264</v>
      </c>
      <c r="J90" s="71">
        <v>14</v>
      </c>
      <c r="K90" s="71">
        <v>82753</v>
      </c>
      <c r="L90" s="71">
        <v>43101</v>
      </c>
    </row>
    <row r="91" spans="1:12" ht="15" customHeight="1">
      <c r="A91" s="70" t="s">
        <v>134</v>
      </c>
      <c r="B91" s="71">
        <v>9157000</v>
      </c>
      <c r="C91" s="71">
        <v>138416</v>
      </c>
      <c r="D91" s="71">
        <v>74144</v>
      </c>
      <c r="E91" s="71">
        <v>1945</v>
      </c>
      <c r="F91" s="71">
        <v>1367</v>
      </c>
      <c r="G91" s="71">
        <v>578</v>
      </c>
      <c r="H91" s="71">
        <v>2452</v>
      </c>
      <c r="I91" s="71">
        <v>1284</v>
      </c>
      <c r="J91" s="71">
        <v>11</v>
      </c>
      <c r="K91" s="71">
        <v>86088</v>
      </c>
      <c r="L91" s="71">
        <v>43036</v>
      </c>
    </row>
    <row r="92" spans="1:12" ht="15" customHeight="1">
      <c r="A92" s="70" t="s">
        <v>135</v>
      </c>
      <c r="B92" s="71">
        <v>9202000</v>
      </c>
      <c r="C92" s="71">
        <v>138802</v>
      </c>
      <c r="D92" s="71">
        <v>74773</v>
      </c>
      <c r="E92" s="71">
        <v>1931</v>
      </c>
      <c r="F92" s="71">
        <v>1281</v>
      </c>
      <c r="G92" s="71">
        <v>650</v>
      </c>
      <c r="H92" s="71">
        <v>2302</v>
      </c>
      <c r="I92" s="71">
        <v>1201</v>
      </c>
      <c r="J92" s="71">
        <v>15</v>
      </c>
      <c r="K92" s="71">
        <v>88333</v>
      </c>
      <c r="L92" s="71">
        <v>45029</v>
      </c>
    </row>
    <row r="93" spans="1:12" ht="15" customHeight="1">
      <c r="A93" s="70" t="s">
        <v>136</v>
      </c>
      <c r="B93" s="71">
        <v>9249000</v>
      </c>
      <c r="C93" s="71">
        <v>144452</v>
      </c>
      <c r="D93" s="71">
        <v>73480</v>
      </c>
      <c r="E93" s="71">
        <v>1921</v>
      </c>
      <c r="F93" s="71">
        <v>1295</v>
      </c>
      <c r="G93" s="71">
        <v>626</v>
      </c>
      <c r="H93" s="71">
        <v>2285</v>
      </c>
      <c r="I93" s="71">
        <v>1175</v>
      </c>
      <c r="J93" s="71">
        <v>11</v>
      </c>
      <c r="K93" s="71">
        <v>89450</v>
      </c>
      <c r="L93" s="71">
        <v>44242</v>
      </c>
    </row>
    <row r="94" spans="1:12" ht="15" customHeight="1">
      <c r="A94" s="73"/>
      <c r="B94" s="71"/>
      <c r="C94" s="71"/>
      <c r="D94" s="71"/>
      <c r="E94" s="71"/>
      <c r="F94" s="71"/>
      <c r="G94" s="71"/>
      <c r="H94" s="71"/>
      <c r="I94" s="71"/>
      <c r="J94" s="71"/>
      <c r="K94" s="71"/>
      <c r="L94" s="71"/>
    </row>
    <row r="95" spans="1:12" ht="15" customHeight="1">
      <c r="A95" s="70" t="s">
        <v>51</v>
      </c>
      <c r="B95" s="72">
        <v>9256110</v>
      </c>
      <c r="C95" s="71">
        <v>145162</v>
      </c>
      <c r="D95" s="71">
        <v>74991</v>
      </c>
      <c r="E95" s="71">
        <v>1851</v>
      </c>
      <c r="F95" s="71">
        <v>1284</v>
      </c>
      <c r="G95" s="71">
        <v>567</v>
      </c>
      <c r="H95" s="71">
        <v>2235</v>
      </c>
      <c r="I95" s="71">
        <v>1135</v>
      </c>
      <c r="J95" s="71">
        <v>16</v>
      </c>
      <c r="K95" s="71">
        <v>86898</v>
      </c>
      <c r="L95" s="71">
        <v>45047</v>
      </c>
    </row>
    <row r="96" spans="1:12" ht="15" customHeight="1">
      <c r="A96" s="70" t="s">
        <v>137</v>
      </c>
      <c r="B96" s="72">
        <v>9209287</v>
      </c>
      <c r="C96" s="71">
        <v>140579</v>
      </c>
      <c r="D96" s="71">
        <v>75818</v>
      </c>
      <c r="E96" s="71">
        <v>1851</v>
      </c>
      <c r="F96" s="71">
        <v>1281</v>
      </c>
      <c r="G96" s="71">
        <v>570</v>
      </c>
      <c r="H96" s="71">
        <v>2151</v>
      </c>
      <c r="I96" s="71">
        <v>1040</v>
      </c>
      <c r="J96" s="71">
        <v>7</v>
      </c>
      <c r="K96" s="71">
        <v>85252</v>
      </c>
      <c r="L96" s="71">
        <v>43167</v>
      </c>
    </row>
    <row r="97" spans="1:12" ht="15" customHeight="1">
      <c r="A97" s="70" t="s">
        <v>138</v>
      </c>
      <c r="B97" s="72">
        <v>9115196</v>
      </c>
      <c r="C97" s="71">
        <v>137950</v>
      </c>
      <c r="D97" s="71">
        <v>75536</v>
      </c>
      <c r="E97" s="71">
        <v>1672</v>
      </c>
      <c r="F97" s="71">
        <v>1202</v>
      </c>
      <c r="G97" s="71">
        <v>470</v>
      </c>
      <c r="H97" s="71">
        <v>1989</v>
      </c>
      <c r="I97" s="71">
        <v>954</v>
      </c>
      <c r="J97" s="71">
        <v>11</v>
      </c>
      <c r="K97" s="71">
        <v>82633</v>
      </c>
      <c r="L97" s="71">
        <v>39739</v>
      </c>
    </row>
    <row r="98" spans="1:12" ht="15" customHeight="1">
      <c r="A98" s="70" t="s">
        <v>139</v>
      </c>
      <c r="B98" s="72">
        <v>9047764</v>
      </c>
      <c r="C98" s="71">
        <v>133026</v>
      </c>
      <c r="D98" s="71">
        <v>76639</v>
      </c>
      <c r="E98" s="71">
        <v>1573</v>
      </c>
      <c r="F98" s="71">
        <v>1067</v>
      </c>
      <c r="G98" s="71">
        <v>506</v>
      </c>
      <c r="H98" s="71">
        <v>1843</v>
      </c>
      <c r="I98" s="71">
        <v>933</v>
      </c>
      <c r="J98" s="71">
        <v>6</v>
      </c>
      <c r="K98" s="71">
        <v>78910</v>
      </c>
      <c r="L98" s="71">
        <v>37991</v>
      </c>
    </row>
    <row r="99" spans="1:12" ht="15" customHeight="1">
      <c r="A99" s="70" t="s">
        <v>140</v>
      </c>
      <c r="B99" s="72">
        <v>9049454</v>
      </c>
      <c r="C99" s="71">
        <v>135782</v>
      </c>
      <c r="D99" s="71">
        <v>76401</v>
      </c>
      <c r="E99" s="71">
        <v>1595</v>
      </c>
      <c r="F99" s="71">
        <v>1100</v>
      </c>
      <c r="G99" s="71">
        <v>495</v>
      </c>
      <c r="H99" s="71">
        <v>1884</v>
      </c>
      <c r="I99" s="71">
        <v>929</v>
      </c>
      <c r="J99" s="71">
        <v>4</v>
      </c>
      <c r="K99" s="71">
        <v>80810</v>
      </c>
      <c r="L99" s="71">
        <v>37563</v>
      </c>
    </row>
    <row r="100" spans="1:12" ht="15" customHeight="1">
      <c r="A100" s="70" t="s">
        <v>141</v>
      </c>
      <c r="B100" s="72">
        <v>9076287</v>
      </c>
      <c r="C100" s="71">
        <v>138052</v>
      </c>
      <c r="D100" s="71">
        <v>78635</v>
      </c>
      <c r="E100" s="71">
        <v>1575</v>
      </c>
      <c r="F100" s="71">
        <v>1071</v>
      </c>
      <c r="G100" s="71">
        <v>504</v>
      </c>
      <c r="H100" s="71">
        <v>1867</v>
      </c>
      <c r="I100" s="71">
        <v>953</v>
      </c>
      <c r="J100" s="71">
        <v>9</v>
      </c>
      <c r="K100" s="71">
        <v>79022</v>
      </c>
      <c r="L100" s="71">
        <v>38775</v>
      </c>
    </row>
    <row r="101" spans="1:12" ht="15" customHeight="1">
      <c r="A101" s="70" t="s">
        <v>142</v>
      </c>
      <c r="B101" s="72">
        <v>9127774</v>
      </c>
      <c r="C101" s="71">
        <v>137626</v>
      </c>
      <c r="D101" s="71">
        <v>80177</v>
      </c>
      <c r="E101" s="71">
        <v>1565</v>
      </c>
      <c r="F101" s="71">
        <v>1079</v>
      </c>
      <c r="G101" s="71">
        <v>486</v>
      </c>
      <c r="H101" s="71">
        <v>1782</v>
      </c>
      <c r="I101" s="71">
        <v>865</v>
      </c>
      <c r="J101" s="71">
        <v>11</v>
      </c>
      <c r="K101" s="71">
        <v>77815</v>
      </c>
      <c r="L101" s="71">
        <v>39553</v>
      </c>
    </row>
    <row r="102" spans="1:12" ht="15" customHeight="1">
      <c r="A102" s="70" t="s">
        <v>143</v>
      </c>
      <c r="B102" s="72">
        <v>9187484</v>
      </c>
      <c r="C102" s="71">
        <v>140466</v>
      </c>
      <c r="D102" s="71">
        <v>79795</v>
      </c>
      <c r="E102" s="71">
        <v>1538</v>
      </c>
      <c r="F102" s="71">
        <v>1029</v>
      </c>
      <c r="G102" s="71">
        <v>509</v>
      </c>
      <c r="H102" s="71">
        <v>1701</v>
      </c>
      <c r="I102" s="71">
        <v>824</v>
      </c>
      <c r="J102" s="71">
        <v>8</v>
      </c>
      <c r="K102" s="71">
        <v>74418</v>
      </c>
      <c r="L102" s="71">
        <v>39857</v>
      </c>
    </row>
    <row r="103" spans="1:12" ht="15" customHeight="1">
      <c r="A103" s="70" t="s">
        <v>144</v>
      </c>
      <c r="B103" s="72">
        <v>9218002</v>
      </c>
      <c r="C103" s="71">
        <v>139635</v>
      </c>
      <c r="D103" s="71">
        <v>80075</v>
      </c>
      <c r="E103" s="71">
        <v>1542</v>
      </c>
      <c r="F103" s="71">
        <v>1068</v>
      </c>
      <c r="G103" s="71">
        <v>474</v>
      </c>
      <c r="H103" s="71">
        <v>1659</v>
      </c>
      <c r="I103" s="71">
        <v>761</v>
      </c>
      <c r="J103" s="71">
        <v>11</v>
      </c>
      <c r="K103" s="71">
        <v>75386</v>
      </c>
      <c r="L103" s="71">
        <v>40103</v>
      </c>
    </row>
    <row r="104" spans="1:12" ht="15" customHeight="1">
      <c r="A104" s="70" t="s">
        <v>145</v>
      </c>
      <c r="B104" s="72">
        <v>9253298</v>
      </c>
      <c r="C104" s="71">
        <v>148164</v>
      </c>
      <c r="D104" s="71">
        <v>78566</v>
      </c>
      <c r="E104" s="71">
        <v>1645</v>
      </c>
      <c r="F104" s="71">
        <v>1070</v>
      </c>
      <c r="G104" s="71">
        <v>575</v>
      </c>
      <c r="H104" s="71">
        <v>1792</v>
      </c>
      <c r="I104" s="71">
        <v>881</v>
      </c>
      <c r="J104" s="71">
        <v>13</v>
      </c>
      <c r="K104" s="71">
        <v>76210</v>
      </c>
      <c r="L104" s="71">
        <v>40276</v>
      </c>
    </row>
    <row r="105" spans="1:12" ht="15" customHeight="1">
      <c r="A105" s="73"/>
      <c r="B105" s="71"/>
      <c r="C105" s="71"/>
      <c r="D105" s="71"/>
      <c r="E105" s="71"/>
      <c r="F105" s="71"/>
      <c r="G105" s="71"/>
      <c r="H105" s="71"/>
      <c r="I105" s="71"/>
      <c r="J105" s="71"/>
      <c r="K105" s="71"/>
      <c r="L105" s="71"/>
    </row>
    <row r="106" spans="1:12" ht="15" customHeight="1">
      <c r="A106" s="70" t="s">
        <v>52</v>
      </c>
      <c r="B106" s="75">
        <v>9310461</v>
      </c>
      <c r="C106" s="71">
        <v>153080</v>
      </c>
      <c r="D106" s="71">
        <v>78501</v>
      </c>
      <c r="E106" s="71">
        <v>1638</v>
      </c>
      <c r="F106" s="71">
        <v>1073</v>
      </c>
      <c r="G106" s="71">
        <v>565</v>
      </c>
      <c r="H106" s="71">
        <v>1722</v>
      </c>
      <c r="I106" s="71">
        <v>830</v>
      </c>
      <c r="J106" s="71">
        <v>10</v>
      </c>
      <c r="K106" s="71">
        <v>76099</v>
      </c>
      <c r="L106" s="71">
        <v>40568</v>
      </c>
    </row>
    <row r="107" spans="1:12" ht="15" customHeight="1">
      <c r="A107" s="70" t="s">
        <v>53</v>
      </c>
      <c r="B107" s="75">
        <v>9395025</v>
      </c>
      <c r="C107" s="71">
        <v>149478</v>
      </c>
      <c r="D107" s="71">
        <v>79738</v>
      </c>
      <c r="E107" s="71">
        <v>1554</v>
      </c>
      <c r="F107" s="71">
        <v>1003</v>
      </c>
      <c r="G107" s="71">
        <v>551</v>
      </c>
      <c r="H107" s="71">
        <v>1620</v>
      </c>
      <c r="I107" s="71">
        <v>775</v>
      </c>
      <c r="J107" s="71">
        <v>16</v>
      </c>
      <c r="K107" s="71">
        <v>72747</v>
      </c>
      <c r="L107" s="71">
        <v>40103</v>
      </c>
    </row>
    <row r="108" spans="1:12" ht="15" customHeight="1">
      <c r="A108" s="70" t="s">
        <v>54</v>
      </c>
      <c r="B108" s="75">
        <v>9470321</v>
      </c>
      <c r="C108" s="71">
        <v>143827</v>
      </c>
      <c r="D108" s="71">
        <v>78916</v>
      </c>
      <c r="E108" s="71">
        <v>1460</v>
      </c>
      <c r="F108" s="71">
        <f>648+173+141</f>
        <v>962</v>
      </c>
      <c r="G108" s="71">
        <v>498</v>
      </c>
      <c r="H108" s="71">
        <v>1576</v>
      </c>
      <c r="I108" s="71">
        <v>755</v>
      </c>
      <c r="J108" s="71">
        <v>15</v>
      </c>
      <c r="K108" s="71">
        <v>71322</v>
      </c>
      <c r="L108" s="71">
        <v>40425</v>
      </c>
    </row>
    <row r="109" spans="1:12" ht="15" customHeight="1">
      <c r="A109" s="70" t="s">
        <v>55</v>
      </c>
      <c r="B109" s="75">
        <v>9529239</v>
      </c>
      <c r="C109" s="71">
        <v>139560</v>
      </c>
      <c r="D109" s="71">
        <v>82286</v>
      </c>
      <c r="E109" s="71">
        <v>1319</v>
      </c>
      <c r="F109" s="71">
        <v>856</v>
      </c>
      <c r="G109" s="71">
        <v>463</v>
      </c>
      <c r="H109" s="71">
        <v>1434</v>
      </c>
      <c r="I109" s="71">
        <v>726</v>
      </c>
      <c r="J109" s="71">
        <v>8</v>
      </c>
      <c r="K109" s="71">
        <v>70771</v>
      </c>
      <c r="L109" s="71">
        <v>40470</v>
      </c>
    </row>
    <row r="110" spans="1:12" ht="15" customHeight="1">
      <c r="A110" s="70">
        <v>1994</v>
      </c>
      <c r="B110" s="75">
        <v>9584482</v>
      </c>
      <c r="C110" s="71">
        <v>137844</v>
      </c>
      <c r="D110" s="71">
        <v>82644</v>
      </c>
      <c r="E110" s="71">
        <v>1184</v>
      </c>
      <c r="F110" s="71">
        <v>775</v>
      </c>
      <c r="G110" s="71">
        <v>409</v>
      </c>
      <c r="H110" s="71">
        <v>1388</v>
      </c>
      <c r="I110" s="71">
        <v>731</v>
      </c>
      <c r="J110" s="71">
        <v>8</v>
      </c>
      <c r="K110" s="71">
        <v>70966</v>
      </c>
      <c r="L110" s="71">
        <v>39795</v>
      </c>
    </row>
    <row r="111" spans="1:12" ht="15" customHeight="1">
      <c r="A111" s="70">
        <v>1995</v>
      </c>
      <c r="B111" s="75">
        <v>9659868</v>
      </c>
      <c r="C111" s="71">
        <v>134169</v>
      </c>
      <c r="D111" s="71">
        <v>83405</v>
      </c>
      <c r="E111" s="71">
        <v>1110</v>
      </c>
      <c r="F111" s="71">
        <v>725</v>
      </c>
      <c r="G111" s="71">
        <v>385</v>
      </c>
      <c r="H111" s="71">
        <v>1363</v>
      </c>
      <c r="I111" s="71">
        <v>767</v>
      </c>
      <c r="J111" s="71">
        <v>11</v>
      </c>
      <c r="K111" s="71">
        <v>71042</v>
      </c>
      <c r="L111" s="71">
        <v>39449</v>
      </c>
    </row>
    <row r="112" spans="1:12" ht="15" customHeight="1">
      <c r="A112" s="70">
        <v>1996</v>
      </c>
      <c r="B112" s="75">
        <v>9739187</v>
      </c>
      <c r="C112" s="71">
        <v>133231</v>
      </c>
      <c r="D112" s="71">
        <v>83496</v>
      </c>
      <c r="E112" s="71">
        <v>1072</v>
      </c>
      <c r="F112" s="71">
        <v>703</v>
      </c>
      <c r="G112" s="71">
        <v>369</v>
      </c>
      <c r="H112" s="71">
        <v>1329</v>
      </c>
      <c r="I112" s="71">
        <v>759</v>
      </c>
      <c r="J112" s="71">
        <v>5</v>
      </c>
      <c r="K112" s="71">
        <v>68598</v>
      </c>
      <c r="L112" s="71">
        <v>38169</v>
      </c>
    </row>
    <row r="113" spans="1:12" ht="15" customHeight="1">
      <c r="A113" s="70">
        <v>1997</v>
      </c>
      <c r="B113" s="75">
        <v>9785449</v>
      </c>
      <c r="C113" s="76">
        <v>133549</v>
      </c>
      <c r="D113" s="76">
        <v>82994</v>
      </c>
      <c r="E113" s="71">
        <v>1085</v>
      </c>
      <c r="F113" s="71">
        <v>748</v>
      </c>
      <c r="G113" s="71">
        <v>337</v>
      </c>
      <c r="H113" s="71">
        <v>1385</v>
      </c>
      <c r="I113" s="71">
        <v>798</v>
      </c>
      <c r="J113" s="71">
        <v>12</v>
      </c>
      <c r="K113" s="77">
        <v>66974</v>
      </c>
      <c r="L113" s="71">
        <v>38202</v>
      </c>
    </row>
    <row r="114" spans="1:12" ht="15" customHeight="1">
      <c r="A114" s="70">
        <v>1998</v>
      </c>
      <c r="B114" s="75">
        <v>9820231</v>
      </c>
      <c r="C114" s="76">
        <v>133649</v>
      </c>
      <c r="D114" s="76">
        <v>84906</v>
      </c>
      <c r="E114" s="71">
        <v>1091</v>
      </c>
      <c r="F114" s="71">
        <v>709</v>
      </c>
      <c r="G114" s="71">
        <v>382</v>
      </c>
      <c r="H114" s="71">
        <v>1405</v>
      </c>
      <c r="I114" s="71">
        <v>830</v>
      </c>
      <c r="J114" s="71">
        <v>8</v>
      </c>
      <c r="K114" s="77">
        <v>65642</v>
      </c>
      <c r="L114" s="71">
        <v>38523</v>
      </c>
    </row>
    <row r="115" spans="1:12" ht="15" customHeight="1">
      <c r="A115" s="70">
        <v>1999</v>
      </c>
      <c r="B115" s="75">
        <v>9863771</v>
      </c>
      <c r="C115" s="71">
        <v>133429</v>
      </c>
      <c r="D115" s="71">
        <v>86835</v>
      </c>
      <c r="E115" s="71">
        <v>1071</v>
      </c>
      <c r="F115" s="71">
        <v>729</v>
      </c>
      <c r="G115" s="71">
        <v>342</v>
      </c>
      <c r="H115" s="71">
        <v>1366</v>
      </c>
      <c r="I115" s="71">
        <v>784</v>
      </c>
      <c r="J115" s="71">
        <v>11</v>
      </c>
      <c r="K115" s="71">
        <v>67105</v>
      </c>
      <c r="L115" s="71">
        <v>38006</v>
      </c>
    </row>
    <row r="116" spans="1:12" ht="15" customHeight="1">
      <c r="A116" s="70"/>
      <c r="B116" s="75"/>
      <c r="C116" s="71"/>
      <c r="D116" s="71"/>
      <c r="E116" s="71"/>
      <c r="F116" s="71"/>
      <c r="G116" s="71"/>
      <c r="H116" s="71"/>
      <c r="I116" s="71"/>
      <c r="J116" s="71"/>
      <c r="K116" s="71"/>
      <c r="L116" s="71"/>
    </row>
    <row r="117" spans="1:12" ht="15" customHeight="1">
      <c r="A117" s="70">
        <v>2000</v>
      </c>
      <c r="B117" s="75">
        <v>9956115</v>
      </c>
      <c r="C117" s="78">
        <v>136048</v>
      </c>
      <c r="D117" s="78">
        <v>86988</v>
      </c>
      <c r="E117" s="78">
        <v>1112</v>
      </c>
      <c r="F117" s="78">
        <v>777</v>
      </c>
      <c r="G117" s="78">
        <f>E117-F117</f>
        <v>335</v>
      </c>
      <c r="H117" s="78">
        <f>I117+653</f>
        <v>1440</v>
      </c>
      <c r="I117" s="78">
        <v>787</v>
      </c>
      <c r="J117" s="78">
        <v>9</v>
      </c>
      <c r="K117" s="78">
        <v>66326</v>
      </c>
      <c r="L117" s="78">
        <v>38932</v>
      </c>
    </row>
    <row r="118" spans="1:12" ht="15" customHeight="1">
      <c r="A118" s="70">
        <v>2001</v>
      </c>
      <c r="B118" s="75">
        <v>10006266</v>
      </c>
      <c r="C118" s="78">
        <v>133247</v>
      </c>
      <c r="D118" s="78">
        <v>86250</v>
      </c>
      <c r="E118" s="78">
        <v>1066</v>
      </c>
      <c r="F118" s="78">
        <v>729</v>
      </c>
      <c r="G118" s="78">
        <v>337</v>
      </c>
      <c r="H118" s="78">
        <v>1374</v>
      </c>
      <c r="I118" s="78">
        <v>786</v>
      </c>
      <c r="J118" s="78">
        <v>9</v>
      </c>
      <c r="K118" s="78">
        <v>66876</v>
      </c>
      <c r="L118" s="78">
        <v>38869</v>
      </c>
    </row>
    <row r="119" spans="1:12" ht="15" customHeight="1">
      <c r="A119" s="70">
        <v>2002</v>
      </c>
      <c r="B119" s="75">
        <v>10050446</v>
      </c>
      <c r="C119" s="78">
        <v>129518</v>
      </c>
      <c r="D119" s="78">
        <v>87534</v>
      </c>
      <c r="E119" s="78">
        <v>1054</v>
      </c>
      <c r="F119" s="78">
        <v>719</v>
      </c>
      <c r="G119" s="78">
        <v>335</v>
      </c>
      <c r="H119" s="78">
        <v>1318</v>
      </c>
      <c r="I119" s="78">
        <v>748</v>
      </c>
      <c r="J119" s="78">
        <v>12</v>
      </c>
      <c r="K119" s="78">
        <v>65104</v>
      </c>
      <c r="L119" s="78">
        <v>37804</v>
      </c>
    </row>
    <row r="120" spans="1:12" ht="15" customHeight="1">
      <c r="A120" s="70">
        <v>2003</v>
      </c>
      <c r="B120" s="75">
        <v>10079985</v>
      </c>
      <c r="C120" s="78">
        <v>130850</v>
      </c>
      <c r="D120" s="78">
        <v>86306</v>
      </c>
      <c r="E120" s="78">
        <v>1112</v>
      </c>
      <c r="F120" s="78">
        <f>486+136+149</f>
        <v>771</v>
      </c>
      <c r="G120" s="78">
        <f>269+72</f>
        <v>341</v>
      </c>
      <c r="H120" s="78">
        <f>I120+622</f>
        <v>1376</v>
      </c>
      <c r="I120" s="78">
        <v>754</v>
      </c>
      <c r="J120" s="78">
        <v>16</v>
      </c>
      <c r="K120" s="78">
        <v>62924</v>
      </c>
      <c r="L120" s="78">
        <v>35596</v>
      </c>
    </row>
    <row r="121" spans="1:12" ht="15" customHeight="1">
      <c r="A121" s="70">
        <v>2004</v>
      </c>
      <c r="B121" s="75">
        <v>10112620</v>
      </c>
      <c r="C121" s="78">
        <v>129710</v>
      </c>
      <c r="D121" s="78">
        <v>85122</v>
      </c>
      <c r="E121" s="78">
        <v>984</v>
      </c>
      <c r="F121" s="78">
        <v>694</v>
      </c>
      <c r="G121" s="78">
        <v>290</v>
      </c>
      <c r="H121" s="78">
        <f>I121+563</f>
        <v>1361</v>
      </c>
      <c r="I121" s="78">
        <v>798</v>
      </c>
      <c r="J121" s="78">
        <v>40</v>
      </c>
      <c r="K121" s="78">
        <v>61932</v>
      </c>
      <c r="L121" s="78">
        <v>34696</v>
      </c>
    </row>
    <row r="122" spans="1:12" ht="15" customHeight="1">
      <c r="A122" s="79"/>
      <c r="B122" s="80"/>
      <c r="C122" s="81"/>
      <c r="D122" s="81"/>
      <c r="E122" s="81"/>
      <c r="F122" s="81"/>
      <c r="G122" s="81"/>
      <c r="H122" s="81"/>
      <c r="I122" s="81"/>
      <c r="J122" s="81"/>
      <c r="K122" s="81"/>
      <c r="L122" s="81"/>
    </row>
    <row r="123" spans="1:12" ht="85.5" customHeight="1">
      <c r="A123" s="260" t="s">
        <v>206</v>
      </c>
      <c r="B123" s="261"/>
      <c r="C123" s="261"/>
      <c r="D123" s="261"/>
      <c r="E123" s="261"/>
      <c r="F123" s="261"/>
      <c r="G123" s="261"/>
      <c r="H123" s="261"/>
      <c r="I123" s="261"/>
      <c r="J123" s="261"/>
      <c r="K123" s="261"/>
      <c r="L123" s="261"/>
    </row>
    <row r="124" spans="1:12" ht="26.25" customHeight="1">
      <c r="A124" s="262" t="s">
        <v>224</v>
      </c>
      <c r="B124" s="261"/>
      <c r="C124" s="261"/>
      <c r="D124" s="261"/>
      <c r="E124" s="261"/>
      <c r="F124" s="261"/>
      <c r="G124" s="261"/>
      <c r="H124" s="261"/>
      <c r="I124" s="261"/>
      <c r="J124" s="261"/>
      <c r="K124" s="261"/>
      <c r="L124" s="261"/>
    </row>
  </sheetData>
  <mergeCells count="7">
    <mergeCell ref="A123:L123"/>
    <mergeCell ref="A124:L124"/>
    <mergeCell ref="L5:L6"/>
    <mergeCell ref="C5:C6"/>
    <mergeCell ref="B5:B6"/>
    <mergeCell ref="A5:A6"/>
    <mergeCell ref="K5:K6"/>
  </mergeCells>
  <printOptions horizontalCentered="1"/>
  <pageMargins left="0.5" right="0.25" top="0.35" bottom="0.25" header="0" footer="0"/>
  <pageSetup fitToHeight="1" fitToWidth="1" orientation="portrait" scale="74" r:id="rId1"/>
</worksheet>
</file>

<file path=xl/worksheets/sheet30.xml><?xml version="1.0" encoding="utf-8"?>
<worksheet xmlns="http://schemas.openxmlformats.org/spreadsheetml/2006/main" xmlns:r="http://schemas.openxmlformats.org/officeDocument/2006/relationships">
  <dimension ref="A1:M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v>
      </c>
      <c r="B2" s="61"/>
      <c r="C2" s="61"/>
      <c r="D2" s="61"/>
      <c r="E2" s="61"/>
      <c r="F2" s="61"/>
      <c r="G2" s="61"/>
      <c r="H2" s="61"/>
      <c r="I2" s="61"/>
      <c r="J2" s="61"/>
      <c r="K2" s="61"/>
    </row>
    <row r="3" spans="1:11" ht="12.75">
      <c r="A3" s="62" t="s">
        <v>2</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94.6</v>
      </c>
      <c r="D7" s="240">
        <v>102</v>
      </c>
      <c r="E7" s="240">
        <v>89.2</v>
      </c>
      <c r="F7" s="240">
        <v>92</v>
      </c>
      <c r="G7" s="240">
        <v>99.5</v>
      </c>
      <c r="H7" s="240">
        <v>86.7</v>
      </c>
      <c r="I7" s="240">
        <v>114.7</v>
      </c>
      <c r="J7" s="240">
        <v>121.4</v>
      </c>
      <c r="K7" s="240">
        <v>109.2</v>
      </c>
    </row>
    <row r="8" spans="1:11" ht="12.75">
      <c r="A8" s="73"/>
      <c r="B8" s="222" t="s">
        <v>137</v>
      </c>
      <c r="C8" s="226">
        <v>91.8</v>
      </c>
      <c r="D8" s="226">
        <v>96.9</v>
      </c>
      <c r="E8" s="226">
        <v>88</v>
      </c>
      <c r="F8" s="226">
        <v>89.4</v>
      </c>
      <c r="G8" s="226">
        <v>95</v>
      </c>
      <c r="H8" s="226">
        <v>85.5</v>
      </c>
      <c r="I8" s="226">
        <v>111.3</v>
      </c>
      <c r="J8" s="226">
        <v>113.8</v>
      </c>
      <c r="K8" s="226">
        <v>108.2</v>
      </c>
    </row>
    <row r="9" spans="1:11" ht="12.75">
      <c r="A9" s="73"/>
      <c r="B9" s="222" t="s">
        <v>138</v>
      </c>
      <c r="C9" s="226">
        <v>85.9</v>
      </c>
      <c r="D9" s="226">
        <v>93.4</v>
      </c>
      <c r="E9" s="226">
        <v>80.4</v>
      </c>
      <c r="F9" s="226">
        <v>83.9</v>
      </c>
      <c r="G9" s="226">
        <v>91.3</v>
      </c>
      <c r="H9" s="226">
        <v>78.5</v>
      </c>
      <c r="I9" s="226">
        <v>102</v>
      </c>
      <c r="J9" s="226">
        <v>111.4</v>
      </c>
      <c r="K9" s="226">
        <v>94.6</v>
      </c>
    </row>
    <row r="10" spans="1:11" ht="12.75">
      <c r="A10" s="73"/>
      <c r="B10" s="222" t="s">
        <v>139</v>
      </c>
      <c r="C10" s="226">
        <v>82.5</v>
      </c>
      <c r="D10" s="226">
        <v>85.9</v>
      </c>
      <c r="E10" s="226">
        <v>79.4</v>
      </c>
      <c r="F10" s="226">
        <v>80.1</v>
      </c>
      <c r="G10" s="226">
        <v>83.9</v>
      </c>
      <c r="H10" s="226">
        <v>76.8</v>
      </c>
      <c r="I10" s="226">
        <v>101.9</v>
      </c>
      <c r="J10" s="226">
        <v>102.4</v>
      </c>
      <c r="K10" s="226">
        <v>99.6</v>
      </c>
    </row>
    <row r="11" spans="1:11" ht="12.75">
      <c r="A11" s="73"/>
      <c r="B11" s="222" t="s">
        <v>140</v>
      </c>
      <c r="C11" s="226">
        <v>80</v>
      </c>
      <c r="D11" s="226">
        <v>85.6</v>
      </c>
      <c r="E11" s="226">
        <v>76.1</v>
      </c>
      <c r="F11" s="226">
        <v>79.1</v>
      </c>
      <c r="G11" s="226">
        <v>84.3</v>
      </c>
      <c r="H11" s="226">
        <v>75.4</v>
      </c>
      <c r="I11" s="226">
        <v>85.8</v>
      </c>
      <c r="J11" s="226">
        <v>95.7</v>
      </c>
      <c r="K11" s="226">
        <v>78.6</v>
      </c>
    </row>
    <row r="12" spans="1:11" ht="12.75">
      <c r="A12" s="221"/>
      <c r="B12" s="222" t="s">
        <v>141</v>
      </c>
      <c r="C12" s="226">
        <v>76.8</v>
      </c>
      <c r="D12" s="226">
        <v>80.8</v>
      </c>
      <c r="E12" s="226">
        <v>73.2</v>
      </c>
      <c r="F12" s="226">
        <v>74.8</v>
      </c>
      <c r="G12" s="226">
        <v>79.5</v>
      </c>
      <c r="H12" s="226">
        <v>70.8</v>
      </c>
      <c r="I12" s="226">
        <v>91.6</v>
      </c>
      <c r="J12" s="226">
        <v>90.5</v>
      </c>
      <c r="K12" s="226">
        <v>90.3</v>
      </c>
    </row>
    <row r="13" spans="1:11" ht="12.75">
      <c r="A13" s="73"/>
      <c r="B13" s="222" t="s">
        <v>142</v>
      </c>
      <c r="C13" s="226">
        <v>74.6</v>
      </c>
      <c r="D13" s="226">
        <v>77.4</v>
      </c>
      <c r="E13" s="226">
        <v>71.6</v>
      </c>
      <c r="F13" s="226">
        <v>72.8</v>
      </c>
      <c r="G13" s="226">
        <v>76.1</v>
      </c>
      <c r="H13" s="226">
        <v>69.8</v>
      </c>
      <c r="I13" s="226">
        <v>87.7</v>
      </c>
      <c r="J13" s="226">
        <v>89.5</v>
      </c>
      <c r="K13" s="226">
        <v>84.7</v>
      </c>
    </row>
    <row r="14" spans="1:11" ht="12.75">
      <c r="A14" s="73"/>
      <c r="B14" s="222" t="s">
        <v>143</v>
      </c>
      <c r="C14" s="226">
        <v>73.8</v>
      </c>
      <c r="D14" s="226">
        <v>77.8</v>
      </c>
      <c r="E14" s="226">
        <v>70.9</v>
      </c>
      <c r="F14" s="226">
        <v>71.2</v>
      </c>
      <c r="G14" s="226">
        <v>74.5</v>
      </c>
      <c r="H14" s="226">
        <v>68.8</v>
      </c>
      <c r="I14" s="226">
        <v>94.9</v>
      </c>
      <c r="J14" s="226">
        <v>105</v>
      </c>
      <c r="K14" s="226">
        <v>87</v>
      </c>
    </row>
    <row r="15" spans="1:11" ht="12.75">
      <c r="A15" s="221" t="s">
        <v>598</v>
      </c>
      <c r="B15" s="222" t="s">
        <v>144</v>
      </c>
      <c r="C15" s="226">
        <v>69.5</v>
      </c>
      <c r="D15" s="226">
        <v>73.3</v>
      </c>
      <c r="E15" s="226">
        <v>66.1</v>
      </c>
      <c r="F15" s="226">
        <v>68</v>
      </c>
      <c r="G15" s="226">
        <v>71.5</v>
      </c>
      <c r="H15" s="226">
        <v>64.8</v>
      </c>
      <c r="I15" s="226">
        <v>82.1</v>
      </c>
      <c r="J15" s="226">
        <v>90.2</v>
      </c>
      <c r="K15" s="226">
        <v>75.5</v>
      </c>
    </row>
    <row r="16" spans="1:11" ht="12.75">
      <c r="A16" s="73"/>
      <c r="B16" s="222" t="s">
        <v>145</v>
      </c>
      <c r="C16" s="226">
        <v>67.2</v>
      </c>
      <c r="D16" s="226">
        <v>68.2</v>
      </c>
      <c r="E16" s="226">
        <v>65.6</v>
      </c>
      <c r="F16" s="226">
        <v>64.7</v>
      </c>
      <c r="G16" s="226">
        <v>66.5</v>
      </c>
      <c r="H16" s="226">
        <v>62.7</v>
      </c>
      <c r="I16" s="226">
        <v>85.3</v>
      </c>
      <c r="J16" s="226">
        <v>80.3</v>
      </c>
      <c r="K16" s="226">
        <v>87</v>
      </c>
    </row>
    <row r="17" spans="1:11" ht="12.75">
      <c r="A17" s="73"/>
      <c r="B17" s="222" t="s">
        <v>52</v>
      </c>
      <c r="C17" s="226">
        <v>65.1</v>
      </c>
      <c r="D17" s="226">
        <v>67.3</v>
      </c>
      <c r="E17" s="226">
        <v>63</v>
      </c>
      <c r="F17" s="226">
        <v>63.8</v>
      </c>
      <c r="G17" s="226">
        <v>66.1</v>
      </c>
      <c r="H17" s="226">
        <v>61.7</v>
      </c>
      <c r="I17" s="226">
        <v>73.3</v>
      </c>
      <c r="J17" s="226">
        <v>76.3</v>
      </c>
      <c r="K17" s="226">
        <v>70.3</v>
      </c>
    </row>
    <row r="18" spans="1:11" ht="12.75">
      <c r="A18" s="73"/>
      <c r="B18" s="222" t="s">
        <v>53</v>
      </c>
      <c r="C18" s="226">
        <v>64.6</v>
      </c>
      <c r="D18" s="226">
        <v>66.6</v>
      </c>
      <c r="E18" s="226">
        <v>62.6</v>
      </c>
      <c r="F18" s="226">
        <v>62.6</v>
      </c>
      <c r="G18" s="226">
        <v>65.1</v>
      </c>
      <c r="H18" s="226">
        <v>60.6</v>
      </c>
      <c r="I18" s="226">
        <v>78</v>
      </c>
      <c r="J18" s="226">
        <v>78.5</v>
      </c>
      <c r="K18" s="226">
        <v>75.2</v>
      </c>
    </row>
    <row r="19" spans="1:11" ht="12.75">
      <c r="A19" s="73"/>
      <c r="B19" s="222" t="s">
        <v>54</v>
      </c>
      <c r="C19" s="226">
        <v>62.2</v>
      </c>
      <c r="D19" s="226">
        <v>65.1</v>
      </c>
      <c r="E19" s="226">
        <v>59.9</v>
      </c>
      <c r="F19" s="226">
        <v>60.9</v>
      </c>
      <c r="G19" s="226">
        <v>63.8</v>
      </c>
      <c r="H19" s="226">
        <v>58.8</v>
      </c>
      <c r="I19" s="226">
        <v>69.4</v>
      </c>
      <c r="J19" s="226">
        <v>75.7</v>
      </c>
      <c r="K19" s="226">
        <v>64.4</v>
      </c>
    </row>
    <row r="20" spans="1:11" ht="12.75">
      <c r="A20" s="73"/>
      <c r="B20" s="222" t="s">
        <v>55</v>
      </c>
      <c r="C20" s="226">
        <v>63.4</v>
      </c>
      <c r="D20" s="226">
        <v>69</v>
      </c>
      <c r="E20" s="226">
        <v>59.1</v>
      </c>
      <c r="F20" s="226">
        <v>61.4</v>
      </c>
      <c r="G20" s="226">
        <v>66.9</v>
      </c>
      <c r="H20" s="226">
        <v>57.5</v>
      </c>
      <c r="I20" s="226">
        <v>77</v>
      </c>
      <c r="J20" s="226">
        <v>88.4</v>
      </c>
      <c r="K20" s="226">
        <v>68.2</v>
      </c>
    </row>
    <row r="21" spans="1:11" ht="12.75">
      <c r="A21" s="73"/>
      <c r="B21" s="222">
        <v>1994</v>
      </c>
      <c r="C21" s="226">
        <v>66.3</v>
      </c>
      <c r="D21" s="226">
        <v>67.7</v>
      </c>
      <c r="E21" s="226">
        <v>64.4</v>
      </c>
      <c r="F21" s="226">
        <v>63.4</v>
      </c>
      <c r="G21" s="226">
        <v>64.8</v>
      </c>
      <c r="H21" s="226">
        <v>61.6</v>
      </c>
      <c r="I21" s="226">
        <v>87.5</v>
      </c>
      <c r="J21" s="226">
        <v>90.7</v>
      </c>
      <c r="K21" s="226">
        <v>83.9</v>
      </c>
    </row>
    <row r="22" spans="1:11" s="95" customFormat="1" ht="12.75">
      <c r="A22" s="73"/>
      <c r="B22" s="222">
        <v>1995</v>
      </c>
      <c r="C22" s="226">
        <v>66.9</v>
      </c>
      <c r="D22" s="226">
        <v>70.7</v>
      </c>
      <c r="E22" s="226">
        <v>64.3</v>
      </c>
      <c r="F22" s="226">
        <v>63.8</v>
      </c>
      <c r="G22" s="226">
        <v>67.6</v>
      </c>
      <c r="H22" s="226">
        <v>61.3</v>
      </c>
      <c r="I22" s="226">
        <v>92.5</v>
      </c>
      <c r="J22" s="226">
        <v>98.3</v>
      </c>
      <c r="K22" s="226">
        <v>87.6</v>
      </c>
    </row>
    <row r="23" spans="1:11" ht="12.75">
      <c r="A23" s="73"/>
      <c r="B23" s="222">
        <v>1996</v>
      </c>
      <c r="C23" s="226">
        <v>64.1</v>
      </c>
      <c r="D23" s="226">
        <v>70</v>
      </c>
      <c r="E23" s="226">
        <v>59.9</v>
      </c>
      <c r="F23" s="226">
        <v>61.7</v>
      </c>
      <c r="G23" s="226">
        <v>66.4</v>
      </c>
      <c r="H23" s="226">
        <v>58.4</v>
      </c>
      <c r="I23" s="226">
        <v>80.4</v>
      </c>
      <c r="J23" s="226">
        <v>97.7</v>
      </c>
      <c r="K23" s="226">
        <v>68.5</v>
      </c>
    </row>
    <row r="24" spans="1:11" ht="12.75">
      <c r="A24" s="73"/>
      <c r="B24" s="222">
        <v>1997</v>
      </c>
      <c r="C24" s="226">
        <v>62.4</v>
      </c>
      <c r="D24" s="226">
        <v>66.2</v>
      </c>
      <c r="E24" s="226">
        <v>59.3</v>
      </c>
      <c r="F24" s="226">
        <v>60.4</v>
      </c>
      <c r="G24" s="226">
        <v>64.2</v>
      </c>
      <c r="H24" s="226">
        <v>57.3</v>
      </c>
      <c r="I24" s="226">
        <v>76.9</v>
      </c>
      <c r="J24" s="226">
        <v>83.5</v>
      </c>
      <c r="K24" s="226">
        <v>71.9</v>
      </c>
    </row>
    <row r="25" spans="1:11" ht="12.75">
      <c r="A25" s="73"/>
      <c r="B25" s="222">
        <v>1998</v>
      </c>
      <c r="C25" s="226">
        <v>61.5</v>
      </c>
      <c r="D25" s="226">
        <v>63.5</v>
      </c>
      <c r="E25" s="226">
        <v>59.2</v>
      </c>
      <c r="F25" s="226">
        <v>59.8</v>
      </c>
      <c r="G25" s="226">
        <v>61.4</v>
      </c>
      <c r="H25" s="226">
        <v>57.7</v>
      </c>
      <c r="I25" s="226">
        <v>72.9</v>
      </c>
      <c r="J25" s="226">
        <v>80.2</v>
      </c>
      <c r="K25" s="226">
        <v>67.3</v>
      </c>
    </row>
    <row r="26" spans="1:11" ht="12.75">
      <c r="A26" s="73"/>
      <c r="B26" s="222">
        <v>1999</v>
      </c>
      <c r="C26" s="226">
        <v>63.2</v>
      </c>
      <c r="D26" s="226">
        <v>66.1</v>
      </c>
      <c r="E26" s="226">
        <v>61</v>
      </c>
      <c r="F26" s="226">
        <v>60.9</v>
      </c>
      <c r="G26" s="226">
        <v>63.4</v>
      </c>
      <c r="H26" s="226">
        <v>59.2</v>
      </c>
      <c r="I26" s="226">
        <v>81.1</v>
      </c>
      <c r="J26" s="226">
        <v>90.5</v>
      </c>
      <c r="K26" s="226">
        <v>74.4</v>
      </c>
    </row>
    <row r="27" spans="1:11" ht="12.75">
      <c r="A27" s="73"/>
      <c r="B27" s="222">
        <v>2000</v>
      </c>
      <c r="C27" s="226">
        <v>60.4</v>
      </c>
      <c r="D27" s="226">
        <v>62.2</v>
      </c>
      <c r="E27" s="226">
        <v>58.3</v>
      </c>
      <c r="F27" s="226">
        <v>58.6</v>
      </c>
      <c r="G27" s="226">
        <v>60.7</v>
      </c>
      <c r="H27" s="226">
        <v>56.5</v>
      </c>
      <c r="I27" s="226">
        <v>73.7</v>
      </c>
      <c r="J27" s="226">
        <v>76.5</v>
      </c>
      <c r="K27" s="226">
        <v>70.3</v>
      </c>
    </row>
    <row r="28" spans="1:11" ht="12.75">
      <c r="A28" s="73"/>
      <c r="B28" s="70">
        <v>2001</v>
      </c>
      <c r="C28" s="226">
        <v>57.8</v>
      </c>
      <c r="D28" s="226">
        <v>59.3</v>
      </c>
      <c r="E28" s="226">
        <v>56.1</v>
      </c>
      <c r="F28" s="226">
        <v>56</v>
      </c>
      <c r="G28" s="226">
        <v>57.3</v>
      </c>
      <c r="H28" s="226">
        <v>54.5</v>
      </c>
      <c r="I28" s="226">
        <v>71.7</v>
      </c>
      <c r="J28" s="226">
        <v>74.7</v>
      </c>
      <c r="K28" s="226">
        <v>67.9</v>
      </c>
    </row>
    <row r="29" spans="1:11" ht="12.75">
      <c r="A29" s="73"/>
      <c r="B29" s="222">
        <v>2002</v>
      </c>
      <c r="C29" s="225">
        <v>57.4</v>
      </c>
      <c r="D29" s="225">
        <v>59.4</v>
      </c>
      <c r="E29" s="225">
        <v>55.2</v>
      </c>
      <c r="F29" s="225">
        <v>55.3</v>
      </c>
      <c r="G29" s="225">
        <v>57.1</v>
      </c>
      <c r="H29" s="225">
        <v>53.5</v>
      </c>
      <c r="I29" s="225">
        <v>72.9</v>
      </c>
      <c r="J29" s="225">
        <v>80.3</v>
      </c>
      <c r="K29" s="225">
        <v>65.9</v>
      </c>
    </row>
    <row r="30" spans="1:11" ht="12.75">
      <c r="A30" s="73"/>
      <c r="B30" s="222">
        <v>2003</v>
      </c>
      <c r="C30" s="225">
        <v>52.9</v>
      </c>
      <c r="D30" s="225">
        <v>53.2</v>
      </c>
      <c r="E30" s="225">
        <v>52</v>
      </c>
      <c r="F30" s="225">
        <v>51.2</v>
      </c>
      <c r="G30" s="225">
        <v>51.6</v>
      </c>
      <c r="H30" s="225">
        <v>50.4</v>
      </c>
      <c r="I30" s="225">
        <v>65.4</v>
      </c>
      <c r="J30" s="225">
        <v>66</v>
      </c>
      <c r="K30" s="225">
        <v>63</v>
      </c>
    </row>
    <row r="31" spans="1:11" ht="12.75">
      <c r="A31" s="88"/>
      <c r="B31" s="220">
        <v>2004</v>
      </c>
      <c r="C31" s="241">
        <v>49.8</v>
      </c>
      <c r="D31" s="241">
        <v>49.1</v>
      </c>
      <c r="E31" s="241">
        <v>49.7</v>
      </c>
      <c r="F31" s="241">
        <v>47.7</v>
      </c>
      <c r="G31" s="241">
        <v>46</v>
      </c>
      <c r="H31" s="241">
        <v>48.2</v>
      </c>
      <c r="I31" s="241">
        <v>63.3</v>
      </c>
      <c r="J31" s="241">
        <v>73.7</v>
      </c>
      <c r="K31" s="241">
        <v>56.3</v>
      </c>
    </row>
    <row r="32" spans="1:13" ht="12.75">
      <c r="A32" s="73"/>
      <c r="B32" s="222" t="s">
        <v>51</v>
      </c>
      <c r="C32" s="245">
        <v>96.4</v>
      </c>
      <c r="D32" s="245">
        <v>102.4</v>
      </c>
      <c r="E32" s="245">
        <v>91.9</v>
      </c>
      <c r="F32" s="245">
        <v>93.4</v>
      </c>
      <c r="G32" s="245">
        <v>99</v>
      </c>
      <c r="H32" s="245">
        <v>89.2</v>
      </c>
      <c r="I32" s="245">
        <v>129.3</v>
      </c>
      <c r="J32" s="246">
        <v>142.1</v>
      </c>
      <c r="K32" s="247">
        <v>119.8</v>
      </c>
      <c r="L32" s="248"/>
      <c r="M32" s="214"/>
    </row>
    <row r="33" spans="1:13" ht="12.75">
      <c r="A33" s="73"/>
      <c r="B33" s="222" t="s">
        <v>137</v>
      </c>
      <c r="C33" s="245">
        <v>89.7</v>
      </c>
      <c r="D33" s="245">
        <v>94.6</v>
      </c>
      <c r="E33" s="245">
        <v>85.8</v>
      </c>
      <c r="F33" s="245">
        <v>86.9</v>
      </c>
      <c r="G33" s="245">
        <v>91.5</v>
      </c>
      <c r="H33" s="245">
        <v>83.3</v>
      </c>
      <c r="I33" s="245">
        <v>121.2</v>
      </c>
      <c r="J33" s="246">
        <v>132.2</v>
      </c>
      <c r="K33" s="247">
        <v>112.7</v>
      </c>
      <c r="L33" s="248"/>
      <c r="M33" s="214"/>
    </row>
    <row r="34" spans="1:13" ht="12.75">
      <c r="A34" s="73"/>
      <c r="B34" s="222" t="s">
        <v>138</v>
      </c>
      <c r="C34" s="245">
        <v>84.4</v>
      </c>
      <c r="D34" s="245">
        <v>89.2</v>
      </c>
      <c r="E34" s="245">
        <v>80.6</v>
      </c>
      <c r="F34" s="245">
        <v>81.7</v>
      </c>
      <c r="G34" s="245">
        <v>86.3</v>
      </c>
      <c r="H34" s="245">
        <v>78.2</v>
      </c>
      <c r="I34" s="245">
        <v>113.6</v>
      </c>
      <c r="J34" s="246">
        <v>123.9</v>
      </c>
      <c r="K34" s="247">
        <v>105.9</v>
      </c>
      <c r="L34" s="248"/>
      <c r="M34" s="214"/>
    </row>
    <row r="35" spans="1:13" ht="12.75">
      <c r="A35" s="73"/>
      <c r="B35" s="222" t="s">
        <v>139</v>
      </c>
      <c r="C35" s="245">
        <v>81.4</v>
      </c>
      <c r="D35" s="245">
        <v>86.2</v>
      </c>
      <c r="E35" s="245">
        <v>77.6</v>
      </c>
      <c r="F35" s="245">
        <v>78.7</v>
      </c>
      <c r="G35" s="245">
        <v>83.5</v>
      </c>
      <c r="H35" s="245">
        <v>75</v>
      </c>
      <c r="I35" s="245">
        <v>110.4</v>
      </c>
      <c r="J35" s="246">
        <v>118.2</v>
      </c>
      <c r="K35" s="247">
        <v>104.4</v>
      </c>
      <c r="L35" s="248"/>
      <c r="M35" s="214"/>
    </row>
    <row r="36" spans="1:13" ht="12.75">
      <c r="A36" s="73"/>
      <c r="B36" s="222" t="s">
        <v>140</v>
      </c>
      <c r="C36" s="245">
        <v>79</v>
      </c>
      <c r="D36" s="245">
        <v>83.1</v>
      </c>
      <c r="E36" s="245">
        <v>75.6</v>
      </c>
      <c r="F36" s="245">
        <v>76.4</v>
      </c>
      <c r="G36" s="245">
        <v>80.4</v>
      </c>
      <c r="H36" s="245">
        <v>73.1</v>
      </c>
      <c r="I36" s="245">
        <v>106.7</v>
      </c>
      <c r="J36" s="246">
        <v>115.1</v>
      </c>
      <c r="K36" s="247">
        <v>100.3</v>
      </c>
      <c r="L36" s="248"/>
      <c r="M36" s="214"/>
    </row>
    <row r="37" spans="1:13" ht="12.75">
      <c r="A37" s="221"/>
      <c r="B37" s="222" t="s">
        <v>141</v>
      </c>
      <c r="C37" s="245">
        <v>76.6</v>
      </c>
      <c r="D37" s="245">
        <v>80.2</v>
      </c>
      <c r="E37" s="245">
        <v>73.5</v>
      </c>
      <c r="F37" s="245">
        <v>73.9</v>
      </c>
      <c r="G37" s="245">
        <v>77.4</v>
      </c>
      <c r="H37" s="245">
        <v>70.9</v>
      </c>
      <c r="I37" s="245">
        <v>105.4</v>
      </c>
      <c r="J37" s="246">
        <v>112.7</v>
      </c>
      <c r="K37" s="247">
        <v>99.4</v>
      </c>
      <c r="L37" s="248"/>
      <c r="M37" s="214"/>
    </row>
    <row r="38" spans="1:13" ht="12.75">
      <c r="A38" s="232"/>
      <c r="B38" s="222" t="s">
        <v>142</v>
      </c>
      <c r="C38" s="245">
        <v>73.3</v>
      </c>
      <c r="D38" s="245">
        <v>76.7</v>
      </c>
      <c r="E38" s="245">
        <v>70.3</v>
      </c>
      <c r="F38" s="245">
        <v>70.7</v>
      </c>
      <c r="G38" s="245">
        <v>73.7</v>
      </c>
      <c r="H38" s="245">
        <v>68.1</v>
      </c>
      <c r="I38" s="245">
        <v>100.9</v>
      </c>
      <c r="J38" s="246">
        <v>110.7</v>
      </c>
      <c r="K38" s="247">
        <v>93.5</v>
      </c>
      <c r="L38" s="248"/>
      <c r="M38" s="214"/>
    </row>
    <row r="39" spans="1:13" ht="12.75">
      <c r="A39" s="221" t="s">
        <v>600</v>
      </c>
      <c r="B39" s="222" t="s">
        <v>143</v>
      </c>
      <c r="C39" s="245">
        <v>71.8</v>
      </c>
      <c r="D39" s="245">
        <v>75</v>
      </c>
      <c r="E39" s="245">
        <v>69</v>
      </c>
      <c r="F39" s="245">
        <v>69.2</v>
      </c>
      <c r="G39" s="245">
        <v>72</v>
      </c>
      <c r="H39" s="245">
        <v>66.7</v>
      </c>
      <c r="I39" s="245">
        <v>98.7</v>
      </c>
      <c r="J39" s="246">
        <v>108.3</v>
      </c>
      <c r="K39" s="247">
        <v>91.6</v>
      </c>
      <c r="L39" s="248"/>
      <c r="M39" s="214"/>
    </row>
    <row r="40" spans="1:13" ht="12.75">
      <c r="A40" s="232" t="s">
        <v>601</v>
      </c>
      <c r="B40" s="222" t="s">
        <v>144</v>
      </c>
      <c r="C40" s="245">
        <v>70.8</v>
      </c>
      <c r="D40" s="245">
        <v>74.7</v>
      </c>
      <c r="E40" s="245">
        <v>67.6</v>
      </c>
      <c r="F40" s="245">
        <v>68</v>
      </c>
      <c r="G40" s="245">
        <v>71.6</v>
      </c>
      <c r="H40" s="245">
        <v>65</v>
      </c>
      <c r="I40" s="245">
        <v>99.9</v>
      </c>
      <c r="J40" s="246">
        <v>109.6</v>
      </c>
      <c r="K40" s="247">
        <v>92.6</v>
      </c>
      <c r="L40" s="248"/>
      <c r="M40" s="214"/>
    </row>
    <row r="41" spans="1:11" ht="12.75">
      <c r="A41" s="73"/>
      <c r="B41" s="222" t="s">
        <v>145</v>
      </c>
      <c r="C41" s="245">
        <v>67.1</v>
      </c>
      <c r="D41" s="245">
        <v>70.4</v>
      </c>
      <c r="E41" s="245">
        <v>64.3</v>
      </c>
      <c r="F41" s="245">
        <v>64.3</v>
      </c>
      <c r="G41" s="245">
        <v>67.3</v>
      </c>
      <c r="H41" s="245">
        <v>61.7</v>
      </c>
      <c r="I41" s="245">
        <v>95.8</v>
      </c>
      <c r="J41" s="245">
        <v>104.2</v>
      </c>
      <c r="K41" s="245">
        <v>89.6</v>
      </c>
    </row>
    <row r="42" spans="1:11" ht="12.75">
      <c r="A42" s="73"/>
      <c r="B42" s="222" t="s">
        <v>52</v>
      </c>
      <c r="C42" s="245">
        <v>65.5</v>
      </c>
      <c r="D42" s="245">
        <v>68.7</v>
      </c>
      <c r="E42" s="245">
        <v>62.7</v>
      </c>
      <c r="F42" s="245">
        <v>62.9</v>
      </c>
      <c r="G42" s="245">
        <v>65.7</v>
      </c>
      <c r="H42" s="245">
        <v>60.5</v>
      </c>
      <c r="I42" s="245">
        <v>91.7</v>
      </c>
      <c r="J42" s="245">
        <v>102.5</v>
      </c>
      <c r="K42" s="245">
        <v>84</v>
      </c>
    </row>
    <row r="43" spans="1:11" ht="12.75">
      <c r="A43" s="73"/>
      <c r="B43" s="222" t="s">
        <v>53</v>
      </c>
      <c r="C43" s="245">
        <v>63.3</v>
      </c>
      <c r="D43" s="245">
        <v>66.6</v>
      </c>
      <c r="E43" s="245">
        <v>60.5</v>
      </c>
      <c r="F43" s="245">
        <v>60.7</v>
      </c>
      <c r="G43" s="245">
        <v>63.5</v>
      </c>
      <c r="H43" s="245">
        <v>58.3</v>
      </c>
      <c r="I43" s="245">
        <v>89.4</v>
      </c>
      <c r="J43" s="245">
        <v>100.8</v>
      </c>
      <c r="K43" s="245">
        <v>81.4</v>
      </c>
    </row>
    <row r="44" spans="1:11" ht="12.75">
      <c r="A44" s="73"/>
      <c r="B44" s="222">
        <v>1992</v>
      </c>
      <c r="C44" s="245">
        <v>62.1</v>
      </c>
      <c r="D44" s="245">
        <v>65.2</v>
      </c>
      <c r="E44" s="245">
        <v>59.4</v>
      </c>
      <c r="F44" s="245">
        <v>59.8</v>
      </c>
      <c r="G44" s="245">
        <v>62.6</v>
      </c>
      <c r="H44" s="245">
        <v>57.3</v>
      </c>
      <c r="I44" s="245">
        <v>86</v>
      </c>
      <c r="J44" s="245">
        <v>95</v>
      </c>
      <c r="K44" s="245">
        <v>79.4</v>
      </c>
    </row>
    <row r="45" spans="1:11" ht="12.75">
      <c r="A45" s="73"/>
      <c r="B45" s="224" t="s">
        <v>55</v>
      </c>
      <c r="C45" s="176">
        <v>63.2</v>
      </c>
      <c r="D45" s="176">
        <v>66.6</v>
      </c>
      <c r="E45" s="176">
        <v>60.4</v>
      </c>
      <c r="F45" s="176">
        <v>60.9</v>
      </c>
      <c r="G45" s="176">
        <v>63.9</v>
      </c>
      <c r="H45" s="176">
        <v>58.3</v>
      </c>
      <c r="I45" s="176">
        <v>86.6</v>
      </c>
      <c r="J45" s="176">
        <v>95.9</v>
      </c>
      <c r="K45" s="176">
        <v>79.8</v>
      </c>
    </row>
    <row r="46" spans="1:11" ht="12.75">
      <c r="A46" s="233"/>
      <c r="B46" s="222">
        <v>1994</v>
      </c>
      <c r="C46" s="176">
        <v>63.3</v>
      </c>
      <c r="D46" s="247">
        <v>66.3</v>
      </c>
      <c r="E46" s="247">
        <v>60.5</v>
      </c>
      <c r="F46" s="247">
        <v>60.9</v>
      </c>
      <c r="G46" s="247">
        <v>63.4</v>
      </c>
      <c r="H46" s="247">
        <v>58.5</v>
      </c>
      <c r="I46" s="247">
        <v>86.9</v>
      </c>
      <c r="J46" s="247">
        <v>96.1</v>
      </c>
      <c r="K46" s="247">
        <v>79.9</v>
      </c>
    </row>
    <row r="47" spans="1:11" s="95" customFormat="1" ht="12.75">
      <c r="A47" s="233"/>
      <c r="B47" s="224" t="s">
        <v>602</v>
      </c>
      <c r="C47" s="176">
        <v>63.9</v>
      </c>
      <c r="D47" s="249">
        <v>66.3</v>
      </c>
      <c r="E47" s="249">
        <v>61.5</v>
      </c>
      <c r="F47" s="249">
        <v>61.5</v>
      </c>
      <c r="G47" s="249">
        <v>63.2</v>
      </c>
      <c r="H47" s="249">
        <v>59.5</v>
      </c>
      <c r="I47" s="249">
        <v>87.9</v>
      </c>
      <c r="J47" s="249">
        <v>96.7</v>
      </c>
      <c r="K47" s="249">
        <v>81</v>
      </c>
    </row>
    <row r="48" spans="1:11" ht="12.75">
      <c r="A48" s="233"/>
      <c r="B48" s="224" t="s">
        <v>603</v>
      </c>
      <c r="C48" s="176">
        <v>63.2</v>
      </c>
      <c r="D48" s="249">
        <v>65.3</v>
      </c>
      <c r="E48" s="249">
        <v>60.9</v>
      </c>
      <c r="F48" s="249">
        <v>61</v>
      </c>
      <c r="G48" s="249">
        <v>62.7</v>
      </c>
      <c r="H48" s="249">
        <v>59.1</v>
      </c>
      <c r="I48" s="249">
        <v>85.2</v>
      </c>
      <c r="J48" s="249">
        <v>93.2</v>
      </c>
      <c r="K48" s="249">
        <v>79</v>
      </c>
    </row>
    <row r="49" spans="1:11" ht="12.75">
      <c r="A49" s="233"/>
      <c r="B49" s="224" t="s">
        <v>604</v>
      </c>
      <c r="C49" s="176">
        <v>61.8</v>
      </c>
      <c r="D49" s="249">
        <v>63.9</v>
      </c>
      <c r="E49" s="249">
        <v>59.7</v>
      </c>
      <c r="F49" s="249">
        <v>59.8</v>
      </c>
      <c r="G49" s="249">
        <v>61.5</v>
      </c>
      <c r="H49" s="249">
        <v>57.9</v>
      </c>
      <c r="I49" s="249">
        <v>81.6</v>
      </c>
      <c r="J49" s="249">
        <v>88.5</v>
      </c>
      <c r="K49" s="249">
        <v>76.1</v>
      </c>
    </row>
    <row r="50" spans="1:11" ht="12.75">
      <c r="A50" s="233"/>
      <c r="B50" s="224" t="s">
        <v>605</v>
      </c>
      <c r="C50" s="249">
        <v>59.6</v>
      </c>
      <c r="D50" s="249">
        <v>60.1</v>
      </c>
      <c r="E50" s="249">
        <v>58.3</v>
      </c>
      <c r="F50" s="249">
        <v>57.6</v>
      </c>
      <c r="G50" s="249">
        <v>57.6</v>
      </c>
      <c r="H50" s="249">
        <v>56.6</v>
      </c>
      <c r="I50" s="249">
        <v>80.3</v>
      </c>
      <c r="J50" s="249">
        <v>86.3</v>
      </c>
      <c r="K50" s="249">
        <v>75.3</v>
      </c>
    </row>
    <row r="51" spans="1:11" ht="12.75">
      <c r="A51" s="233"/>
      <c r="B51" s="222">
        <v>1999</v>
      </c>
      <c r="C51" s="243">
        <v>61.8</v>
      </c>
      <c r="D51" s="235">
        <v>62.4</v>
      </c>
      <c r="E51" s="235">
        <v>60.5</v>
      </c>
      <c r="F51" s="235">
        <v>59.8</v>
      </c>
      <c r="G51" s="235">
        <v>60</v>
      </c>
      <c r="H51" s="235">
        <v>58.7</v>
      </c>
      <c r="I51" s="235">
        <v>82.4</v>
      </c>
      <c r="J51" s="235">
        <v>87.4</v>
      </c>
      <c r="K51" s="235">
        <v>78.1</v>
      </c>
    </row>
    <row r="52" spans="1:11" ht="12.75">
      <c r="A52" s="233"/>
      <c r="B52" s="70">
        <v>2000</v>
      </c>
      <c r="C52" s="243">
        <v>60.8</v>
      </c>
      <c r="D52" s="243">
        <v>61.1</v>
      </c>
      <c r="E52" s="243">
        <v>59.7</v>
      </c>
      <c r="F52" s="243">
        <v>58.7</v>
      </c>
      <c r="G52" s="243">
        <v>58.6</v>
      </c>
      <c r="H52" s="243">
        <v>57.8</v>
      </c>
      <c r="I52" s="243">
        <v>82.4</v>
      </c>
      <c r="J52" s="243">
        <v>87.1</v>
      </c>
      <c r="K52" s="243">
        <v>78.1</v>
      </c>
    </row>
    <row r="53" spans="1:11" ht="12.75">
      <c r="A53" s="233"/>
      <c r="B53" s="70">
        <v>2001</v>
      </c>
      <c r="C53" s="243">
        <v>57.9</v>
      </c>
      <c r="D53" s="243">
        <v>59</v>
      </c>
      <c r="E53" s="243">
        <v>56.4</v>
      </c>
      <c r="F53" s="243">
        <v>55.8</v>
      </c>
      <c r="G53" s="243">
        <v>56.5</v>
      </c>
      <c r="H53" s="243">
        <v>54.5</v>
      </c>
      <c r="I53" s="243">
        <v>78.8</v>
      </c>
      <c r="J53" s="243">
        <v>85.4</v>
      </c>
      <c r="K53" s="243">
        <v>73.7</v>
      </c>
    </row>
    <row r="54" spans="1:11" ht="12.75">
      <c r="A54" s="233"/>
      <c r="B54" s="70">
        <v>2002</v>
      </c>
      <c r="C54" s="243">
        <v>56.2</v>
      </c>
      <c r="D54" s="243">
        <v>56.5</v>
      </c>
      <c r="E54" s="243">
        <v>55.2</v>
      </c>
      <c r="F54" s="243">
        <v>54.2</v>
      </c>
      <c r="G54" s="243">
        <v>54.2</v>
      </c>
      <c r="H54" s="243">
        <v>53.4</v>
      </c>
      <c r="I54" s="243">
        <v>76.3</v>
      </c>
      <c r="J54" s="243">
        <v>81.7</v>
      </c>
      <c r="K54" s="243">
        <v>71.8</v>
      </c>
    </row>
    <row r="55" spans="1:11" ht="12.75">
      <c r="A55" s="233"/>
      <c r="B55" s="70">
        <v>2003</v>
      </c>
      <c r="C55" s="243">
        <v>53.6</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7.75" customHeight="1">
      <c r="A58" s="302" t="s">
        <v>607</v>
      </c>
      <c r="B58" s="303"/>
      <c r="C58" s="303"/>
      <c r="D58" s="303"/>
      <c r="E58" s="303"/>
      <c r="F58" s="303"/>
      <c r="G58" s="303"/>
      <c r="H58" s="303"/>
      <c r="I58" s="303"/>
      <c r="J58" s="303"/>
      <c r="K58" s="303"/>
    </row>
    <row r="59" spans="1:11" ht="82.5" customHeight="1">
      <c r="A59" s="302" t="s">
        <v>3</v>
      </c>
      <c r="B59" s="303"/>
      <c r="C59" s="303"/>
      <c r="D59" s="303"/>
      <c r="E59" s="303"/>
      <c r="F59" s="303"/>
      <c r="G59" s="303"/>
      <c r="H59" s="303"/>
      <c r="I59" s="303"/>
      <c r="J59" s="303"/>
      <c r="K59" s="303"/>
    </row>
    <row r="60" spans="1:11" ht="30"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4</v>
      </c>
      <c r="B2" s="61"/>
      <c r="C2" s="61"/>
      <c r="D2" s="61"/>
      <c r="E2" s="61"/>
      <c r="F2" s="61"/>
      <c r="G2" s="61"/>
      <c r="H2" s="61"/>
      <c r="I2" s="61"/>
      <c r="J2" s="61"/>
      <c r="K2" s="61"/>
    </row>
    <row r="3" spans="1:11" ht="12.75">
      <c r="A3" s="62" t="s">
        <v>5</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28.5</v>
      </c>
      <c r="D7" s="240">
        <v>49.9</v>
      </c>
      <c r="E7" s="240">
        <v>14.9</v>
      </c>
      <c r="F7" s="240">
        <v>29.1</v>
      </c>
      <c r="G7" s="240">
        <v>51</v>
      </c>
      <c r="H7" s="240">
        <v>15.4</v>
      </c>
      <c r="I7" s="240">
        <v>21.8</v>
      </c>
      <c r="J7" s="240">
        <v>38.8</v>
      </c>
      <c r="K7" s="240">
        <v>9.3</v>
      </c>
    </row>
    <row r="8" spans="1:11" ht="12.75">
      <c r="A8" s="73"/>
      <c r="B8" s="222" t="s">
        <v>137</v>
      </c>
      <c r="C8" s="226">
        <v>30.1</v>
      </c>
      <c r="D8" s="226">
        <v>53.4</v>
      </c>
      <c r="E8" s="226">
        <v>15.8</v>
      </c>
      <c r="F8" s="226">
        <v>30.7</v>
      </c>
      <c r="G8" s="226">
        <v>54.4</v>
      </c>
      <c r="H8" s="226">
        <v>16.1</v>
      </c>
      <c r="I8" s="226">
        <v>24.3</v>
      </c>
      <c r="J8" s="226">
        <v>44.2</v>
      </c>
      <c r="K8" s="226">
        <v>11.4</v>
      </c>
    </row>
    <row r="9" spans="1:11" ht="12.75">
      <c r="A9" s="73"/>
      <c r="B9" s="222" t="s">
        <v>138</v>
      </c>
      <c r="C9" s="226">
        <v>29.8</v>
      </c>
      <c r="D9" s="226">
        <v>51.2</v>
      </c>
      <c r="E9" s="226">
        <v>16.8</v>
      </c>
      <c r="F9" s="226">
        <v>30.4</v>
      </c>
      <c r="G9" s="226">
        <v>52.2</v>
      </c>
      <c r="H9" s="226">
        <v>17.3</v>
      </c>
      <c r="I9" s="226">
        <v>22.5</v>
      </c>
      <c r="J9" s="226">
        <v>40.1</v>
      </c>
      <c r="K9" s="226">
        <v>10.6</v>
      </c>
    </row>
    <row r="10" spans="1:11" ht="12.75">
      <c r="A10" s="73"/>
      <c r="B10" s="222" t="s">
        <v>139</v>
      </c>
      <c r="C10" s="226">
        <v>32.6</v>
      </c>
      <c r="D10" s="226">
        <v>55.2</v>
      </c>
      <c r="E10" s="226">
        <v>19.4</v>
      </c>
      <c r="F10" s="226">
        <v>33</v>
      </c>
      <c r="G10" s="226">
        <v>55.8</v>
      </c>
      <c r="H10" s="226">
        <v>19.9</v>
      </c>
      <c r="I10" s="226">
        <v>28</v>
      </c>
      <c r="J10" s="226">
        <v>48.3</v>
      </c>
      <c r="K10" s="226">
        <v>14.3</v>
      </c>
    </row>
    <row r="11" spans="1:11" ht="12.75">
      <c r="A11" s="73"/>
      <c r="B11" s="222" t="s">
        <v>140</v>
      </c>
      <c r="C11" s="226">
        <v>32.4</v>
      </c>
      <c r="D11" s="226">
        <v>55</v>
      </c>
      <c r="E11" s="226">
        <v>18.8</v>
      </c>
      <c r="F11" s="226">
        <v>33.1</v>
      </c>
      <c r="G11" s="226">
        <v>56.2</v>
      </c>
      <c r="H11" s="226">
        <v>19.4</v>
      </c>
      <c r="I11" s="226">
        <v>24.5</v>
      </c>
      <c r="J11" s="226">
        <v>43.3</v>
      </c>
      <c r="K11" s="226">
        <v>12.1</v>
      </c>
    </row>
    <row r="12" spans="1:11" ht="12.75">
      <c r="A12" s="221"/>
      <c r="B12" s="222" t="s">
        <v>141</v>
      </c>
      <c r="C12" s="226">
        <v>35.5</v>
      </c>
      <c r="D12" s="226">
        <v>59.1</v>
      </c>
      <c r="E12" s="226">
        <v>21.4</v>
      </c>
      <c r="F12" s="226">
        <v>35.9</v>
      </c>
      <c r="G12" s="226">
        <v>59.9</v>
      </c>
      <c r="H12" s="226">
        <v>21.9</v>
      </c>
      <c r="I12" s="226">
        <v>31.7</v>
      </c>
      <c r="J12" s="226">
        <v>53.6</v>
      </c>
      <c r="K12" s="226">
        <v>17.4</v>
      </c>
    </row>
    <row r="13" spans="1:11" ht="12.75">
      <c r="A13" s="73"/>
      <c r="B13" s="222" t="s">
        <v>142</v>
      </c>
      <c r="C13" s="226">
        <v>36.5</v>
      </c>
      <c r="D13" s="226">
        <v>60</v>
      </c>
      <c r="E13" s="226">
        <v>22.8</v>
      </c>
      <c r="F13" s="226">
        <v>37.3</v>
      </c>
      <c r="G13" s="226">
        <v>61.2</v>
      </c>
      <c r="H13" s="226">
        <v>23.6</v>
      </c>
      <c r="I13" s="226">
        <v>27.5</v>
      </c>
      <c r="J13" s="226">
        <v>47.1</v>
      </c>
      <c r="K13" s="226">
        <v>14.6</v>
      </c>
    </row>
    <row r="14" spans="1:11" ht="12.75">
      <c r="A14" s="73"/>
      <c r="B14" s="222" t="s">
        <v>143</v>
      </c>
      <c r="C14" s="226">
        <v>36</v>
      </c>
      <c r="D14" s="226">
        <v>56.6</v>
      </c>
      <c r="E14" s="226">
        <v>24.3</v>
      </c>
      <c r="F14" s="226">
        <v>36.7</v>
      </c>
      <c r="G14" s="226">
        <v>57</v>
      </c>
      <c r="H14" s="226">
        <v>25.2</v>
      </c>
      <c r="I14" s="226">
        <v>29.7</v>
      </c>
      <c r="J14" s="226">
        <v>52.3</v>
      </c>
      <c r="K14" s="226">
        <v>16.2</v>
      </c>
    </row>
    <row r="15" spans="1:11" ht="12.75">
      <c r="A15" s="221" t="s">
        <v>598</v>
      </c>
      <c r="B15" s="222" t="s">
        <v>144</v>
      </c>
      <c r="C15" s="226">
        <v>35.7</v>
      </c>
      <c r="D15" s="226">
        <v>56</v>
      </c>
      <c r="E15" s="226">
        <v>23.7</v>
      </c>
      <c r="F15" s="226">
        <v>36.8</v>
      </c>
      <c r="G15" s="226">
        <v>57.4</v>
      </c>
      <c r="H15" s="226">
        <v>24.8</v>
      </c>
      <c r="I15" s="226">
        <v>26.5</v>
      </c>
      <c r="J15" s="226">
        <v>44.9</v>
      </c>
      <c r="K15" s="226">
        <v>14.5</v>
      </c>
    </row>
    <row r="16" spans="1:11" ht="12.75">
      <c r="A16" s="73"/>
      <c r="B16" s="222" t="s">
        <v>145</v>
      </c>
      <c r="C16" s="226">
        <v>34.7</v>
      </c>
      <c r="D16" s="226">
        <v>52.7</v>
      </c>
      <c r="E16" s="226">
        <v>24.5</v>
      </c>
      <c r="F16" s="226">
        <v>35.3</v>
      </c>
      <c r="G16" s="226">
        <v>53.4</v>
      </c>
      <c r="H16" s="226">
        <v>25.1</v>
      </c>
      <c r="I16" s="226">
        <v>28</v>
      </c>
      <c r="J16" s="226">
        <v>46.5</v>
      </c>
      <c r="K16" s="226">
        <v>16.7</v>
      </c>
    </row>
    <row r="17" spans="1:11" ht="12.75">
      <c r="A17" s="73"/>
      <c r="B17" s="222" t="s">
        <v>52</v>
      </c>
      <c r="C17" s="226">
        <v>35.9</v>
      </c>
      <c r="D17" s="226">
        <v>52.9</v>
      </c>
      <c r="E17" s="226">
        <v>26.1</v>
      </c>
      <c r="F17" s="226">
        <v>36.8</v>
      </c>
      <c r="G17" s="226">
        <v>54</v>
      </c>
      <c r="H17" s="226">
        <v>27</v>
      </c>
      <c r="I17" s="226">
        <v>26.8</v>
      </c>
      <c r="J17" s="226">
        <v>42.1</v>
      </c>
      <c r="K17" s="226">
        <v>16.8</v>
      </c>
    </row>
    <row r="18" spans="1:11" ht="12.75">
      <c r="A18" s="73"/>
      <c r="B18" s="222" t="s">
        <v>53</v>
      </c>
      <c r="C18" s="226">
        <v>36.9</v>
      </c>
      <c r="D18" s="226">
        <v>54.1</v>
      </c>
      <c r="E18" s="226">
        <v>27.2</v>
      </c>
      <c r="F18" s="226">
        <v>37.8</v>
      </c>
      <c r="G18" s="226">
        <v>55.5</v>
      </c>
      <c r="H18" s="226">
        <v>28.1</v>
      </c>
      <c r="I18" s="226">
        <v>27.7</v>
      </c>
      <c r="J18" s="226">
        <v>43.3</v>
      </c>
      <c r="K18" s="226">
        <v>18</v>
      </c>
    </row>
    <row r="19" spans="1:11" ht="12.75">
      <c r="A19" s="73"/>
      <c r="B19" s="222" t="s">
        <v>54</v>
      </c>
      <c r="C19" s="226">
        <v>35.6</v>
      </c>
      <c r="D19" s="226">
        <v>53</v>
      </c>
      <c r="E19" s="226">
        <v>25.8</v>
      </c>
      <c r="F19" s="226">
        <v>36.4</v>
      </c>
      <c r="G19" s="226">
        <v>54.2</v>
      </c>
      <c r="H19" s="226">
        <v>26.4</v>
      </c>
      <c r="I19" s="226">
        <v>27.7</v>
      </c>
      <c r="J19" s="226">
        <v>42.2</v>
      </c>
      <c r="K19" s="226">
        <v>18.5</v>
      </c>
    </row>
    <row r="20" spans="1:11" ht="12.75">
      <c r="A20" s="73"/>
      <c r="B20" s="222" t="s">
        <v>55</v>
      </c>
      <c r="C20" s="226">
        <v>39.3</v>
      </c>
      <c r="D20" s="226">
        <v>56</v>
      </c>
      <c r="E20" s="226">
        <v>29.8</v>
      </c>
      <c r="F20" s="226">
        <v>39.7</v>
      </c>
      <c r="G20" s="226">
        <v>56.1</v>
      </c>
      <c r="H20" s="226">
        <v>30.6</v>
      </c>
      <c r="I20" s="226">
        <v>33.5</v>
      </c>
      <c r="J20" s="226">
        <v>52</v>
      </c>
      <c r="K20" s="226">
        <v>22.1</v>
      </c>
    </row>
    <row r="21" spans="1:11" ht="12.75">
      <c r="A21" s="73"/>
      <c r="B21" s="222">
        <v>1994</v>
      </c>
      <c r="C21" s="226">
        <v>38.6</v>
      </c>
      <c r="D21" s="226">
        <v>53.8</v>
      </c>
      <c r="E21" s="226">
        <v>30.5</v>
      </c>
      <c r="F21" s="226">
        <v>39.3</v>
      </c>
      <c r="G21" s="226">
        <v>54.4</v>
      </c>
      <c r="H21" s="226">
        <v>31.4</v>
      </c>
      <c r="I21" s="226">
        <v>31.6</v>
      </c>
      <c r="J21" s="226">
        <v>48.5</v>
      </c>
      <c r="K21" s="226">
        <v>21.7</v>
      </c>
    </row>
    <row r="22" spans="1:11" s="95" customFormat="1" ht="12.75">
      <c r="A22" s="73"/>
      <c r="B22" s="222">
        <v>1995</v>
      </c>
      <c r="C22" s="226">
        <v>39.6</v>
      </c>
      <c r="D22" s="226">
        <v>55.2</v>
      </c>
      <c r="E22" s="226">
        <v>31.2</v>
      </c>
      <c r="F22" s="226">
        <v>40.6</v>
      </c>
      <c r="G22" s="226">
        <v>56.5</v>
      </c>
      <c r="H22" s="226">
        <v>32.1</v>
      </c>
      <c r="I22" s="226">
        <v>29.3</v>
      </c>
      <c r="J22" s="226">
        <v>41.9</v>
      </c>
      <c r="K22" s="226">
        <v>21.7</v>
      </c>
    </row>
    <row r="23" spans="1:11" ht="12.75">
      <c r="A23" s="73"/>
      <c r="B23" s="222">
        <v>1996</v>
      </c>
      <c r="C23" s="226">
        <v>39.7</v>
      </c>
      <c r="D23" s="226">
        <v>53.8</v>
      </c>
      <c r="E23" s="226">
        <v>32</v>
      </c>
      <c r="F23" s="226">
        <v>40.8</v>
      </c>
      <c r="G23" s="226">
        <v>55.1</v>
      </c>
      <c r="H23" s="226">
        <v>33.2</v>
      </c>
      <c r="I23" s="226">
        <v>28.7</v>
      </c>
      <c r="J23" s="226">
        <v>42.5</v>
      </c>
      <c r="K23" s="226">
        <v>20.5</v>
      </c>
    </row>
    <row r="24" spans="1:11" ht="12.75">
      <c r="A24" s="73"/>
      <c r="B24" s="222">
        <v>1997</v>
      </c>
      <c r="C24" s="226">
        <v>38.7</v>
      </c>
      <c r="D24" s="226">
        <v>54.4</v>
      </c>
      <c r="E24" s="226">
        <v>30.1</v>
      </c>
      <c r="F24" s="226">
        <v>40.4</v>
      </c>
      <c r="G24" s="226">
        <v>56.3</v>
      </c>
      <c r="H24" s="226">
        <v>31.6</v>
      </c>
      <c r="I24" s="226">
        <v>24</v>
      </c>
      <c r="J24" s="226">
        <v>36.9</v>
      </c>
      <c r="K24" s="226">
        <v>16.7</v>
      </c>
    </row>
    <row r="25" spans="1:11" ht="12.75">
      <c r="A25" s="73"/>
      <c r="B25" s="222">
        <v>1998</v>
      </c>
      <c r="C25" s="226">
        <v>40</v>
      </c>
      <c r="D25" s="226">
        <v>52.8</v>
      </c>
      <c r="E25" s="226">
        <v>32.8</v>
      </c>
      <c r="F25" s="226">
        <v>41.1</v>
      </c>
      <c r="G25" s="226">
        <v>53.9</v>
      </c>
      <c r="H25" s="226">
        <v>34</v>
      </c>
      <c r="I25" s="226">
        <v>29.2</v>
      </c>
      <c r="J25" s="226">
        <v>42</v>
      </c>
      <c r="K25" s="226">
        <v>21.2</v>
      </c>
    </row>
    <row r="26" spans="1:11" ht="12.75">
      <c r="A26" s="73"/>
      <c r="B26" s="222">
        <v>1999</v>
      </c>
      <c r="C26" s="226">
        <v>44.6</v>
      </c>
      <c r="D26" s="226">
        <v>58.5</v>
      </c>
      <c r="E26" s="226">
        <v>37.1</v>
      </c>
      <c r="F26" s="226">
        <v>45.6</v>
      </c>
      <c r="G26" s="226">
        <v>59.3</v>
      </c>
      <c r="H26" s="226">
        <v>38.3</v>
      </c>
      <c r="I26" s="226">
        <v>35.4</v>
      </c>
      <c r="J26" s="226">
        <v>50.8</v>
      </c>
      <c r="K26" s="226">
        <v>26.6</v>
      </c>
    </row>
    <row r="27" spans="1:11" ht="12.75">
      <c r="A27" s="73"/>
      <c r="B27" s="222">
        <v>2000</v>
      </c>
      <c r="C27" s="226">
        <v>45</v>
      </c>
      <c r="D27" s="226">
        <v>55.4</v>
      </c>
      <c r="E27" s="226">
        <v>39.3</v>
      </c>
      <c r="F27" s="226">
        <v>46.4</v>
      </c>
      <c r="G27" s="226">
        <v>56.6</v>
      </c>
      <c r="H27" s="226">
        <v>40.9</v>
      </c>
      <c r="I27" s="226">
        <v>31.6</v>
      </c>
      <c r="J27" s="226">
        <v>41.9</v>
      </c>
      <c r="K27" s="226">
        <v>25.2</v>
      </c>
    </row>
    <row r="28" spans="1:11" ht="12.75">
      <c r="A28" s="73"/>
      <c r="B28" s="70">
        <v>2001</v>
      </c>
      <c r="C28" s="226">
        <v>42.2</v>
      </c>
      <c r="D28" s="226">
        <v>52.9</v>
      </c>
      <c r="E28" s="226">
        <v>35.8</v>
      </c>
      <c r="F28" s="226">
        <v>43.4</v>
      </c>
      <c r="G28" s="226">
        <v>53.9</v>
      </c>
      <c r="H28" s="226">
        <v>37.2</v>
      </c>
      <c r="I28" s="226">
        <v>30.4</v>
      </c>
      <c r="J28" s="226">
        <v>42.4</v>
      </c>
      <c r="K28" s="226">
        <v>23.2</v>
      </c>
    </row>
    <row r="29" spans="1:11" ht="12.75">
      <c r="A29" s="73"/>
      <c r="B29" s="222">
        <v>2002</v>
      </c>
      <c r="C29" s="225">
        <v>44.1</v>
      </c>
      <c r="D29" s="225">
        <v>54.2</v>
      </c>
      <c r="E29" s="225">
        <v>38.4</v>
      </c>
      <c r="F29" s="225">
        <v>45.4</v>
      </c>
      <c r="G29" s="225">
        <v>55.2</v>
      </c>
      <c r="H29" s="225">
        <v>40.1</v>
      </c>
      <c r="I29" s="225">
        <v>32.1</v>
      </c>
      <c r="J29" s="225">
        <v>45.4</v>
      </c>
      <c r="K29" s="225">
        <v>24.1</v>
      </c>
    </row>
    <row r="30" spans="1:11" ht="12.75">
      <c r="A30" s="73"/>
      <c r="B30" s="222">
        <v>2003</v>
      </c>
      <c r="C30" s="225">
        <v>43.8</v>
      </c>
      <c r="D30" s="225">
        <v>53.6</v>
      </c>
      <c r="E30" s="225">
        <v>38</v>
      </c>
      <c r="F30" s="225">
        <v>45.6</v>
      </c>
      <c r="G30" s="225">
        <v>54.9</v>
      </c>
      <c r="H30" s="225">
        <v>40.1</v>
      </c>
      <c r="I30" s="225">
        <v>28.6</v>
      </c>
      <c r="J30" s="225">
        <v>41.8</v>
      </c>
      <c r="K30" s="225">
        <v>20.4</v>
      </c>
    </row>
    <row r="31" spans="1:11" ht="12.75">
      <c r="A31" s="88"/>
      <c r="B31" s="220">
        <v>2004</v>
      </c>
      <c r="C31" s="241">
        <v>41</v>
      </c>
      <c r="D31" s="241">
        <v>49.3</v>
      </c>
      <c r="E31" s="241">
        <v>35.9</v>
      </c>
      <c r="F31" s="241">
        <v>42.4</v>
      </c>
      <c r="G31" s="241">
        <v>50.1</v>
      </c>
      <c r="H31" s="241">
        <v>37.8</v>
      </c>
      <c r="I31" s="241">
        <v>26.7</v>
      </c>
      <c r="J31" s="241">
        <v>38.8</v>
      </c>
      <c r="K31" s="241">
        <v>18.9</v>
      </c>
    </row>
    <row r="32" spans="1:12" ht="12.75">
      <c r="A32" s="73"/>
      <c r="B32" s="222" t="s">
        <v>51</v>
      </c>
      <c r="C32" s="223">
        <v>28.3</v>
      </c>
      <c r="D32" s="223">
        <v>49.9</v>
      </c>
      <c r="E32" s="223">
        <v>14.9</v>
      </c>
      <c r="F32" s="223">
        <v>29.3</v>
      </c>
      <c r="G32" s="223">
        <v>51.6</v>
      </c>
      <c r="H32" s="223">
        <v>15.5</v>
      </c>
      <c r="I32" s="250">
        <v>19.2</v>
      </c>
      <c r="J32" s="242">
        <v>34</v>
      </c>
      <c r="K32" s="250">
        <v>9.1</v>
      </c>
      <c r="L32" s="248"/>
    </row>
    <row r="33" spans="1:12" ht="12.75">
      <c r="A33" s="73"/>
      <c r="B33" s="222" t="s">
        <v>137</v>
      </c>
      <c r="C33" s="223">
        <v>29</v>
      </c>
      <c r="D33" s="223">
        <v>50.4</v>
      </c>
      <c r="E33" s="223">
        <v>15.9</v>
      </c>
      <c r="F33" s="223">
        <v>30</v>
      </c>
      <c r="G33" s="223">
        <v>52.1</v>
      </c>
      <c r="H33" s="223">
        <v>16.6</v>
      </c>
      <c r="I33" s="250">
        <v>19.6</v>
      </c>
      <c r="J33" s="242">
        <v>35.2</v>
      </c>
      <c r="K33" s="250">
        <v>9.2</v>
      </c>
      <c r="L33" s="248"/>
    </row>
    <row r="34" spans="1:12" ht="12.75">
      <c r="A34" s="73"/>
      <c r="B34" s="222" t="s">
        <v>138</v>
      </c>
      <c r="C34" s="223">
        <v>29.1</v>
      </c>
      <c r="D34" s="223">
        <v>49.6</v>
      </c>
      <c r="E34" s="223">
        <v>16.5</v>
      </c>
      <c r="F34" s="223">
        <v>30</v>
      </c>
      <c r="G34" s="223">
        <v>51.5</v>
      </c>
      <c r="H34" s="223">
        <v>17.1</v>
      </c>
      <c r="I34" s="250">
        <v>19.7</v>
      </c>
      <c r="J34" s="242">
        <v>33.6</v>
      </c>
      <c r="K34" s="250">
        <v>10.5</v>
      </c>
      <c r="L34" s="248"/>
    </row>
    <row r="35" spans="1:12" ht="12.75">
      <c r="A35" s="73"/>
      <c r="B35" s="222" t="s">
        <v>139</v>
      </c>
      <c r="C35" s="223">
        <v>31.6</v>
      </c>
      <c r="D35" s="223">
        <v>53.3</v>
      </c>
      <c r="E35" s="223">
        <v>18.5</v>
      </c>
      <c r="F35" s="223">
        <v>32.6</v>
      </c>
      <c r="G35" s="223">
        <v>55</v>
      </c>
      <c r="H35" s="223">
        <v>19.2</v>
      </c>
      <c r="I35" s="250">
        <v>22</v>
      </c>
      <c r="J35" s="242">
        <v>38.1</v>
      </c>
      <c r="K35" s="250">
        <v>11.5</v>
      </c>
      <c r="L35" s="248"/>
    </row>
    <row r="36" spans="1:12" ht="12.75">
      <c r="A36" s="73"/>
      <c r="B36" s="222" t="s">
        <v>140</v>
      </c>
      <c r="C36" s="223">
        <v>32.4</v>
      </c>
      <c r="D36" s="225">
        <v>53.7</v>
      </c>
      <c r="E36" s="223">
        <v>19.7</v>
      </c>
      <c r="F36" s="223">
        <v>33.4</v>
      </c>
      <c r="G36" s="225">
        <v>55.3</v>
      </c>
      <c r="H36" s="223">
        <v>20.5</v>
      </c>
      <c r="I36" s="250">
        <v>23</v>
      </c>
      <c r="J36" s="242">
        <v>39.5</v>
      </c>
      <c r="K36" s="250">
        <v>12.3</v>
      </c>
      <c r="L36" s="248"/>
    </row>
    <row r="37" spans="1:12" ht="12.75">
      <c r="A37" s="221"/>
      <c r="B37" s="222" t="s">
        <v>141</v>
      </c>
      <c r="C37" s="223">
        <v>34.5</v>
      </c>
      <c r="D37" s="223">
        <v>56.2</v>
      </c>
      <c r="E37" s="223">
        <v>21.7</v>
      </c>
      <c r="F37" s="223">
        <v>35.6</v>
      </c>
      <c r="G37" s="223">
        <v>57.9</v>
      </c>
      <c r="H37" s="223">
        <v>22.6</v>
      </c>
      <c r="I37" s="250">
        <v>24.6</v>
      </c>
      <c r="J37" s="242">
        <v>42.3</v>
      </c>
      <c r="K37" s="250">
        <v>13.3</v>
      </c>
      <c r="L37" s="248"/>
    </row>
    <row r="38" spans="1:12" ht="12.75">
      <c r="A38" s="232"/>
      <c r="B38" s="222" t="s">
        <v>142</v>
      </c>
      <c r="C38" s="223">
        <v>34.8</v>
      </c>
      <c r="D38" s="223">
        <v>55.7</v>
      </c>
      <c r="E38" s="223">
        <v>22.4</v>
      </c>
      <c r="F38" s="223">
        <v>35.8</v>
      </c>
      <c r="G38" s="223">
        <v>57.2</v>
      </c>
      <c r="H38" s="223">
        <v>23.4</v>
      </c>
      <c r="I38" s="250">
        <v>25.2</v>
      </c>
      <c r="J38" s="242">
        <v>43.9</v>
      </c>
      <c r="K38" s="250">
        <v>13.4</v>
      </c>
      <c r="L38" s="248"/>
    </row>
    <row r="39" spans="1:12" ht="12.75">
      <c r="A39" s="221" t="s">
        <v>600</v>
      </c>
      <c r="B39" s="222" t="s">
        <v>143</v>
      </c>
      <c r="C39" s="223">
        <v>35</v>
      </c>
      <c r="D39" s="223">
        <v>54.8</v>
      </c>
      <c r="E39" s="223">
        <v>23.4</v>
      </c>
      <c r="F39" s="223">
        <v>36.1</v>
      </c>
      <c r="G39" s="223">
        <v>56.2</v>
      </c>
      <c r="H39" s="223">
        <v>24.3</v>
      </c>
      <c r="I39" s="250">
        <v>25.9</v>
      </c>
      <c r="J39" s="242">
        <v>43.8</v>
      </c>
      <c r="K39" s="250">
        <v>14.8</v>
      </c>
      <c r="L39" s="248"/>
    </row>
    <row r="40" spans="1:12" ht="12.75">
      <c r="A40" s="232" t="s">
        <v>601</v>
      </c>
      <c r="B40" s="222" t="s">
        <v>144</v>
      </c>
      <c r="C40" s="223">
        <v>36.5</v>
      </c>
      <c r="D40" s="223">
        <v>56.2</v>
      </c>
      <c r="E40" s="223">
        <v>24.9</v>
      </c>
      <c r="F40" s="223">
        <v>37.5</v>
      </c>
      <c r="G40" s="223">
        <v>57.5</v>
      </c>
      <c r="H40" s="223">
        <v>25.9</v>
      </c>
      <c r="I40" s="250">
        <v>27.6</v>
      </c>
      <c r="J40" s="242">
        <v>47.7</v>
      </c>
      <c r="K40" s="250">
        <v>15.3</v>
      </c>
      <c r="L40" s="248"/>
    </row>
    <row r="41" spans="1:11" ht="12.75">
      <c r="A41" s="73"/>
      <c r="B41" s="222" t="s">
        <v>145</v>
      </c>
      <c r="C41" s="223">
        <v>36.6</v>
      </c>
      <c r="D41" s="223">
        <v>54.6</v>
      </c>
      <c r="E41" s="223">
        <v>26.2</v>
      </c>
      <c r="F41" s="223">
        <v>37.5</v>
      </c>
      <c r="G41" s="223">
        <v>55.7</v>
      </c>
      <c r="H41" s="223">
        <v>27.2</v>
      </c>
      <c r="I41" s="223">
        <v>28.4</v>
      </c>
      <c r="J41" s="223">
        <v>47.1</v>
      </c>
      <c r="K41" s="223">
        <v>17.2</v>
      </c>
    </row>
    <row r="42" spans="1:11" ht="12.75">
      <c r="A42" s="73"/>
      <c r="B42" s="222" t="s">
        <v>52</v>
      </c>
      <c r="C42" s="223">
        <v>37.2</v>
      </c>
      <c r="D42" s="223">
        <v>55.5</v>
      </c>
      <c r="E42" s="223">
        <v>26.6</v>
      </c>
      <c r="F42" s="223">
        <v>38.3</v>
      </c>
      <c r="G42" s="223">
        <v>56.6</v>
      </c>
      <c r="H42" s="223">
        <v>27.8</v>
      </c>
      <c r="I42" s="223">
        <v>28.1</v>
      </c>
      <c r="J42" s="223">
        <v>47.6</v>
      </c>
      <c r="K42" s="223">
        <v>16.6</v>
      </c>
    </row>
    <row r="43" spans="1:11" ht="12.75">
      <c r="A43" s="73"/>
      <c r="B43" s="222" t="s">
        <v>53</v>
      </c>
      <c r="C43" s="223">
        <v>38</v>
      </c>
      <c r="D43" s="223">
        <v>55.3</v>
      </c>
      <c r="E43" s="223">
        <v>28.1</v>
      </c>
      <c r="F43" s="223">
        <v>39.2</v>
      </c>
      <c r="G43" s="223">
        <v>56.7</v>
      </c>
      <c r="H43" s="223">
        <v>29.3</v>
      </c>
      <c r="I43" s="223">
        <v>28.1</v>
      </c>
      <c r="J43" s="223">
        <v>45.9</v>
      </c>
      <c r="K43" s="223">
        <v>17.5</v>
      </c>
    </row>
    <row r="44" spans="1:11" ht="12.75">
      <c r="A44" s="73"/>
      <c r="B44" s="222">
        <v>1992</v>
      </c>
      <c r="C44" s="223">
        <v>37.9</v>
      </c>
      <c r="D44" s="223">
        <v>54.2</v>
      </c>
      <c r="E44" s="223">
        <v>28.5</v>
      </c>
      <c r="F44" s="223">
        <v>39.2</v>
      </c>
      <c r="G44" s="223">
        <v>55.5</v>
      </c>
      <c r="H44" s="223">
        <v>29.8</v>
      </c>
      <c r="I44" s="223">
        <v>28.1</v>
      </c>
      <c r="J44" s="223">
        <v>45.4</v>
      </c>
      <c r="K44" s="223">
        <v>18</v>
      </c>
    </row>
    <row r="45" spans="1:11" ht="12.75">
      <c r="A45" s="73"/>
      <c r="B45" s="224" t="s">
        <v>55</v>
      </c>
      <c r="C45" s="225">
        <v>41</v>
      </c>
      <c r="D45" s="225">
        <v>57.3</v>
      </c>
      <c r="E45" s="225">
        <v>31.5</v>
      </c>
      <c r="F45" s="225">
        <v>42.3</v>
      </c>
      <c r="G45" s="225">
        <v>58.6</v>
      </c>
      <c r="H45" s="225">
        <v>33</v>
      </c>
      <c r="I45" s="225">
        <v>30.2</v>
      </c>
      <c r="J45" s="225">
        <v>48.9</v>
      </c>
      <c r="K45" s="225">
        <v>19.4</v>
      </c>
    </row>
    <row r="46" spans="1:11" ht="12.75">
      <c r="A46" s="233"/>
      <c r="B46" s="222">
        <v>1994</v>
      </c>
      <c r="C46" s="225">
        <v>40.6</v>
      </c>
      <c r="D46" s="234">
        <v>55.7</v>
      </c>
      <c r="E46" s="234">
        <v>31.9</v>
      </c>
      <c r="F46" s="234">
        <v>41.9</v>
      </c>
      <c r="G46" s="234">
        <v>56.9</v>
      </c>
      <c r="H46" s="234">
        <v>33.4</v>
      </c>
      <c r="I46" s="234">
        <v>30</v>
      </c>
      <c r="J46" s="234">
        <v>46.9</v>
      </c>
      <c r="K46" s="234">
        <v>20.1</v>
      </c>
    </row>
    <row r="47" spans="1:11" s="95" customFormat="1" ht="12.75">
      <c r="A47" s="233"/>
      <c r="B47" s="224" t="s">
        <v>602</v>
      </c>
      <c r="C47" s="225">
        <v>40.5</v>
      </c>
      <c r="D47" s="235">
        <v>55</v>
      </c>
      <c r="E47" s="235">
        <v>32.2</v>
      </c>
      <c r="F47" s="235">
        <v>41.8</v>
      </c>
      <c r="G47" s="235">
        <v>56.1</v>
      </c>
      <c r="H47" s="235">
        <v>33.6</v>
      </c>
      <c r="I47" s="235">
        <v>30.3</v>
      </c>
      <c r="J47" s="235">
        <v>47</v>
      </c>
      <c r="K47" s="235">
        <v>20.5</v>
      </c>
    </row>
    <row r="48" spans="1:11" ht="12.75">
      <c r="A48" s="233"/>
      <c r="B48" s="224" t="s">
        <v>603</v>
      </c>
      <c r="C48" s="225">
        <v>41</v>
      </c>
      <c r="D48" s="235">
        <v>54.2</v>
      </c>
      <c r="E48" s="235">
        <v>33.4</v>
      </c>
      <c r="F48" s="235">
        <v>42.4</v>
      </c>
      <c r="G48" s="235">
        <v>55.5</v>
      </c>
      <c r="H48" s="235">
        <v>34.9</v>
      </c>
      <c r="I48" s="235">
        <v>30.8</v>
      </c>
      <c r="J48" s="235">
        <v>46.1</v>
      </c>
      <c r="K48" s="235">
        <v>21.8</v>
      </c>
    </row>
    <row r="49" spans="1:11" ht="12.75">
      <c r="A49" s="233"/>
      <c r="B49" s="224" t="s">
        <v>604</v>
      </c>
      <c r="C49" s="225">
        <v>41.5</v>
      </c>
      <c r="D49" s="235">
        <v>54.6</v>
      </c>
      <c r="E49" s="235">
        <v>33.9</v>
      </c>
      <c r="F49" s="235">
        <v>43</v>
      </c>
      <c r="G49" s="235">
        <v>55.9</v>
      </c>
      <c r="H49" s="235">
        <v>35.5</v>
      </c>
      <c r="I49" s="235">
        <v>30.3</v>
      </c>
      <c r="J49" s="235">
        <v>45.8</v>
      </c>
      <c r="K49" s="235">
        <v>21.1</v>
      </c>
    </row>
    <row r="50" spans="1:11" ht="12.75">
      <c r="A50" s="233"/>
      <c r="B50" s="224" t="s">
        <v>605</v>
      </c>
      <c r="C50" s="235">
        <v>42</v>
      </c>
      <c r="D50" s="235">
        <v>54</v>
      </c>
      <c r="E50" s="235">
        <v>34.8</v>
      </c>
      <c r="F50" s="235">
        <v>43.6</v>
      </c>
      <c r="G50" s="235">
        <v>55.4</v>
      </c>
      <c r="H50" s="235">
        <v>36.5</v>
      </c>
      <c r="I50" s="235">
        <v>30.8</v>
      </c>
      <c r="J50" s="235">
        <v>45.2</v>
      </c>
      <c r="K50" s="235">
        <v>22.3</v>
      </c>
    </row>
    <row r="51" spans="1:11" ht="12.75">
      <c r="A51" s="233"/>
      <c r="B51" s="222">
        <v>1999</v>
      </c>
      <c r="C51" s="243">
        <v>45.8</v>
      </c>
      <c r="D51" s="235">
        <v>58.1</v>
      </c>
      <c r="E51" s="235">
        <v>38.2</v>
      </c>
      <c r="F51" s="235">
        <v>47.5</v>
      </c>
      <c r="G51" s="235">
        <v>59.6</v>
      </c>
      <c r="H51" s="235">
        <v>40.2</v>
      </c>
      <c r="I51" s="235">
        <v>33.7</v>
      </c>
      <c r="J51" s="235">
        <v>50.1</v>
      </c>
      <c r="K51" s="235">
        <v>23.9</v>
      </c>
    </row>
    <row r="52" spans="1:11" ht="12.75">
      <c r="A52" s="233"/>
      <c r="B52" s="70">
        <v>2000</v>
      </c>
      <c r="C52" s="243">
        <v>44.3</v>
      </c>
      <c r="D52" s="243">
        <v>54.9</v>
      </c>
      <c r="E52" s="243">
        <v>37.9</v>
      </c>
      <c r="F52" s="243">
        <v>46.1</v>
      </c>
      <c r="G52" s="243">
        <v>56.3</v>
      </c>
      <c r="H52" s="243">
        <v>40</v>
      </c>
      <c r="I52" s="243">
        <v>31.7</v>
      </c>
      <c r="J52" s="243">
        <v>46</v>
      </c>
      <c r="K52" s="243">
        <v>23.1</v>
      </c>
    </row>
    <row r="53" spans="1:11" ht="12.75">
      <c r="A53" s="233"/>
      <c r="B53" s="70">
        <v>2001</v>
      </c>
      <c r="C53" s="243">
        <v>43.7</v>
      </c>
      <c r="D53" s="243">
        <v>54</v>
      </c>
      <c r="E53" s="243">
        <v>37.6</v>
      </c>
      <c r="F53" s="243">
        <v>45.6</v>
      </c>
      <c r="G53" s="243">
        <v>55.5</v>
      </c>
      <c r="H53" s="243">
        <v>39.8</v>
      </c>
      <c r="I53" s="243">
        <v>30.9</v>
      </c>
      <c r="J53" s="243">
        <v>46.3</v>
      </c>
      <c r="K53" s="243">
        <v>22.4</v>
      </c>
    </row>
    <row r="54" spans="1:11" ht="12.75">
      <c r="A54" s="233"/>
      <c r="B54" s="70">
        <v>2002</v>
      </c>
      <c r="C54" s="243">
        <v>43.5</v>
      </c>
      <c r="D54" s="243">
        <v>53.5</v>
      </c>
      <c r="E54" s="243">
        <v>37.4</v>
      </c>
      <c r="F54" s="243">
        <v>45.4</v>
      </c>
      <c r="G54" s="243">
        <v>54.9</v>
      </c>
      <c r="H54" s="243">
        <v>39.7</v>
      </c>
      <c r="I54" s="243">
        <v>31.2</v>
      </c>
      <c r="J54" s="243">
        <v>46.3</v>
      </c>
      <c r="K54" s="243">
        <v>22.6</v>
      </c>
    </row>
    <row r="55" spans="1:11" ht="12.75">
      <c r="A55" s="233"/>
      <c r="B55" s="70">
        <v>2003</v>
      </c>
      <c r="C55" s="243">
        <v>43.2</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4" customHeight="1">
      <c r="A59" s="302" t="s">
        <v>6</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7</v>
      </c>
      <c r="B2" s="61"/>
      <c r="C2" s="61"/>
      <c r="D2" s="61"/>
      <c r="E2" s="61"/>
      <c r="F2" s="61"/>
      <c r="G2" s="61"/>
      <c r="H2" s="61"/>
      <c r="I2" s="61"/>
      <c r="J2" s="61"/>
      <c r="K2" s="61"/>
    </row>
    <row r="3" spans="1:11" ht="12.75">
      <c r="A3" s="62" t="s">
        <v>8</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41</v>
      </c>
      <c r="D7" s="240">
        <v>60.5</v>
      </c>
      <c r="E7" s="240">
        <v>24.3</v>
      </c>
      <c r="F7" s="240">
        <v>40.9</v>
      </c>
      <c r="G7" s="240">
        <v>59.3</v>
      </c>
      <c r="H7" s="240">
        <v>25</v>
      </c>
      <c r="I7" s="240">
        <v>42.7</v>
      </c>
      <c r="J7" s="240">
        <v>73.9</v>
      </c>
      <c r="K7" s="240">
        <v>17.1</v>
      </c>
    </row>
    <row r="8" spans="1:11" ht="12.75">
      <c r="A8" s="73"/>
      <c r="B8" s="222" t="s">
        <v>137</v>
      </c>
      <c r="C8" s="226">
        <v>39</v>
      </c>
      <c r="D8" s="226">
        <v>58.3</v>
      </c>
      <c r="E8" s="226">
        <v>22.2</v>
      </c>
      <c r="F8" s="226">
        <v>38.9</v>
      </c>
      <c r="G8" s="226">
        <v>57.9</v>
      </c>
      <c r="H8" s="226">
        <v>22.3</v>
      </c>
      <c r="I8" s="226">
        <v>40.7</v>
      </c>
      <c r="J8" s="226">
        <v>63.7</v>
      </c>
      <c r="K8" s="226">
        <v>21.4</v>
      </c>
    </row>
    <row r="9" spans="1:11" ht="12.75">
      <c r="A9" s="73"/>
      <c r="B9" s="222" t="s">
        <v>138</v>
      </c>
      <c r="C9" s="226">
        <v>35.9</v>
      </c>
      <c r="D9" s="226">
        <v>52.3</v>
      </c>
      <c r="E9" s="226">
        <v>21.6</v>
      </c>
      <c r="F9" s="226">
        <v>35.6</v>
      </c>
      <c r="G9" s="226">
        <v>51.7</v>
      </c>
      <c r="H9" s="226">
        <v>21.4</v>
      </c>
      <c r="I9" s="226">
        <v>37.8</v>
      </c>
      <c r="J9" s="226">
        <v>56.9</v>
      </c>
      <c r="K9" s="226">
        <v>21.4</v>
      </c>
    </row>
    <row r="10" spans="1:11" ht="12.75">
      <c r="A10" s="73"/>
      <c r="B10" s="222" t="s">
        <v>139</v>
      </c>
      <c r="C10" s="226">
        <v>34.3</v>
      </c>
      <c r="D10" s="226">
        <v>50.6</v>
      </c>
      <c r="E10" s="226">
        <v>20</v>
      </c>
      <c r="F10" s="226">
        <v>34.1</v>
      </c>
      <c r="G10" s="226">
        <v>50.3</v>
      </c>
      <c r="H10" s="226">
        <v>19.7</v>
      </c>
      <c r="I10" s="226">
        <v>35.9</v>
      </c>
      <c r="J10" s="226">
        <v>54.8</v>
      </c>
      <c r="K10" s="226">
        <v>21</v>
      </c>
    </row>
    <row r="11" spans="1:11" ht="12.75">
      <c r="A11" s="73"/>
      <c r="B11" s="222" t="s">
        <v>140</v>
      </c>
      <c r="C11" s="226">
        <v>34.9</v>
      </c>
      <c r="D11" s="226">
        <v>51.2</v>
      </c>
      <c r="E11" s="226">
        <v>20.9</v>
      </c>
      <c r="F11" s="226">
        <v>34.6</v>
      </c>
      <c r="G11" s="226">
        <v>50.2</v>
      </c>
      <c r="H11" s="226">
        <v>21</v>
      </c>
      <c r="I11" s="226">
        <v>37.9</v>
      </c>
      <c r="J11" s="226">
        <v>60.8</v>
      </c>
      <c r="K11" s="226">
        <v>19.7</v>
      </c>
    </row>
    <row r="12" spans="1:11" ht="12.75">
      <c r="A12" s="221"/>
      <c r="B12" s="222" t="s">
        <v>141</v>
      </c>
      <c r="C12" s="226">
        <v>37.1</v>
      </c>
      <c r="D12" s="226">
        <v>54.4</v>
      </c>
      <c r="E12" s="226">
        <v>22.3</v>
      </c>
      <c r="F12" s="226">
        <v>37</v>
      </c>
      <c r="G12" s="226">
        <v>53.5</v>
      </c>
      <c r="H12" s="226">
        <v>22.7</v>
      </c>
      <c r="I12" s="226">
        <v>39.2</v>
      </c>
      <c r="J12" s="226">
        <v>64.7</v>
      </c>
      <c r="K12" s="226">
        <v>18.7</v>
      </c>
    </row>
    <row r="13" spans="1:11" ht="12.75">
      <c r="A13" s="73"/>
      <c r="B13" s="222" t="s">
        <v>142</v>
      </c>
      <c r="C13" s="226">
        <v>36.1</v>
      </c>
      <c r="D13" s="226">
        <v>52.9</v>
      </c>
      <c r="E13" s="226">
        <v>22</v>
      </c>
      <c r="F13" s="226">
        <v>36.1</v>
      </c>
      <c r="G13" s="226">
        <v>52</v>
      </c>
      <c r="H13" s="226">
        <v>22.5</v>
      </c>
      <c r="I13" s="226">
        <v>37</v>
      </c>
      <c r="J13" s="226">
        <v>62</v>
      </c>
      <c r="K13" s="226">
        <v>17.5</v>
      </c>
    </row>
    <row r="14" spans="1:11" ht="12.75">
      <c r="A14" s="73"/>
      <c r="B14" s="222" t="s">
        <v>143</v>
      </c>
      <c r="C14" s="226">
        <v>35.1</v>
      </c>
      <c r="D14" s="226">
        <v>50.7</v>
      </c>
      <c r="E14" s="226">
        <v>21.6</v>
      </c>
      <c r="F14" s="226">
        <v>34.7</v>
      </c>
      <c r="G14" s="226">
        <v>50.1</v>
      </c>
      <c r="H14" s="226">
        <v>21.2</v>
      </c>
      <c r="I14" s="226">
        <v>39.6</v>
      </c>
      <c r="J14" s="226">
        <v>58.8</v>
      </c>
      <c r="K14" s="226">
        <v>24.4</v>
      </c>
    </row>
    <row r="15" spans="1:11" ht="12.75">
      <c r="A15" s="221" t="s">
        <v>598</v>
      </c>
      <c r="B15" s="222" t="s">
        <v>144</v>
      </c>
      <c r="C15" s="226">
        <v>35.9</v>
      </c>
      <c r="D15" s="226">
        <v>51.5</v>
      </c>
      <c r="E15" s="226">
        <v>22.7</v>
      </c>
      <c r="F15" s="226">
        <v>35.8</v>
      </c>
      <c r="G15" s="226">
        <v>51.4</v>
      </c>
      <c r="H15" s="226">
        <v>22.4</v>
      </c>
      <c r="I15" s="226">
        <v>38.5</v>
      </c>
      <c r="J15" s="226">
        <v>56.5</v>
      </c>
      <c r="K15" s="226">
        <v>24.4</v>
      </c>
    </row>
    <row r="16" spans="1:11" ht="12.75">
      <c r="A16" s="73"/>
      <c r="B16" s="222" t="s">
        <v>145</v>
      </c>
      <c r="C16" s="226">
        <v>36</v>
      </c>
      <c r="D16" s="226">
        <v>49.7</v>
      </c>
      <c r="E16" s="226">
        <v>24.2</v>
      </c>
      <c r="F16" s="226">
        <v>35.5</v>
      </c>
      <c r="G16" s="226">
        <v>49</v>
      </c>
      <c r="H16" s="226">
        <v>23.8</v>
      </c>
      <c r="I16" s="226">
        <v>39.4</v>
      </c>
      <c r="J16" s="226">
        <v>57.2</v>
      </c>
      <c r="K16" s="226">
        <v>25.6</v>
      </c>
    </row>
    <row r="17" spans="1:11" ht="12.75">
      <c r="A17" s="73"/>
      <c r="B17" s="222" t="s">
        <v>52</v>
      </c>
      <c r="C17" s="226">
        <v>35.1</v>
      </c>
      <c r="D17" s="226">
        <v>50.9</v>
      </c>
      <c r="E17" s="226">
        <v>21.9</v>
      </c>
      <c r="F17" s="226">
        <v>34.9</v>
      </c>
      <c r="G17" s="226">
        <v>50.2</v>
      </c>
      <c r="H17" s="226">
        <v>22</v>
      </c>
      <c r="I17" s="226">
        <v>35.9</v>
      </c>
      <c r="J17" s="226">
        <v>56.6</v>
      </c>
      <c r="K17" s="226">
        <v>19.6</v>
      </c>
    </row>
    <row r="18" spans="1:11" ht="12.75">
      <c r="A18" s="73"/>
      <c r="B18" s="222" t="s">
        <v>53</v>
      </c>
      <c r="C18" s="226">
        <v>33.5</v>
      </c>
      <c r="D18" s="226">
        <v>46.5</v>
      </c>
      <c r="E18" s="226">
        <v>22.5</v>
      </c>
      <c r="F18" s="226">
        <v>32.7</v>
      </c>
      <c r="G18" s="226">
        <v>44.8</v>
      </c>
      <c r="H18" s="226">
        <v>22.4</v>
      </c>
      <c r="I18" s="226">
        <v>38.4</v>
      </c>
      <c r="J18" s="226">
        <v>56.9</v>
      </c>
      <c r="K18" s="226">
        <v>23.4</v>
      </c>
    </row>
    <row r="19" spans="1:11" ht="12.75">
      <c r="A19" s="73"/>
      <c r="B19" s="222" t="s">
        <v>54</v>
      </c>
      <c r="C19" s="226">
        <v>31.2</v>
      </c>
      <c r="D19" s="226">
        <v>44.5</v>
      </c>
      <c r="E19" s="226">
        <v>19.8</v>
      </c>
      <c r="F19" s="226">
        <v>30.4</v>
      </c>
      <c r="G19" s="226">
        <v>43.2</v>
      </c>
      <c r="H19" s="226">
        <v>19.3</v>
      </c>
      <c r="I19" s="226">
        <v>35.8</v>
      </c>
      <c r="J19" s="226">
        <v>54</v>
      </c>
      <c r="K19" s="226">
        <v>21.5</v>
      </c>
    </row>
    <row r="20" spans="1:11" ht="12.75">
      <c r="A20" s="73"/>
      <c r="B20" s="222" t="s">
        <v>55</v>
      </c>
      <c r="C20" s="226">
        <v>30.6</v>
      </c>
      <c r="D20" s="226">
        <v>41.6</v>
      </c>
      <c r="E20" s="226">
        <v>20.6</v>
      </c>
      <c r="F20" s="226">
        <v>29.5</v>
      </c>
      <c r="G20" s="226">
        <v>39.7</v>
      </c>
      <c r="H20" s="226">
        <v>20.2</v>
      </c>
      <c r="I20" s="226">
        <v>36.6</v>
      </c>
      <c r="J20" s="226">
        <v>53.2</v>
      </c>
      <c r="K20" s="226">
        <v>22.5</v>
      </c>
    </row>
    <row r="21" spans="1:11" ht="12.75">
      <c r="A21" s="73"/>
      <c r="B21" s="222">
        <v>1994</v>
      </c>
      <c r="C21" s="226">
        <v>31.5</v>
      </c>
      <c r="D21" s="226">
        <v>43.4</v>
      </c>
      <c r="E21" s="226">
        <v>21.5</v>
      </c>
      <c r="F21" s="226">
        <v>30.9</v>
      </c>
      <c r="G21" s="226">
        <v>42.4</v>
      </c>
      <c r="H21" s="226">
        <v>21</v>
      </c>
      <c r="I21" s="226">
        <v>33.3</v>
      </c>
      <c r="J21" s="226">
        <v>48.5</v>
      </c>
      <c r="K21" s="226">
        <v>21.5</v>
      </c>
    </row>
    <row r="22" spans="1:11" s="95" customFormat="1" ht="12.75">
      <c r="A22" s="73"/>
      <c r="B22" s="222">
        <v>1995</v>
      </c>
      <c r="C22" s="226">
        <v>33.3</v>
      </c>
      <c r="D22" s="226">
        <v>46.1</v>
      </c>
      <c r="E22" s="226">
        <v>22.7</v>
      </c>
      <c r="F22" s="226">
        <v>32.4</v>
      </c>
      <c r="G22" s="226">
        <v>44.3</v>
      </c>
      <c r="H22" s="226">
        <v>22.2</v>
      </c>
      <c r="I22" s="226">
        <v>38.3</v>
      </c>
      <c r="J22" s="226">
        <v>59.2</v>
      </c>
      <c r="K22" s="226">
        <v>23</v>
      </c>
    </row>
    <row r="23" spans="1:11" ht="12.75">
      <c r="A23" s="73"/>
      <c r="B23" s="222">
        <v>1996</v>
      </c>
      <c r="C23" s="226">
        <v>32.1</v>
      </c>
      <c r="D23" s="226">
        <v>45.2</v>
      </c>
      <c r="E23" s="226">
        <v>21.5</v>
      </c>
      <c r="F23" s="226">
        <v>31.4</v>
      </c>
      <c r="G23" s="226">
        <v>43.5</v>
      </c>
      <c r="H23" s="226">
        <v>21.6</v>
      </c>
      <c r="I23" s="226">
        <v>35.7</v>
      </c>
      <c r="J23" s="226">
        <v>56.6</v>
      </c>
      <c r="K23" s="226">
        <v>19.6</v>
      </c>
    </row>
    <row r="24" spans="1:11" ht="12.75">
      <c r="A24" s="73"/>
      <c r="B24" s="222">
        <v>1997</v>
      </c>
      <c r="C24" s="226">
        <v>32.5</v>
      </c>
      <c r="D24" s="226">
        <v>44</v>
      </c>
      <c r="E24" s="226">
        <v>22.5</v>
      </c>
      <c r="F24" s="226">
        <v>30.8</v>
      </c>
      <c r="G24" s="226">
        <v>41.7</v>
      </c>
      <c r="H24" s="226">
        <v>21.3</v>
      </c>
      <c r="I24" s="226">
        <v>42</v>
      </c>
      <c r="J24" s="226">
        <v>59.6</v>
      </c>
      <c r="K24" s="226">
        <v>28.1</v>
      </c>
    </row>
    <row r="25" spans="1:11" ht="12.75">
      <c r="A25" s="73"/>
      <c r="B25" s="222">
        <v>1998</v>
      </c>
      <c r="C25" s="226">
        <v>32</v>
      </c>
      <c r="D25" s="226">
        <v>44.7</v>
      </c>
      <c r="E25" s="226">
        <v>20.9</v>
      </c>
      <c r="F25" s="226">
        <v>30.9</v>
      </c>
      <c r="G25" s="226">
        <v>42.8</v>
      </c>
      <c r="H25" s="226">
        <v>20.6</v>
      </c>
      <c r="I25" s="226">
        <v>38</v>
      </c>
      <c r="J25" s="226">
        <v>58.3</v>
      </c>
      <c r="K25" s="226">
        <v>21.9</v>
      </c>
    </row>
    <row r="26" spans="1:11" ht="12.75">
      <c r="A26" s="73"/>
      <c r="B26" s="222">
        <v>1999</v>
      </c>
      <c r="C26" s="226">
        <v>32.3</v>
      </c>
      <c r="D26" s="226">
        <v>45.1</v>
      </c>
      <c r="E26" s="226">
        <v>21.2</v>
      </c>
      <c r="F26" s="226">
        <v>31.1</v>
      </c>
      <c r="G26" s="226">
        <v>43.6</v>
      </c>
      <c r="H26" s="226">
        <v>20.2</v>
      </c>
      <c r="I26" s="226">
        <v>39.5</v>
      </c>
      <c r="J26" s="226">
        <v>56.1</v>
      </c>
      <c r="K26" s="226">
        <v>26.4</v>
      </c>
    </row>
    <row r="27" spans="1:11" ht="12.75">
      <c r="A27" s="73"/>
      <c r="B27" s="222">
        <v>2000</v>
      </c>
      <c r="C27" s="226">
        <v>32.9</v>
      </c>
      <c r="D27" s="226">
        <v>45.9</v>
      </c>
      <c r="E27" s="226">
        <v>21.4</v>
      </c>
      <c r="F27" s="226">
        <v>31.9</v>
      </c>
      <c r="G27" s="226">
        <v>44</v>
      </c>
      <c r="H27" s="226">
        <v>20.7</v>
      </c>
      <c r="I27" s="226">
        <v>41.2</v>
      </c>
      <c r="J27" s="226">
        <v>62.9</v>
      </c>
      <c r="K27" s="226">
        <v>24.3</v>
      </c>
    </row>
    <row r="28" spans="1:11" ht="12.75">
      <c r="A28" s="73"/>
      <c r="B28" s="70">
        <v>2001</v>
      </c>
      <c r="C28" s="226">
        <v>32.7</v>
      </c>
      <c r="D28" s="226">
        <v>45.1</v>
      </c>
      <c r="E28" s="226">
        <v>21.5</v>
      </c>
      <c r="F28" s="226">
        <v>31.9</v>
      </c>
      <c r="G28" s="226">
        <v>44.4</v>
      </c>
      <c r="H28" s="226">
        <v>20.6</v>
      </c>
      <c r="I28" s="226">
        <v>38.6</v>
      </c>
      <c r="J28" s="226">
        <v>52.3</v>
      </c>
      <c r="K28" s="226">
        <v>26.7</v>
      </c>
    </row>
    <row r="29" spans="1:11" ht="12.75">
      <c r="A29" s="73"/>
      <c r="B29" s="222">
        <v>2002</v>
      </c>
      <c r="C29" s="225">
        <v>32.3</v>
      </c>
      <c r="D29" s="225">
        <v>44.6</v>
      </c>
      <c r="E29" s="225">
        <v>21.2</v>
      </c>
      <c r="F29" s="225">
        <v>31.3</v>
      </c>
      <c r="G29" s="225">
        <v>42.9</v>
      </c>
      <c r="H29" s="225">
        <v>20.7</v>
      </c>
      <c r="I29" s="225">
        <v>39.1</v>
      </c>
      <c r="J29" s="225">
        <v>58.5</v>
      </c>
      <c r="K29" s="225">
        <v>23.3</v>
      </c>
    </row>
    <row r="30" spans="1:11" ht="12.75">
      <c r="A30" s="73"/>
      <c r="B30" s="222">
        <v>2003</v>
      </c>
      <c r="C30" s="225">
        <v>32.3</v>
      </c>
      <c r="D30" s="225">
        <v>43.8</v>
      </c>
      <c r="E30" s="225">
        <v>21.8</v>
      </c>
      <c r="F30" s="225">
        <v>31.9</v>
      </c>
      <c r="G30" s="225">
        <v>43.4</v>
      </c>
      <c r="H30" s="225">
        <v>21.4</v>
      </c>
      <c r="I30" s="225">
        <v>35.4</v>
      </c>
      <c r="J30" s="225">
        <v>49.4</v>
      </c>
      <c r="K30" s="225">
        <v>23.6</v>
      </c>
    </row>
    <row r="31" spans="1:11" ht="12.75">
      <c r="A31" s="88"/>
      <c r="B31" s="220">
        <v>2004</v>
      </c>
      <c r="C31" s="241">
        <v>32.1</v>
      </c>
      <c r="D31" s="241">
        <v>43.6</v>
      </c>
      <c r="E31" s="241">
        <v>22</v>
      </c>
      <c r="F31" s="241">
        <v>31.2</v>
      </c>
      <c r="G31" s="241">
        <v>42</v>
      </c>
      <c r="H31" s="241">
        <v>21.6</v>
      </c>
      <c r="I31" s="241">
        <v>35.6</v>
      </c>
      <c r="J31" s="241">
        <v>54.1</v>
      </c>
      <c r="K31" s="241">
        <v>21.5</v>
      </c>
    </row>
    <row r="32" spans="1:12" ht="12.75">
      <c r="A32" s="73"/>
      <c r="B32" s="222" t="s">
        <v>51</v>
      </c>
      <c r="C32" s="245">
        <v>47.7</v>
      </c>
      <c r="D32" s="245">
        <v>70.5</v>
      </c>
      <c r="E32" s="245">
        <v>27.2</v>
      </c>
      <c r="F32" s="245">
        <v>46.5</v>
      </c>
      <c r="G32" s="245">
        <v>68.3</v>
      </c>
      <c r="H32" s="245">
        <v>26.6</v>
      </c>
      <c r="I32" s="251">
        <v>59.6</v>
      </c>
      <c r="J32" s="246">
        <v>93.5</v>
      </c>
      <c r="K32" s="251">
        <v>31.9</v>
      </c>
      <c r="L32" s="248"/>
    </row>
    <row r="33" spans="1:12" ht="12.75">
      <c r="A33" s="73"/>
      <c r="B33" s="222" t="s">
        <v>137</v>
      </c>
      <c r="C33" s="245">
        <v>44.7</v>
      </c>
      <c r="D33" s="245">
        <v>66.6</v>
      </c>
      <c r="E33" s="245">
        <v>25.2</v>
      </c>
      <c r="F33" s="245">
        <v>44</v>
      </c>
      <c r="G33" s="245">
        <v>65.1</v>
      </c>
      <c r="H33" s="245">
        <v>25</v>
      </c>
      <c r="I33" s="251">
        <v>52.7</v>
      </c>
      <c r="J33" s="246">
        <v>84.9</v>
      </c>
      <c r="K33" s="251">
        <v>26.6</v>
      </c>
      <c r="L33" s="248"/>
    </row>
    <row r="34" spans="1:12" ht="12.75">
      <c r="A34" s="73"/>
      <c r="B34" s="222" t="s">
        <v>138</v>
      </c>
      <c r="C34" s="245">
        <v>41.4</v>
      </c>
      <c r="D34" s="245">
        <v>61.4</v>
      </c>
      <c r="E34" s="245">
        <v>23.6</v>
      </c>
      <c r="F34" s="245">
        <v>40.7</v>
      </c>
      <c r="G34" s="245">
        <v>59.9</v>
      </c>
      <c r="H34" s="245">
        <v>23.3</v>
      </c>
      <c r="I34" s="251">
        <v>48.8</v>
      </c>
      <c r="J34" s="246">
        <v>78</v>
      </c>
      <c r="K34" s="251">
        <v>25.3</v>
      </c>
      <c r="L34" s="248"/>
    </row>
    <row r="35" spans="1:12" ht="12.75">
      <c r="A35" s="73"/>
      <c r="B35" s="222" t="s">
        <v>139</v>
      </c>
      <c r="C35" s="245">
        <v>40.4</v>
      </c>
      <c r="D35" s="245">
        <v>59.5</v>
      </c>
      <c r="E35" s="245">
        <v>23.4</v>
      </c>
      <c r="F35" s="245">
        <v>39.5</v>
      </c>
      <c r="G35" s="245">
        <v>58</v>
      </c>
      <c r="H35" s="245">
        <v>23</v>
      </c>
      <c r="I35" s="251">
        <v>49.5</v>
      </c>
      <c r="J35" s="246">
        <v>77.3</v>
      </c>
      <c r="K35" s="251">
        <v>27.2</v>
      </c>
      <c r="L35" s="248"/>
    </row>
    <row r="36" spans="1:12" ht="12.75">
      <c r="A36" s="73"/>
      <c r="B36" s="222" t="s">
        <v>140</v>
      </c>
      <c r="C36" s="245">
        <v>40.1</v>
      </c>
      <c r="D36" s="245">
        <v>59.1</v>
      </c>
      <c r="E36" s="245">
        <v>23.3</v>
      </c>
      <c r="F36" s="245">
        <v>39.4</v>
      </c>
      <c r="G36" s="245">
        <v>57.7</v>
      </c>
      <c r="H36" s="245">
        <v>23.2</v>
      </c>
      <c r="I36" s="251">
        <v>47.6</v>
      </c>
      <c r="J36" s="246">
        <v>75.5</v>
      </c>
      <c r="K36" s="251">
        <v>25.3</v>
      </c>
      <c r="L36" s="248"/>
    </row>
    <row r="37" spans="1:12" ht="12.75">
      <c r="A37" s="221"/>
      <c r="B37" s="222" t="s">
        <v>141</v>
      </c>
      <c r="C37" s="245">
        <v>39.9</v>
      </c>
      <c r="D37" s="245">
        <v>58.7</v>
      </c>
      <c r="E37" s="245">
        <v>23.4</v>
      </c>
      <c r="F37" s="245">
        <v>39</v>
      </c>
      <c r="G37" s="245">
        <v>57</v>
      </c>
      <c r="H37" s="245">
        <v>23</v>
      </c>
      <c r="I37" s="251">
        <v>49.3</v>
      </c>
      <c r="J37" s="246">
        <v>78.1</v>
      </c>
      <c r="K37" s="251">
        <v>26.2</v>
      </c>
      <c r="L37" s="248"/>
    </row>
    <row r="38" spans="1:12" ht="12.75">
      <c r="A38" s="232"/>
      <c r="B38" s="222" t="s">
        <v>142</v>
      </c>
      <c r="C38" s="245">
        <v>40</v>
      </c>
      <c r="D38" s="245">
        <v>58.9</v>
      </c>
      <c r="E38" s="245">
        <v>23.3</v>
      </c>
      <c r="F38" s="245">
        <v>39.1</v>
      </c>
      <c r="G38" s="245">
        <v>57.2</v>
      </c>
      <c r="H38" s="245">
        <v>23</v>
      </c>
      <c r="I38" s="251">
        <v>49.1</v>
      </c>
      <c r="J38" s="246">
        <v>78</v>
      </c>
      <c r="K38" s="251">
        <v>25.9</v>
      </c>
      <c r="L38" s="248"/>
    </row>
    <row r="39" spans="1:12" ht="12.75">
      <c r="A39" s="221" t="s">
        <v>600</v>
      </c>
      <c r="B39" s="222" t="s">
        <v>143</v>
      </c>
      <c r="C39" s="245">
        <v>39.6</v>
      </c>
      <c r="D39" s="245">
        <v>58</v>
      </c>
      <c r="E39" s="245">
        <v>23.4</v>
      </c>
      <c r="F39" s="245">
        <v>38.7</v>
      </c>
      <c r="G39" s="245">
        <v>56.1</v>
      </c>
      <c r="H39" s="245">
        <v>23.1</v>
      </c>
      <c r="I39" s="251">
        <v>49.3</v>
      </c>
      <c r="J39" s="246">
        <v>78</v>
      </c>
      <c r="K39" s="251">
        <v>26.2</v>
      </c>
      <c r="L39" s="248"/>
    </row>
    <row r="40" spans="1:12" ht="12.75">
      <c r="A40" s="232" t="s">
        <v>601</v>
      </c>
      <c r="B40" s="222" t="s">
        <v>144</v>
      </c>
      <c r="C40" s="245">
        <v>40.2</v>
      </c>
      <c r="D40" s="245">
        <v>58.6</v>
      </c>
      <c r="E40" s="245">
        <v>24</v>
      </c>
      <c r="F40" s="245">
        <v>39.1</v>
      </c>
      <c r="G40" s="245">
        <v>56.5</v>
      </c>
      <c r="H40" s="245">
        <v>23.6</v>
      </c>
      <c r="I40" s="251">
        <v>51.3</v>
      </c>
      <c r="J40" s="246">
        <v>81.5</v>
      </c>
      <c r="K40" s="251">
        <v>27.4</v>
      </c>
      <c r="L40" s="248"/>
    </row>
    <row r="41" spans="1:11" ht="12.75">
      <c r="A41" s="73"/>
      <c r="B41" s="222" t="s">
        <v>145</v>
      </c>
      <c r="C41" s="245">
        <v>39</v>
      </c>
      <c r="D41" s="245">
        <v>56.5</v>
      </c>
      <c r="E41" s="245">
        <v>23.6</v>
      </c>
      <c r="F41" s="245">
        <v>37.9</v>
      </c>
      <c r="G41" s="245">
        <v>54.4</v>
      </c>
      <c r="H41" s="245">
        <v>23.2</v>
      </c>
      <c r="I41" s="247">
        <v>50.6</v>
      </c>
      <c r="J41" s="247">
        <v>79.8</v>
      </c>
      <c r="K41" s="247">
        <v>27.3</v>
      </c>
    </row>
    <row r="42" spans="1:11" ht="12.75">
      <c r="A42" s="73"/>
      <c r="B42" s="222" t="s">
        <v>52</v>
      </c>
      <c r="C42" s="245">
        <v>37.5</v>
      </c>
      <c r="D42" s="245">
        <v>54.3</v>
      </c>
      <c r="E42" s="245">
        <v>22.6</v>
      </c>
      <c r="F42" s="245">
        <v>36.7</v>
      </c>
      <c r="G42" s="245">
        <v>52.7</v>
      </c>
      <c r="H42" s="245">
        <v>22.3</v>
      </c>
      <c r="I42" s="245">
        <v>45.8</v>
      </c>
      <c r="J42" s="245">
        <v>71.4</v>
      </c>
      <c r="K42" s="245">
        <v>25.3</v>
      </c>
    </row>
    <row r="43" spans="1:11" ht="12.75">
      <c r="A43" s="73"/>
      <c r="B43" s="222" t="s">
        <v>53</v>
      </c>
      <c r="C43" s="245">
        <v>36</v>
      </c>
      <c r="D43" s="245">
        <v>51.9</v>
      </c>
      <c r="E43" s="245">
        <v>21.8</v>
      </c>
      <c r="F43" s="245">
        <v>35.1</v>
      </c>
      <c r="G43" s="245">
        <v>50.3</v>
      </c>
      <c r="H43" s="245">
        <v>21.6</v>
      </c>
      <c r="I43" s="245">
        <v>44.8</v>
      </c>
      <c r="J43" s="245">
        <v>69.9</v>
      </c>
      <c r="K43" s="245">
        <v>24.6</v>
      </c>
    </row>
    <row r="44" spans="1:11" ht="12.75">
      <c r="A44" s="73"/>
      <c r="B44" s="222">
        <v>1992</v>
      </c>
      <c r="C44" s="245">
        <v>34.6</v>
      </c>
      <c r="D44" s="245">
        <v>50</v>
      </c>
      <c r="E44" s="245">
        <v>21</v>
      </c>
      <c r="F44" s="245">
        <v>33.9</v>
      </c>
      <c r="G44" s="245">
        <v>48.6</v>
      </c>
      <c r="H44" s="245">
        <v>20.7</v>
      </c>
      <c r="I44" s="245">
        <v>42.3</v>
      </c>
      <c r="J44" s="245">
        <v>65.6</v>
      </c>
      <c r="K44" s="245">
        <v>23.7</v>
      </c>
    </row>
    <row r="45" spans="1:11" ht="12.75">
      <c r="A45" s="73"/>
      <c r="B45" s="224" t="s">
        <v>55</v>
      </c>
      <c r="C45" s="176">
        <v>35.7</v>
      </c>
      <c r="D45" s="176">
        <v>51.4</v>
      </c>
      <c r="E45" s="176">
        <v>21.8</v>
      </c>
      <c r="F45" s="176">
        <v>34.8</v>
      </c>
      <c r="G45" s="176">
        <v>49.9</v>
      </c>
      <c r="H45" s="176">
        <v>21.4</v>
      </c>
      <c r="I45" s="176">
        <v>44.3</v>
      </c>
      <c r="J45" s="176">
        <v>68.9</v>
      </c>
      <c r="K45" s="176">
        <v>24.6</v>
      </c>
    </row>
    <row r="46" spans="1:11" ht="12.75">
      <c r="A46" s="233"/>
      <c r="B46" s="222">
        <v>1994</v>
      </c>
      <c r="C46" s="176">
        <v>35.7</v>
      </c>
      <c r="D46" s="247">
        <v>51.3</v>
      </c>
      <c r="E46" s="247">
        <v>21.9</v>
      </c>
      <c r="F46" s="247">
        <v>34.8</v>
      </c>
      <c r="G46" s="247">
        <v>49.8</v>
      </c>
      <c r="H46" s="247">
        <v>21.5</v>
      </c>
      <c r="I46" s="247">
        <v>43.9</v>
      </c>
      <c r="J46" s="247">
        <v>67.5</v>
      </c>
      <c r="K46" s="247">
        <v>25.1</v>
      </c>
    </row>
    <row r="47" spans="1:11" s="95" customFormat="1" ht="12.75">
      <c r="A47" s="233"/>
      <c r="B47" s="224" t="s">
        <v>602</v>
      </c>
      <c r="C47" s="176">
        <v>36</v>
      </c>
      <c r="D47" s="249">
        <v>51.5</v>
      </c>
      <c r="E47" s="249">
        <v>22.4</v>
      </c>
      <c r="F47" s="249">
        <v>35.4</v>
      </c>
      <c r="G47" s="249">
        <v>50.1</v>
      </c>
      <c r="H47" s="249">
        <v>22.1</v>
      </c>
      <c r="I47" s="249">
        <v>43.5</v>
      </c>
      <c r="J47" s="249">
        <v>67</v>
      </c>
      <c r="K47" s="249">
        <v>24.7</v>
      </c>
    </row>
    <row r="48" spans="1:11" ht="12.75">
      <c r="A48" s="233"/>
      <c r="B48" s="224" t="s">
        <v>603</v>
      </c>
      <c r="C48" s="176">
        <v>36.2</v>
      </c>
      <c r="D48" s="249">
        <v>50.9</v>
      </c>
      <c r="E48" s="249">
        <v>23</v>
      </c>
      <c r="F48" s="249">
        <v>35.7</v>
      </c>
      <c r="G48" s="249">
        <v>49.9</v>
      </c>
      <c r="H48" s="249">
        <v>22.8</v>
      </c>
      <c r="I48" s="249">
        <v>42.4</v>
      </c>
      <c r="J48" s="249">
        <v>64.1</v>
      </c>
      <c r="K48" s="249">
        <v>25</v>
      </c>
    </row>
    <row r="49" spans="1:11" ht="12.75">
      <c r="A49" s="233"/>
      <c r="B49" s="224" t="s">
        <v>604</v>
      </c>
      <c r="C49" s="176">
        <v>36</v>
      </c>
      <c r="D49" s="249">
        <v>50.7</v>
      </c>
      <c r="E49" s="249">
        <v>23</v>
      </c>
      <c r="F49" s="249">
        <v>35.5</v>
      </c>
      <c r="G49" s="249">
        <v>49.7</v>
      </c>
      <c r="H49" s="249">
        <v>22.7</v>
      </c>
      <c r="I49" s="249">
        <v>42</v>
      </c>
      <c r="J49" s="249">
        <v>62.5</v>
      </c>
      <c r="K49" s="249">
        <v>25.2</v>
      </c>
    </row>
    <row r="50" spans="1:11" ht="12.75">
      <c r="A50" s="233"/>
      <c r="B50" s="224" t="s">
        <v>605</v>
      </c>
      <c r="C50" s="249">
        <v>36.3</v>
      </c>
      <c r="D50" s="249">
        <v>50.9</v>
      </c>
      <c r="E50" s="249">
        <v>23.3</v>
      </c>
      <c r="F50" s="249">
        <v>36</v>
      </c>
      <c r="G50" s="249">
        <v>50.1</v>
      </c>
      <c r="H50" s="249">
        <v>23.3</v>
      </c>
      <c r="I50" s="249">
        <v>41.8</v>
      </c>
      <c r="J50" s="249">
        <v>63.2</v>
      </c>
      <c r="K50" s="249">
        <v>24.4</v>
      </c>
    </row>
    <row r="51" spans="1:11" ht="12.75">
      <c r="A51" s="233"/>
      <c r="B51" s="222">
        <v>1999</v>
      </c>
      <c r="C51" s="252">
        <v>35.9</v>
      </c>
      <c r="D51" s="249">
        <v>50.6</v>
      </c>
      <c r="E51" s="249">
        <v>22.7</v>
      </c>
      <c r="F51" s="249">
        <v>35.7</v>
      </c>
      <c r="G51" s="249">
        <v>50</v>
      </c>
      <c r="H51" s="249">
        <v>22.7</v>
      </c>
      <c r="I51" s="249">
        <v>40.9</v>
      </c>
      <c r="J51" s="249">
        <v>62.1</v>
      </c>
      <c r="K51" s="249">
        <v>23.7</v>
      </c>
    </row>
    <row r="52" spans="1:11" ht="12.75">
      <c r="A52" s="233"/>
      <c r="B52" s="70">
        <v>2000</v>
      </c>
      <c r="C52" s="252">
        <v>35.5</v>
      </c>
      <c r="D52" s="243">
        <v>50</v>
      </c>
      <c r="E52" s="243">
        <v>22.3</v>
      </c>
      <c r="F52" s="243">
        <v>35.5</v>
      </c>
      <c r="G52" s="243">
        <v>49.7</v>
      </c>
      <c r="H52" s="243">
        <v>22.5</v>
      </c>
      <c r="I52" s="243">
        <v>38.4</v>
      </c>
      <c r="J52" s="243">
        <v>58.8</v>
      </c>
      <c r="K52" s="243">
        <v>21.8</v>
      </c>
    </row>
    <row r="53" spans="1:11" ht="12.75">
      <c r="A53" s="233"/>
      <c r="B53" s="70">
        <v>2001</v>
      </c>
      <c r="C53" s="252">
        <v>35.7</v>
      </c>
      <c r="D53" s="243">
        <v>50.2</v>
      </c>
      <c r="E53" s="243">
        <v>22.5</v>
      </c>
      <c r="F53" s="243">
        <v>36</v>
      </c>
      <c r="G53" s="243">
        <v>50.3</v>
      </c>
      <c r="H53" s="243">
        <v>22.8</v>
      </c>
      <c r="I53" s="243">
        <v>37.6</v>
      </c>
      <c r="J53" s="243">
        <v>56.9</v>
      </c>
      <c r="K53" s="243">
        <v>22</v>
      </c>
    </row>
    <row r="54" spans="1:11" ht="12.75">
      <c r="A54" s="233"/>
      <c r="B54" s="70">
        <v>2002</v>
      </c>
      <c r="C54" s="252">
        <v>36.9</v>
      </c>
      <c r="D54" s="243">
        <v>51.5</v>
      </c>
      <c r="E54" s="243">
        <v>23.5</v>
      </c>
      <c r="F54" s="243">
        <v>37.5</v>
      </c>
      <c r="G54" s="243">
        <v>52</v>
      </c>
      <c r="H54" s="243">
        <v>24</v>
      </c>
      <c r="I54" s="243">
        <v>36.9</v>
      </c>
      <c r="J54" s="243">
        <v>56.2</v>
      </c>
      <c r="K54" s="243">
        <v>21.3</v>
      </c>
    </row>
    <row r="55" spans="1:11" ht="12.75">
      <c r="A55" s="233"/>
      <c r="B55" s="70">
        <v>2003</v>
      </c>
      <c r="C55" s="252">
        <v>36.1</v>
      </c>
      <c r="D55" s="243" t="s">
        <v>171</v>
      </c>
      <c r="E55" s="243" t="s">
        <v>171</v>
      </c>
      <c r="F55" s="243" t="s">
        <v>171</v>
      </c>
      <c r="G55" s="243" t="s">
        <v>171</v>
      </c>
      <c r="H55" s="243" t="s">
        <v>171</v>
      </c>
      <c r="I55" s="243" t="s">
        <v>171</v>
      </c>
      <c r="J55" s="243" t="s">
        <v>171</v>
      </c>
      <c r="K55" s="243" t="s">
        <v>171</v>
      </c>
    </row>
    <row r="56" spans="1:11" ht="12.75">
      <c r="A56" s="238"/>
      <c r="B56" s="79">
        <v>2004</v>
      </c>
      <c r="C56" s="253"/>
      <c r="D56" s="244"/>
      <c r="E56" s="244"/>
      <c r="F56" s="244"/>
      <c r="G56" s="244"/>
      <c r="H56" s="244"/>
      <c r="I56" s="244"/>
      <c r="J56" s="244"/>
      <c r="K56" s="244"/>
    </row>
    <row r="57" spans="1:11" ht="30" customHeight="1">
      <c r="A57" s="302" t="s">
        <v>614</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81.75" customHeight="1">
      <c r="A59" s="302" t="s">
        <v>9</v>
      </c>
      <c r="B59" s="303"/>
      <c r="C59" s="303"/>
      <c r="D59" s="303"/>
      <c r="E59" s="303"/>
      <c r="F59" s="303"/>
      <c r="G59" s="303"/>
      <c r="H59" s="303"/>
      <c r="I59" s="303"/>
      <c r="J59" s="303"/>
      <c r="K59" s="303"/>
    </row>
    <row r="60" spans="1:11" ht="30"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10</v>
      </c>
      <c r="B2" s="61"/>
      <c r="C2" s="61"/>
      <c r="D2" s="61"/>
      <c r="E2" s="61"/>
      <c r="F2" s="61"/>
      <c r="G2" s="61"/>
      <c r="H2" s="61"/>
      <c r="I2" s="61"/>
      <c r="J2" s="61"/>
      <c r="K2" s="61"/>
    </row>
    <row r="3" spans="1:11" ht="12.75">
      <c r="A3" s="62" t="s">
        <v>11</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28.2</v>
      </c>
      <c r="D7" s="240">
        <v>38.3</v>
      </c>
      <c r="E7" s="240">
        <v>21.9</v>
      </c>
      <c r="F7" s="240">
        <v>27.1</v>
      </c>
      <c r="G7" s="240">
        <v>36.4</v>
      </c>
      <c r="H7" s="240">
        <v>21.6</v>
      </c>
      <c r="I7" s="240">
        <v>36.5</v>
      </c>
      <c r="J7" s="240">
        <v>55.1</v>
      </c>
      <c r="K7" s="240">
        <v>23.5</v>
      </c>
    </row>
    <row r="8" spans="1:11" ht="12.75">
      <c r="A8" s="73"/>
      <c r="B8" s="222" t="s">
        <v>137</v>
      </c>
      <c r="C8" s="226">
        <v>26.2</v>
      </c>
      <c r="D8" s="226">
        <v>37</v>
      </c>
      <c r="E8" s="226">
        <v>19.9</v>
      </c>
      <c r="F8" s="226">
        <v>25.2</v>
      </c>
      <c r="G8" s="226">
        <v>35.4</v>
      </c>
      <c r="H8" s="226">
        <v>19.5</v>
      </c>
      <c r="I8" s="226">
        <v>34.1</v>
      </c>
      <c r="J8" s="226">
        <v>49.5</v>
      </c>
      <c r="K8" s="226">
        <v>23.1</v>
      </c>
    </row>
    <row r="9" spans="1:11" ht="12.75">
      <c r="A9" s="73"/>
      <c r="B9" s="222" t="s">
        <v>138</v>
      </c>
      <c r="C9" s="226">
        <v>25.4</v>
      </c>
      <c r="D9" s="226">
        <v>36.4</v>
      </c>
      <c r="E9" s="226">
        <v>19.1</v>
      </c>
      <c r="F9" s="226">
        <v>24.9</v>
      </c>
      <c r="G9" s="226">
        <v>35.7</v>
      </c>
      <c r="H9" s="226">
        <v>18.7</v>
      </c>
      <c r="I9" s="226">
        <v>28.9</v>
      </c>
      <c r="J9" s="226">
        <v>41.3</v>
      </c>
      <c r="K9" s="226">
        <v>20.3</v>
      </c>
    </row>
    <row r="10" spans="1:11" ht="12.75">
      <c r="A10" s="73"/>
      <c r="B10" s="222" t="s">
        <v>139</v>
      </c>
      <c r="C10" s="226">
        <v>30.9</v>
      </c>
      <c r="D10" s="226">
        <v>41.2</v>
      </c>
      <c r="E10" s="226">
        <v>24.4</v>
      </c>
      <c r="F10" s="226">
        <v>30</v>
      </c>
      <c r="G10" s="226">
        <v>39.6</v>
      </c>
      <c r="H10" s="226">
        <v>24.1</v>
      </c>
      <c r="I10" s="226">
        <v>39</v>
      </c>
      <c r="J10" s="226">
        <v>55.4</v>
      </c>
      <c r="K10" s="226">
        <v>27.3</v>
      </c>
    </row>
    <row r="11" spans="1:11" ht="12.75">
      <c r="A11" s="73"/>
      <c r="B11" s="222" t="s">
        <v>140</v>
      </c>
      <c r="C11" s="226">
        <v>29</v>
      </c>
      <c r="D11" s="226">
        <v>40.9</v>
      </c>
      <c r="E11" s="226">
        <v>22.1</v>
      </c>
      <c r="F11" s="226">
        <v>28.3</v>
      </c>
      <c r="G11" s="226">
        <v>40.1</v>
      </c>
      <c r="H11" s="226">
        <v>21.6</v>
      </c>
      <c r="I11" s="226">
        <v>35.4</v>
      </c>
      <c r="J11" s="226">
        <v>47.1</v>
      </c>
      <c r="K11" s="226">
        <v>27.2</v>
      </c>
    </row>
    <row r="12" spans="1:11" ht="12.75">
      <c r="A12" s="221"/>
      <c r="B12" s="222" t="s">
        <v>141</v>
      </c>
      <c r="C12" s="226">
        <v>31.9</v>
      </c>
      <c r="D12" s="226">
        <v>43.8</v>
      </c>
      <c r="E12" s="226">
        <v>25.1</v>
      </c>
      <c r="F12" s="226">
        <v>31.6</v>
      </c>
      <c r="G12" s="226">
        <v>43.9</v>
      </c>
      <c r="H12" s="226">
        <v>24.9</v>
      </c>
      <c r="I12" s="226">
        <v>32.3</v>
      </c>
      <c r="J12" s="226">
        <v>42.4</v>
      </c>
      <c r="K12" s="226">
        <v>25.4</v>
      </c>
    </row>
    <row r="13" spans="1:11" ht="12.75">
      <c r="A13" s="73"/>
      <c r="B13" s="222" t="s">
        <v>142</v>
      </c>
      <c r="C13" s="226">
        <v>35.5</v>
      </c>
      <c r="D13" s="226">
        <v>47.5</v>
      </c>
      <c r="E13" s="226">
        <v>28.6</v>
      </c>
      <c r="F13" s="226">
        <v>35.2</v>
      </c>
      <c r="G13" s="226">
        <v>47.4</v>
      </c>
      <c r="H13" s="226">
        <v>28.4</v>
      </c>
      <c r="I13" s="226">
        <v>36</v>
      </c>
      <c r="J13" s="226">
        <v>46.9</v>
      </c>
      <c r="K13" s="226">
        <v>28.9</v>
      </c>
    </row>
    <row r="14" spans="1:11" ht="12.75">
      <c r="A14" s="73"/>
      <c r="B14" s="222" t="s">
        <v>143</v>
      </c>
      <c r="C14" s="226">
        <v>32.6</v>
      </c>
      <c r="D14" s="226">
        <v>43.2</v>
      </c>
      <c r="E14" s="226">
        <v>26.8</v>
      </c>
      <c r="F14" s="226">
        <v>32</v>
      </c>
      <c r="G14" s="226">
        <v>42.3</v>
      </c>
      <c r="H14" s="226">
        <v>26.5</v>
      </c>
      <c r="I14" s="226">
        <v>36.6</v>
      </c>
      <c r="J14" s="226">
        <v>48.8</v>
      </c>
      <c r="K14" s="226">
        <v>28.6</v>
      </c>
    </row>
    <row r="15" spans="1:11" ht="12.75">
      <c r="A15" s="221" t="s">
        <v>598</v>
      </c>
      <c r="B15" s="222" t="s">
        <v>144</v>
      </c>
      <c r="C15" s="226">
        <v>36.4</v>
      </c>
      <c r="D15" s="226">
        <v>50.1</v>
      </c>
      <c r="E15" s="226">
        <v>29</v>
      </c>
      <c r="F15" s="226">
        <v>36.2</v>
      </c>
      <c r="G15" s="226">
        <v>50</v>
      </c>
      <c r="H15" s="226">
        <v>29</v>
      </c>
      <c r="I15" s="226">
        <v>36</v>
      </c>
      <c r="J15" s="226">
        <v>49.9</v>
      </c>
      <c r="K15" s="226">
        <v>27.2</v>
      </c>
    </row>
    <row r="16" spans="1:11" ht="12.75">
      <c r="A16" s="73"/>
      <c r="B16" s="222" t="s">
        <v>145</v>
      </c>
      <c r="C16" s="226">
        <v>35</v>
      </c>
      <c r="D16" s="226">
        <v>46.7</v>
      </c>
      <c r="E16" s="226">
        <v>28.4</v>
      </c>
      <c r="F16" s="226">
        <v>34.4</v>
      </c>
      <c r="G16" s="226">
        <v>45.8</v>
      </c>
      <c r="H16" s="226">
        <v>28.3</v>
      </c>
      <c r="I16" s="226">
        <v>38.3</v>
      </c>
      <c r="J16" s="226">
        <v>53.2</v>
      </c>
      <c r="K16" s="226">
        <v>27.6</v>
      </c>
    </row>
    <row r="17" spans="1:11" ht="12.75">
      <c r="A17" s="73"/>
      <c r="B17" s="222" t="s">
        <v>52</v>
      </c>
      <c r="C17" s="226">
        <v>37.6</v>
      </c>
      <c r="D17" s="226">
        <v>51.4</v>
      </c>
      <c r="E17" s="226">
        <v>30</v>
      </c>
      <c r="F17" s="226">
        <v>37.1</v>
      </c>
      <c r="G17" s="226">
        <v>50.8</v>
      </c>
      <c r="H17" s="226">
        <v>29.7</v>
      </c>
      <c r="I17" s="226">
        <v>37.9</v>
      </c>
      <c r="J17" s="226">
        <v>54.8</v>
      </c>
      <c r="K17" s="226">
        <v>27.4</v>
      </c>
    </row>
    <row r="18" spans="1:11" ht="12.75">
      <c r="A18" s="73"/>
      <c r="B18" s="222" t="s">
        <v>53</v>
      </c>
      <c r="C18" s="226">
        <v>35.2</v>
      </c>
      <c r="D18" s="226">
        <v>47.4</v>
      </c>
      <c r="E18" s="226">
        <v>28.2</v>
      </c>
      <c r="F18" s="226">
        <v>34.5</v>
      </c>
      <c r="G18" s="226">
        <v>46.9</v>
      </c>
      <c r="H18" s="226">
        <v>27.6</v>
      </c>
      <c r="I18" s="226">
        <v>38.2</v>
      </c>
      <c r="J18" s="226">
        <v>48.6</v>
      </c>
      <c r="K18" s="226">
        <v>31</v>
      </c>
    </row>
    <row r="19" spans="1:11" ht="12.75">
      <c r="A19" s="73"/>
      <c r="B19" s="222" t="s">
        <v>54</v>
      </c>
      <c r="C19" s="226">
        <v>33.4</v>
      </c>
      <c r="D19" s="226">
        <v>45.1</v>
      </c>
      <c r="E19" s="226">
        <v>26.8</v>
      </c>
      <c r="F19" s="226">
        <v>32.8</v>
      </c>
      <c r="G19" s="226">
        <v>44.4</v>
      </c>
      <c r="H19" s="226">
        <v>26.7</v>
      </c>
      <c r="I19" s="226">
        <v>35.3</v>
      </c>
      <c r="J19" s="226">
        <v>50.1</v>
      </c>
      <c r="K19" s="226">
        <v>25.4</v>
      </c>
    </row>
    <row r="20" spans="1:11" ht="12.75">
      <c r="A20" s="73"/>
      <c r="B20" s="222" t="s">
        <v>55</v>
      </c>
      <c r="C20" s="226">
        <v>36.1</v>
      </c>
      <c r="D20" s="226">
        <v>47.9</v>
      </c>
      <c r="E20" s="226">
        <v>29.2</v>
      </c>
      <c r="F20" s="226">
        <v>34.9</v>
      </c>
      <c r="G20" s="226">
        <v>46.4</v>
      </c>
      <c r="H20" s="226">
        <v>28.5</v>
      </c>
      <c r="I20" s="226">
        <v>41.9</v>
      </c>
      <c r="J20" s="226">
        <v>58.5</v>
      </c>
      <c r="K20" s="226">
        <v>30.7</v>
      </c>
    </row>
    <row r="21" spans="1:11" ht="12.75">
      <c r="A21" s="73"/>
      <c r="B21" s="222">
        <v>1994</v>
      </c>
      <c r="C21" s="226">
        <v>33.9</v>
      </c>
      <c r="D21" s="226">
        <v>45.6</v>
      </c>
      <c r="E21" s="226">
        <v>27.3</v>
      </c>
      <c r="F21" s="226">
        <v>32.6</v>
      </c>
      <c r="G21" s="226">
        <v>43.8</v>
      </c>
      <c r="H21" s="226">
        <v>26.5</v>
      </c>
      <c r="I21" s="226">
        <v>43.3</v>
      </c>
      <c r="J21" s="226">
        <v>61.6</v>
      </c>
      <c r="K21" s="226">
        <v>31.9</v>
      </c>
    </row>
    <row r="22" spans="1:11" s="95" customFormat="1" ht="12.75">
      <c r="A22" s="73"/>
      <c r="B22" s="222">
        <v>1995</v>
      </c>
      <c r="C22" s="226">
        <v>34.6</v>
      </c>
      <c r="D22" s="226">
        <v>44.9</v>
      </c>
      <c r="E22" s="226">
        <v>28.8</v>
      </c>
      <c r="F22" s="226">
        <v>33.5</v>
      </c>
      <c r="G22" s="226">
        <v>42.9</v>
      </c>
      <c r="H22" s="226">
        <v>28.5</v>
      </c>
      <c r="I22" s="226">
        <v>42.6</v>
      </c>
      <c r="J22" s="226">
        <v>63.2</v>
      </c>
      <c r="K22" s="226">
        <v>29.6</v>
      </c>
    </row>
    <row r="23" spans="1:11" ht="12.75">
      <c r="A23" s="73"/>
      <c r="B23" s="222">
        <v>1996</v>
      </c>
      <c r="C23" s="226">
        <v>33.7</v>
      </c>
      <c r="D23" s="226">
        <v>44.4</v>
      </c>
      <c r="E23" s="226">
        <v>27.8</v>
      </c>
      <c r="F23" s="226">
        <v>32.4</v>
      </c>
      <c r="G23" s="226">
        <v>42.1</v>
      </c>
      <c r="H23" s="226">
        <v>27.1</v>
      </c>
      <c r="I23" s="226">
        <v>42.3</v>
      </c>
      <c r="J23" s="226">
        <v>62.3</v>
      </c>
      <c r="K23" s="226">
        <v>30.5</v>
      </c>
    </row>
    <row r="24" spans="1:11" ht="12.75">
      <c r="A24" s="73"/>
      <c r="B24" s="222">
        <v>1997</v>
      </c>
      <c r="C24" s="226">
        <v>30.8</v>
      </c>
      <c r="D24" s="226">
        <v>42.1</v>
      </c>
      <c r="E24" s="226">
        <v>24.5</v>
      </c>
      <c r="F24" s="226">
        <v>29.8</v>
      </c>
      <c r="G24" s="226">
        <v>41.2</v>
      </c>
      <c r="H24" s="226">
        <v>23.5</v>
      </c>
      <c r="I24" s="226">
        <v>38.3</v>
      </c>
      <c r="J24" s="226">
        <v>48.9</v>
      </c>
      <c r="K24" s="226">
        <v>31.4</v>
      </c>
    </row>
    <row r="25" spans="1:11" ht="12.75">
      <c r="A25" s="73"/>
      <c r="B25" s="222">
        <v>1998</v>
      </c>
      <c r="C25" s="226">
        <v>33.2</v>
      </c>
      <c r="D25" s="226">
        <v>43.3</v>
      </c>
      <c r="E25" s="226">
        <v>27.3</v>
      </c>
      <c r="F25" s="226">
        <v>32.1</v>
      </c>
      <c r="G25" s="226">
        <v>41.7</v>
      </c>
      <c r="H25" s="226">
        <v>26.8</v>
      </c>
      <c r="I25" s="226">
        <v>42.4</v>
      </c>
      <c r="J25" s="226">
        <v>57.4</v>
      </c>
      <c r="K25" s="226">
        <v>31.9</v>
      </c>
    </row>
    <row r="26" spans="1:11" ht="12.75">
      <c r="A26" s="73"/>
      <c r="B26" s="222">
        <v>1999</v>
      </c>
      <c r="C26" s="226">
        <v>24.1</v>
      </c>
      <c r="D26" s="226">
        <v>30.7</v>
      </c>
      <c r="E26" s="226">
        <v>20.6</v>
      </c>
      <c r="F26" s="226">
        <v>23.6</v>
      </c>
      <c r="G26" s="226">
        <v>30.3</v>
      </c>
      <c r="H26" s="226">
        <v>20.1</v>
      </c>
      <c r="I26" s="226">
        <v>27.6</v>
      </c>
      <c r="J26" s="226">
        <v>34.1</v>
      </c>
      <c r="K26" s="226">
        <v>23.4</v>
      </c>
    </row>
    <row r="27" spans="1:11" ht="12.75">
      <c r="A27" s="73"/>
      <c r="B27" s="222">
        <v>2000</v>
      </c>
      <c r="C27" s="226">
        <v>19.2</v>
      </c>
      <c r="D27" s="226">
        <v>23.5</v>
      </c>
      <c r="E27" s="226">
        <v>16.8</v>
      </c>
      <c r="F27" s="226">
        <v>18.5</v>
      </c>
      <c r="G27" s="226">
        <v>22.4</v>
      </c>
      <c r="H27" s="226">
        <v>16.4</v>
      </c>
      <c r="I27" s="226">
        <v>23.4</v>
      </c>
      <c r="J27" s="226">
        <v>30.7</v>
      </c>
      <c r="K27" s="226">
        <v>18.4</v>
      </c>
    </row>
    <row r="28" spans="1:11" ht="12.75">
      <c r="A28" s="73"/>
      <c r="B28" s="70">
        <v>2001</v>
      </c>
      <c r="C28" s="226">
        <v>21.1</v>
      </c>
      <c r="D28" s="226">
        <v>26.2</v>
      </c>
      <c r="E28" s="226">
        <v>18</v>
      </c>
      <c r="F28" s="226">
        <v>20.3</v>
      </c>
      <c r="G28" s="226">
        <v>25.1</v>
      </c>
      <c r="H28" s="226">
        <v>17.4</v>
      </c>
      <c r="I28" s="226">
        <v>27.5</v>
      </c>
      <c r="J28" s="226">
        <v>36.4</v>
      </c>
      <c r="K28" s="226">
        <v>22.1</v>
      </c>
    </row>
    <row r="29" spans="1:11" ht="12.75">
      <c r="A29" s="73"/>
      <c r="B29" s="222">
        <v>2002</v>
      </c>
      <c r="C29" s="225">
        <v>20.1</v>
      </c>
      <c r="D29" s="225">
        <v>25</v>
      </c>
      <c r="E29" s="225">
        <v>17.1</v>
      </c>
      <c r="F29" s="225">
        <v>19.6</v>
      </c>
      <c r="G29" s="225">
        <v>24.2</v>
      </c>
      <c r="H29" s="225">
        <v>16.8</v>
      </c>
      <c r="I29" s="225">
        <v>23.5</v>
      </c>
      <c r="J29" s="225">
        <v>32.6</v>
      </c>
      <c r="K29" s="225">
        <v>18.2</v>
      </c>
    </row>
    <row r="30" spans="1:11" ht="12.75">
      <c r="A30" s="73"/>
      <c r="B30" s="222">
        <v>2003</v>
      </c>
      <c r="C30" s="225">
        <v>18.9</v>
      </c>
      <c r="D30" s="225">
        <v>22</v>
      </c>
      <c r="E30" s="225">
        <v>16.8</v>
      </c>
      <c r="F30" s="225">
        <v>18.5</v>
      </c>
      <c r="G30" s="225">
        <v>21.4</v>
      </c>
      <c r="H30" s="225">
        <v>16.7</v>
      </c>
      <c r="I30" s="225">
        <v>21.1</v>
      </c>
      <c r="J30" s="225">
        <v>27</v>
      </c>
      <c r="K30" s="225">
        <v>17.3</v>
      </c>
    </row>
    <row r="31" spans="1:11" ht="12.75">
      <c r="A31" s="88"/>
      <c r="B31" s="220">
        <v>2004</v>
      </c>
      <c r="C31" s="241">
        <v>18.3</v>
      </c>
      <c r="D31" s="241">
        <v>21.6</v>
      </c>
      <c r="E31" s="241">
        <v>16.5</v>
      </c>
      <c r="F31" s="241">
        <v>17.7</v>
      </c>
      <c r="G31" s="241">
        <v>20.5</v>
      </c>
      <c r="H31" s="241">
        <v>16.1</v>
      </c>
      <c r="I31" s="241">
        <v>22.4</v>
      </c>
      <c r="J31" s="241">
        <v>29.9</v>
      </c>
      <c r="K31" s="241">
        <v>17.9</v>
      </c>
    </row>
    <row r="32" spans="1:12" ht="12.75">
      <c r="A32" s="73"/>
      <c r="B32" s="222" t="s">
        <v>51</v>
      </c>
      <c r="C32" s="223">
        <v>31.4</v>
      </c>
      <c r="D32" s="223">
        <v>42.1</v>
      </c>
      <c r="E32" s="223">
        <v>25.1</v>
      </c>
      <c r="F32" s="223">
        <v>30.9</v>
      </c>
      <c r="G32" s="223">
        <v>41.1</v>
      </c>
      <c r="H32" s="223">
        <v>25</v>
      </c>
      <c r="I32" s="250">
        <v>34.4</v>
      </c>
      <c r="J32" s="242">
        <v>49.9</v>
      </c>
      <c r="K32" s="250">
        <v>23.9</v>
      </c>
      <c r="L32" s="248"/>
    </row>
    <row r="33" spans="1:12" ht="12.75">
      <c r="A33" s="73"/>
      <c r="B33" s="222" t="s">
        <v>137</v>
      </c>
      <c r="C33" s="223">
        <v>30</v>
      </c>
      <c r="D33" s="223">
        <v>40.4</v>
      </c>
      <c r="E33" s="223">
        <v>23.8</v>
      </c>
      <c r="F33" s="223">
        <v>29.7</v>
      </c>
      <c r="G33" s="223">
        <v>39.8</v>
      </c>
      <c r="H33" s="223">
        <v>23.9</v>
      </c>
      <c r="I33" s="250">
        <v>31.4</v>
      </c>
      <c r="J33" s="242">
        <v>46</v>
      </c>
      <c r="K33" s="250">
        <v>21.3</v>
      </c>
      <c r="L33" s="248"/>
    </row>
    <row r="34" spans="1:12" ht="12.75">
      <c r="A34" s="73"/>
      <c r="B34" s="222" t="s">
        <v>138</v>
      </c>
      <c r="C34" s="223">
        <v>26.5</v>
      </c>
      <c r="D34" s="223">
        <v>37.1</v>
      </c>
      <c r="E34" s="223">
        <v>20.4</v>
      </c>
      <c r="F34" s="223">
        <v>26.2</v>
      </c>
      <c r="G34" s="223">
        <v>36.7</v>
      </c>
      <c r="H34" s="223">
        <v>20.3</v>
      </c>
      <c r="I34" s="250">
        <v>27.6</v>
      </c>
      <c r="J34" s="242">
        <v>40.4</v>
      </c>
      <c r="K34" s="250">
        <v>18.9</v>
      </c>
      <c r="L34" s="248"/>
    </row>
    <row r="35" spans="1:12" ht="12.75">
      <c r="A35" s="73"/>
      <c r="B35" s="222" t="s">
        <v>139</v>
      </c>
      <c r="C35" s="223">
        <v>29.8</v>
      </c>
      <c r="D35" s="223">
        <v>40.7</v>
      </c>
      <c r="E35" s="223">
        <v>23.5</v>
      </c>
      <c r="F35" s="223">
        <v>29.6</v>
      </c>
      <c r="G35" s="223">
        <v>40.3</v>
      </c>
      <c r="H35" s="223">
        <v>23.6</v>
      </c>
      <c r="I35" s="250">
        <v>29.9</v>
      </c>
      <c r="J35" s="242">
        <v>44.9</v>
      </c>
      <c r="K35" s="250">
        <v>20</v>
      </c>
      <c r="L35" s="248"/>
    </row>
    <row r="36" spans="1:12" ht="12.75">
      <c r="A36" s="73"/>
      <c r="B36" s="222" t="s">
        <v>140</v>
      </c>
      <c r="C36" s="223">
        <v>30.6</v>
      </c>
      <c r="D36" s="223">
        <v>42</v>
      </c>
      <c r="E36" s="223">
        <v>24.1</v>
      </c>
      <c r="F36" s="223">
        <v>30.3</v>
      </c>
      <c r="G36" s="223">
        <v>41.4</v>
      </c>
      <c r="H36" s="223">
        <v>24.2</v>
      </c>
      <c r="I36" s="250">
        <v>32.2</v>
      </c>
      <c r="J36" s="242">
        <v>47.1</v>
      </c>
      <c r="K36" s="250">
        <v>22.4</v>
      </c>
      <c r="L36" s="248"/>
    </row>
    <row r="37" spans="1:12" ht="12.75">
      <c r="A37" s="221"/>
      <c r="B37" s="222" t="s">
        <v>141</v>
      </c>
      <c r="C37" s="223">
        <v>34.5</v>
      </c>
      <c r="D37" s="223">
        <v>46.8</v>
      </c>
      <c r="E37" s="223">
        <v>27.6</v>
      </c>
      <c r="F37" s="223">
        <v>34.3</v>
      </c>
      <c r="G37" s="223">
        <v>46.3</v>
      </c>
      <c r="H37" s="223">
        <v>27.6</v>
      </c>
      <c r="I37" s="250">
        <v>35.8</v>
      </c>
      <c r="J37" s="242">
        <v>51.6</v>
      </c>
      <c r="K37" s="250">
        <v>25.5</v>
      </c>
      <c r="L37" s="248"/>
    </row>
    <row r="38" spans="1:12" ht="12.75">
      <c r="A38" s="232"/>
      <c r="B38" s="222" t="s">
        <v>142</v>
      </c>
      <c r="C38" s="223">
        <v>34.8</v>
      </c>
      <c r="D38" s="223">
        <v>47.3</v>
      </c>
      <c r="E38" s="223">
        <v>27.8</v>
      </c>
      <c r="F38" s="223">
        <v>34.5</v>
      </c>
      <c r="G38" s="223">
        <v>46.6</v>
      </c>
      <c r="H38" s="223">
        <v>27.8</v>
      </c>
      <c r="I38" s="250">
        <v>37.2</v>
      </c>
      <c r="J38" s="242">
        <v>54.2</v>
      </c>
      <c r="K38" s="250">
        <v>26.5</v>
      </c>
      <c r="L38" s="248"/>
    </row>
    <row r="39" spans="1:12" ht="12.75">
      <c r="A39" s="221" t="s">
        <v>600</v>
      </c>
      <c r="B39" s="222" t="s">
        <v>143</v>
      </c>
      <c r="C39" s="223">
        <v>33.8</v>
      </c>
      <c r="D39" s="223">
        <v>45.4</v>
      </c>
      <c r="E39" s="223">
        <v>27.1</v>
      </c>
      <c r="F39" s="223">
        <v>33.5</v>
      </c>
      <c r="G39" s="223">
        <v>44.8</v>
      </c>
      <c r="H39" s="223">
        <v>27.2</v>
      </c>
      <c r="I39" s="250">
        <v>35.5</v>
      </c>
      <c r="J39" s="242">
        <v>52.2</v>
      </c>
      <c r="K39" s="250">
        <v>25</v>
      </c>
      <c r="L39" s="248"/>
    </row>
    <row r="40" spans="1:12" ht="12.75">
      <c r="A40" s="232" t="s">
        <v>601</v>
      </c>
      <c r="B40" s="222" t="s">
        <v>144</v>
      </c>
      <c r="C40" s="223">
        <v>37.3</v>
      </c>
      <c r="D40" s="223">
        <v>49.2</v>
      </c>
      <c r="E40" s="223">
        <v>30.4</v>
      </c>
      <c r="F40" s="223">
        <v>37.1</v>
      </c>
      <c r="G40" s="223">
        <v>48.8</v>
      </c>
      <c r="H40" s="223">
        <v>30.6</v>
      </c>
      <c r="I40" s="250">
        <v>38.1</v>
      </c>
      <c r="J40" s="242">
        <v>54.5</v>
      </c>
      <c r="K40" s="250">
        <v>27.7</v>
      </c>
      <c r="L40" s="248"/>
    </row>
    <row r="41" spans="1:11" ht="12.75">
      <c r="A41" s="73"/>
      <c r="B41" s="222" t="s">
        <v>145</v>
      </c>
      <c r="C41" s="223">
        <v>35.9</v>
      </c>
      <c r="D41" s="223">
        <v>46.7</v>
      </c>
      <c r="E41" s="223">
        <v>29.7</v>
      </c>
      <c r="F41" s="223">
        <v>35.4</v>
      </c>
      <c r="G41" s="223">
        <v>45.7</v>
      </c>
      <c r="H41" s="223">
        <v>29.6</v>
      </c>
      <c r="I41" s="234">
        <v>39.7</v>
      </c>
      <c r="J41" s="234">
        <v>55.5</v>
      </c>
      <c r="K41" s="234">
        <v>29.6</v>
      </c>
    </row>
    <row r="42" spans="1:11" ht="12.75">
      <c r="A42" s="73"/>
      <c r="B42" s="222" t="s">
        <v>52</v>
      </c>
      <c r="C42" s="223">
        <v>36.8</v>
      </c>
      <c r="D42" s="223">
        <v>47.8</v>
      </c>
      <c r="E42" s="223">
        <v>30.5</v>
      </c>
      <c r="F42" s="223">
        <v>36.4</v>
      </c>
      <c r="G42" s="223">
        <v>47.1</v>
      </c>
      <c r="H42" s="223">
        <v>30.5</v>
      </c>
      <c r="I42" s="223">
        <v>39.4</v>
      </c>
      <c r="J42" s="223">
        <v>55.9</v>
      </c>
      <c r="K42" s="223">
        <v>29.1</v>
      </c>
    </row>
    <row r="43" spans="1:11" ht="12.75">
      <c r="A43" s="73"/>
      <c r="B43" s="222" t="s">
        <v>53</v>
      </c>
      <c r="C43" s="223">
        <v>34.9</v>
      </c>
      <c r="D43" s="223">
        <v>45.6</v>
      </c>
      <c r="E43" s="223">
        <v>28.9</v>
      </c>
      <c r="F43" s="223">
        <v>34.5</v>
      </c>
      <c r="G43" s="223">
        <v>44.9</v>
      </c>
      <c r="H43" s="223">
        <v>28.8</v>
      </c>
      <c r="I43" s="223">
        <v>37.5</v>
      </c>
      <c r="J43" s="223">
        <v>52.5</v>
      </c>
      <c r="K43" s="223">
        <v>28.5</v>
      </c>
    </row>
    <row r="44" spans="1:11" ht="12.75">
      <c r="A44" s="73"/>
      <c r="B44" s="222">
        <v>1992</v>
      </c>
      <c r="C44" s="223">
        <v>33.1</v>
      </c>
      <c r="D44" s="223">
        <v>43.5</v>
      </c>
      <c r="E44" s="223">
        <v>27.2</v>
      </c>
      <c r="F44" s="223">
        <v>32.8</v>
      </c>
      <c r="G44" s="223">
        <v>42.8</v>
      </c>
      <c r="H44" s="223">
        <v>27.2</v>
      </c>
      <c r="I44" s="223">
        <v>35.5</v>
      </c>
      <c r="J44" s="223">
        <v>49.9</v>
      </c>
      <c r="K44" s="223">
        <v>26.7</v>
      </c>
    </row>
    <row r="45" spans="1:11" ht="12.75">
      <c r="A45" s="73"/>
      <c r="B45" s="224" t="s">
        <v>55</v>
      </c>
      <c r="C45" s="225">
        <v>35.2</v>
      </c>
      <c r="D45" s="225">
        <v>45.4</v>
      </c>
      <c r="E45" s="225">
        <v>29.4</v>
      </c>
      <c r="F45" s="225">
        <v>34.9</v>
      </c>
      <c r="G45" s="225">
        <v>44.7</v>
      </c>
      <c r="H45" s="225">
        <v>29.4</v>
      </c>
      <c r="I45" s="225">
        <v>37.8</v>
      </c>
      <c r="J45" s="225">
        <v>52.1</v>
      </c>
      <c r="K45" s="225">
        <v>29</v>
      </c>
    </row>
    <row r="46" spans="1:11" ht="12.75">
      <c r="A46" s="233"/>
      <c r="B46" s="222">
        <v>1994</v>
      </c>
      <c r="C46" s="225">
        <v>33.9</v>
      </c>
      <c r="D46" s="234">
        <v>43.6</v>
      </c>
      <c r="E46" s="234">
        <v>28.4</v>
      </c>
      <c r="F46" s="234">
        <v>33.6</v>
      </c>
      <c r="G46" s="234">
        <v>42.9</v>
      </c>
      <c r="H46" s="234">
        <v>28.4</v>
      </c>
      <c r="I46" s="234">
        <v>35.8</v>
      </c>
      <c r="J46" s="234">
        <v>49.5</v>
      </c>
      <c r="K46" s="234">
        <v>27.7</v>
      </c>
    </row>
    <row r="47" spans="1:11" s="95" customFormat="1" ht="12.75">
      <c r="A47" s="233"/>
      <c r="B47" s="224" t="s">
        <v>602</v>
      </c>
      <c r="C47" s="225">
        <v>33.8</v>
      </c>
      <c r="D47" s="235">
        <v>42.9</v>
      </c>
      <c r="E47" s="235">
        <v>28.4</v>
      </c>
      <c r="F47" s="235">
        <v>33.3</v>
      </c>
      <c r="G47" s="235">
        <v>42.1</v>
      </c>
      <c r="H47" s="235">
        <v>28.3</v>
      </c>
      <c r="I47" s="235">
        <v>36.8</v>
      </c>
      <c r="J47" s="235">
        <v>50</v>
      </c>
      <c r="K47" s="235">
        <v>28.8</v>
      </c>
    </row>
    <row r="48" spans="1:11" ht="12.75">
      <c r="A48" s="233"/>
      <c r="B48" s="224" t="s">
        <v>603</v>
      </c>
      <c r="C48" s="225">
        <v>33.2</v>
      </c>
      <c r="D48" s="235">
        <v>41.7</v>
      </c>
      <c r="E48" s="235">
        <v>28.2</v>
      </c>
      <c r="F48" s="235">
        <v>32.8</v>
      </c>
      <c r="G48" s="235">
        <v>40.8</v>
      </c>
      <c r="H48" s="235">
        <v>28.2</v>
      </c>
      <c r="I48" s="235">
        <v>36.7</v>
      </c>
      <c r="J48" s="235">
        <v>50.5</v>
      </c>
      <c r="K48" s="235">
        <v>28.2</v>
      </c>
    </row>
    <row r="49" spans="1:11" ht="12.75">
      <c r="A49" s="233"/>
      <c r="B49" s="224" t="s">
        <v>604</v>
      </c>
      <c r="C49" s="225">
        <v>33.6</v>
      </c>
      <c r="D49" s="235">
        <v>42</v>
      </c>
      <c r="E49" s="235">
        <v>28.6</v>
      </c>
      <c r="F49" s="235">
        <v>33.3</v>
      </c>
      <c r="G49" s="235">
        <v>41.5</v>
      </c>
      <c r="H49" s="235">
        <v>28.5</v>
      </c>
      <c r="I49" s="235">
        <v>36</v>
      </c>
      <c r="J49" s="235">
        <v>47.7</v>
      </c>
      <c r="K49" s="235">
        <v>28.9</v>
      </c>
    </row>
    <row r="50" spans="1:11" ht="12.75">
      <c r="A50" s="233"/>
      <c r="B50" s="224" t="s">
        <v>605</v>
      </c>
      <c r="C50" s="235">
        <v>34.6</v>
      </c>
      <c r="D50" s="235">
        <v>42.3</v>
      </c>
      <c r="E50" s="235">
        <v>29.9</v>
      </c>
      <c r="F50" s="235">
        <v>34.4</v>
      </c>
      <c r="G50" s="235">
        <v>41.7</v>
      </c>
      <c r="H50" s="235">
        <v>30</v>
      </c>
      <c r="I50" s="235">
        <v>37</v>
      </c>
      <c r="J50" s="235">
        <v>48.5</v>
      </c>
      <c r="K50" s="235">
        <v>29.7</v>
      </c>
    </row>
    <row r="51" spans="1:11" ht="12.75">
      <c r="A51" s="233"/>
      <c r="B51" s="222">
        <v>1999</v>
      </c>
      <c r="C51" s="243">
        <v>23.6</v>
      </c>
      <c r="D51" s="235">
        <v>28</v>
      </c>
      <c r="E51" s="235">
        <v>20.8</v>
      </c>
      <c r="F51" s="235">
        <v>23.4</v>
      </c>
      <c r="G51" s="235">
        <v>27.7</v>
      </c>
      <c r="H51" s="235">
        <v>20.8</v>
      </c>
      <c r="I51" s="235">
        <v>25.6</v>
      </c>
      <c r="J51" s="235">
        <v>32.4</v>
      </c>
      <c r="K51" s="235">
        <v>21.3</v>
      </c>
    </row>
    <row r="52" spans="1:11" ht="12.75">
      <c r="A52" s="233"/>
      <c r="B52" s="70">
        <v>2000</v>
      </c>
      <c r="C52" s="243">
        <v>23.7</v>
      </c>
      <c r="D52" s="243">
        <v>28.1</v>
      </c>
      <c r="E52" s="243">
        <v>20.9</v>
      </c>
      <c r="F52" s="243">
        <v>23.5</v>
      </c>
      <c r="G52" s="243">
        <v>27.7</v>
      </c>
      <c r="H52" s="243">
        <v>20.9</v>
      </c>
      <c r="I52" s="243">
        <v>25.8</v>
      </c>
      <c r="J52" s="243">
        <v>32.7</v>
      </c>
      <c r="K52" s="243">
        <v>21.4</v>
      </c>
    </row>
    <row r="53" spans="1:11" ht="12.75">
      <c r="A53" s="233"/>
      <c r="B53" s="70">
        <v>2001</v>
      </c>
      <c r="C53" s="243">
        <v>22</v>
      </c>
      <c r="D53" s="243">
        <v>26.6</v>
      </c>
      <c r="E53" s="243">
        <v>19.2</v>
      </c>
      <c r="F53" s="243">
        <v>21.7</v>
      </c>
      <c r="G53" s="243">
        <v>26</v>
      </c>
      <c r="H53" s="243">
        <v>19.1</v>
      </c>
      <c r="I53" s="243">
        <v>24.1</v>
      </c>
      <c r="J53" s="243">
        <v>32.3</v>
      </c>
      <c r="K53" s="243">
        <v>19.4</v>
      </c>
    </row>
    <row r="54" spans="1:11" ht="12.75">
      <c r="A54" s="233"/>
      <c r="B54" s="70">
        <v>2002</v>
      </c>
      <c r="C54" s="243">
        <v>22.6</v>
      </c>
      <c r="D54" s="243">
        <v>27</v>
      </c>
      <c r="E54" s="243">
        <v>19.9</v>
      </c>
      <c r="F54" s="243">
        <v>22.6</v>
      </c>
      <c r="G54" s="243">
        <v>26.7</v>
      </c>
      <c r="H54" s="243">
        <v>19.9</v>
      </c>
      <c r="I54" s="243">
        <v>24</v>
      </c>
      <c r="J54" s="243">
        <v>30.8</v>
      </c>
      <c r="K54" s="243">
        <v>20</v>
      </c>
    </row>
    <row r="55" spans="1:11" ht="12.75">
      <c r="A55" s="233"/>
      <c r="B55" s="70">
        <v>2003</v>
      </c>
      <c r="C55" s="243">
        <v>21.9</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30.75" customHeight="1">
      <c r="A57" s="302" t="s">
        <v>614</v>
      </c>
      <c r="B57" s="303"/>
      <c r="C57" s="303"/>
      <c r="D57" s="303"/>
      <c r="E57" s="303"/>
      <c r="F57" s="303"/>
      <c r="G57" s="303"/>
      <c r="H57" s="303"/>
      <c r="I57" s="303"/>
      <c r="J57" s="303"/>
      <c r="K57" s="303"/>
    </row>
    <row r="58" spans="1:11" ht="54.75" customHeight="1">
      <c r="A58" s="302" t="s">
        <v>607</v>
      </c>
      <c r="B58" s="303"/>
      <c r="C58" s="303"/>
      <c r="D58" s="303"/>
      <c r="E58" s="303"/>
      <c r="F58" s="303"/>
      <c r="G58" s="303"/>
      <c r="H58" s="303"/>
      <c r="I58" s="303"/>
      <c r="J58" s="303"/>
      <c r="K58" s="303"/>
    </row>
    <row r="59" spans="1:11" ht="82.5" customHeight="1">
      <c r="A59" s="302" t="s">
        <v>12</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13</v>
      </c>
      <c r="B2" s="61"/>
      <c r="C2" s="61"/>
      <c r="D2" s="61"/>
      <c r="E2" s="61"/>
      <c r="F2" s="61"/>
      <c r="G2" s="61"/>
      <c r="H2" s="61"/>
      <c r="I2" s="61"/>
      <c r="J2" s="61"/>
      <c r="K2" s="61"/>
    </row>
    <row r="3" spans="1:11" ht="12.75">
      <c r="A3" s="62" t="s">
        <v>14</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20.7</v>
      </c>
      <c r="D7" s="240">
        <v>20.3</v>
      </c>
      <c r="E7" s="240">
        <v>20.9</v>
      </c>
      <c r="F7" s="240">
        <v>19.9</v>
      </c>
      <c r="G7" s="240">
        <v>20</v>
      </c>
      <c r="H7" s="240">
        <v>19.8</v>
      </c>
      <c r="I7" s="240">
        <v>28.2</v>
      </c>
      <c r="J7" s="240">
        <v>23.7</v>
      </c>
      <c r="K7" s="240">
        <v>31.3</v>
      </c>
    </row>
    <row r="8" spans="1:11" ht="12.75">
      <c r="A8" s="73"/>
      <c r="B8" s="222" t="s">
        <v>137</v>
      </c>
      <c r="C8" s="226">
        <v>20.7</v>
      </c>
      <c r="D8" s="226">
        <v>22.5</v>
      </c>
      <c r="E8" s="226">
        <v>19.7</v>
      </c>
      <c r="F8" s="226">
        <v>19.9</v>
      </c>
      <c r="G8" s="226">
        <v>21.9</v>
      </c>
      <c r="H8" s="226">
        <v>18.6</v>
      </c>
      <c r="I8" s="226">
        <v>27.1</v>
      </c>
      <c r="J8" s="226">
        <v>26.4</v>
      </c>
      <c r="K8" s="226">
        <v>27.7</v>
      </c>
    </row>
    <row r="9" spans="1:11" ht="12.75">
      <c r="A9" s="73"/>
      <c r="B9" s="222" t="s">
        <v>138</v>
      </c>
      <c r="C9" s="226">
        <v>18.6</v>
      </c>
      <c r="D9" s="226">
        <v>18.8</v>
      </c>
      <c r="E9" s="226">
        <v>18.3</v>
      </c>
      <c r="F9" s="226">
        <v>17.8</v>
      </c>
      <c r="G9" s="226">
        <v>18.3</v>
      </c>
      <c r="H9" s="226">
        <v>17.3</v>
      </c>
      <c r="I9" s="226">
        <v>25</v>
      </c>
      <c r="J9" s="226">
        <v>23.6</v>
      </c>
      <c r="K9" s="226">
        <v>26.6</v>
      </c>
    </row>
    <row r="10" spans="1:11" ht="12.75">
      <c r="A10" s="73"/>
      <c r="B10" s="222" t="s">
        <v>139</v>
      </c>
      <c r="C10" s="226">
        <v>19.8</v>
      </c>
      <c r="D10" s="226">
        <v>19</v>
      </c>
      <c r="E10" s="226">
        <v>20.2</v>
      </c>
      <c r="F10" s="226">
        <v>18.9</v>
      </c>
      <c r="G10" s="226">
        <v>18.5</v>
      </c>
      <c r="H10" s="226">
        <v>19.2</v>
      </c>
      <c r="I10" s="226">
        <v>26.4</v>
      </c>
      <c r="J10" s="226">
        <v>22.6</v>
      </c>
      <c r="K10" s="226">
        <v>28.5</v>
      </c>
    </row>
    <row r="11" spans="1:11" ht="12.75">
      <c r="A11" s="73"/>
      <c r="B11" s="222" t="s">
        <v>140</v>
      </c>
      <c r="C11" s="226">
        <v>19.5</v>
      </c>
      <c r="D11" s="226">
        <v>19.8</v>
      </c>
      <c r="E11" s="226">
        <v>19</v>
      </c>
      <c r="F11" s="226">
        <v>18.3</v>
      </c>
      <c r="G11" s="226">
        <v>19.5</v>
      </c>
      <c r="H11" s="226">
        <v>17.4</v>
      </c>
      <c r="I11" s="226">
        <v>29.7</v>
      </c>
      <c r="J11" s="226">
        <v>23</v>
      </c>
      <c r="K11" s="226">
        <v>33.9</v>
      </c>
    </row>
    <row r="12" spans="1:11" ht="12.75">
      <c r="A12" s="221"/>
      <c r="B12" s="222" t="s">
        <v>141</v>
      </c>
      <c r="C12" s="226">
        <v>17.9</v>
      </c>
      <c r="D12" s="226">
        <v>19</v>
      </c>
      <c r="E12" s="226">
        <v>17.2</v>
      </c>
      <c r="F12" s="226">
        <v>16.9</v>
      </c>
      <c r="G12" s="226">
        <v>18.3</v>
      </c>
      <c r="H12" s="226">
        <v>15.9</v>
      </c>
      <c r="I12" s="226">
        <v>26.7</v>
      </c>
      <c r="J12" s="226">
        <v>25.5</v>
      </c>
      <c r="K12" s="226">
        <v>27.5</v>
      </c>
    </row>
    <row r="13" spans="1:11" ht="12.75">
      <c r="A13" s="73"/>
      <c r="B13" s="222" t="s">
        <v>142</v>
      </c>
      <c r="C13" s="226">
        <v>19.1</v>
      </c>
      <c r="D13" s="226">
        <v>19.7</v>
      </c>
      <c r="E13" s="226">
        <v>18.6</v>
      </c>
      <c r="F13" s="226">
        <v>18.1</v>
      </c>
      <c r="G13" s="226">
        <v>18.6</v>
      </c>
      <c r="H13" s="226">
        <v>17.6</v>
      </c>
      <c r="I13" s="226">
        <v>27.9</v>
      </c>
      <c r="J13" s="226">
        <v>28.6</v>
      </c>
      <c r="K13" s="226">
        <v>27.8</v>
      </c>
    </row>
    <row r="14" spans="1:11" ht="12.75">
      <c r="A14" s="73"/>
      <c r="B14" s="222" t="s">
        <v>143</v>
      </c>
      <c r="C14" s="226">
        <v>18.6</v>
      </c>
      <c r="D14" s="226">
        <v>18.9</v>
      </c>
      <c r="E14" s="226">
        <v>18.1</v>
      </c>
      <c r="F14" s="226">
        <v>17.5</v>
      </c>
      <c r="G14" s="226">
        <v>18</v>
      </c>
      <c r="H14" s="226">
        <v>16.9</v>
      </c>
      <c r="I14" s="226">
        <v>28</v>
      </c>
      <c r="J14" s="226">
        <v>27.3</v>
      </c>
      <c r="K14" s="226">
        <v>27.9</v>
      </c>
    </row>
    <row r="15" spans="1:11" ht="12.75">
      <c r="A15" s="221" t="s">
        <v>598</v>
      </c>
      <c r="B15" s="222" t="s">
        <v>144</v>
      </c>
      <c r="C15" s="226">
        <v>19.1</v>
      </c>
      <c r="D15" s="226">
        <v>20.2</v>
      </c>
      <c r="E15" s="226">
        <v>18.2</v>
      </c>
      <c r="F15" s="226">
        <v>17.7</v>
      </c>
      <c r="G15" s="226">
        <v>19.2</v>
      </c>
      <c r="H15" s="226">
        <v>16.6</v>
      </c>
      <c r="I15" s="226">
        <v>30.9</v>
      </c>
      <c r="J15" s="226">
        <v>29.3</v>
      </c>
      <c r="K15" s="226">
        <v>31.8</v>
      </c>
    </row>
    <row r="16" spans="1:11" ht="12.75">
      <c r="A16" s="73"/>
      <c r="B16" s="222" t="s">
        <v>145</v>
      </c>
      <c r="C16" s="226">
        <v>24.9</v>
      </c>
      <c r="D16" s="226">
        <v>26</v>
      </c>
      <c r="E16" s="226">
        <v>24.1</v>
      </c>
      <c r="F16" s="226">
        <v>22.8</v>
      </c>
      <c r="G16" s="226">
        <v>23.9</v>
      </c>
      <c r="H16" s="226">
        <v>21.9</v>
      </c>
      <c r="I16" s="226">
        <v>42.1</v>
      </c>
      <c r="J16" s="226">
        <v>43.5</v>
      </c>
      <c r="K16" s="226">
        <v>40.6</v>
      </c>
    </row>
    <row r="17" spans="1:11" ht="12.75">
      <c r="A17" s="73"/>
      <c r="B17" s="222" t="s">
        <v>52</v>
      </c>
      <c r="C17" s="226">
        <v>24.3</v>
      </c>
      <c r="D17" s="226">
        <v>25.8</v>
      </c>
      <c r="E17" s="226">
        <v>23.1</v>
      </c>
      <c r="F17" s="226">
        <v>22.1</v>
      </c>
      <c r="G17" s="226">
        <v>23.6</v>
      </c>
      <c r="H17" s="226">
        <v>21</v>
      </c>
      <c r="I17" s="226">
        <v>41.4</v>
      </c>
      <c r="J17" s="226">
        <v>43.6</v>
      </c>
      <c r="K17" s="226">
        <v>39.7</v>
      </c>
    </row>
    <row r="18" spans="1:11" ht="12.75">
      <c r="A18" s="73"/>
      <c r="B18" s="222" t="s">
        <v>53</v>
      </c>
      <c r="C18" s="226">
        <v>24.9</v>
      </c>
      <c r="D18" s="226">
        <v>27.7</v>
      </c>
      <c r="E18" s="226">
        <v>22.9</v>
      </c>
      <c r="F18" s="226">
        <v>22.6</v>
      </c>
      <c r="G18" s="226">
        <v>25.8</v>
      </c>
      <c r="H18" s="226">
        <v>20.4</v>
      </c>
      <c r="I18" s="226">
        <v>43.9</v>
      </c>
      <c r="J18" s="226">
        <v>44.4</v>
      </c>
      <c r="K18" s="226">
        <v>42.8</v>
      </c>
    </row>
    <row r="19" spans="1:11" ht="12.75">
      <c r="A19" s="73"/>
      <c r="B19" s="222" t="s">
        <v>54</v>
      </c>
      <c r="C19" s="226">
        <v>24.5</v>
      </c>
      <c r="D19" s="226">
        <v>25.1</v>
      </c>
      <c r="E19" s="226">
        <v>23.7</v>
      </c>
      <c r="F19" s="226">
        <v>22.2</v>
      </c>
      <c r="G19" s="226">
        <v>23.3</v>
      </c>
      <c r="H19" s="226">
        <v>21.3</v>
      </c>
      <c r="I19" s="226">
        <v>42</v>
      </c>
      <c r="J19" s="226">
        <v>40</v>
      </c>
      <c r="K19" s="226">
        <v>42.7</v>
      </c>
    </row>
    <row r="20" spans="1:11" ht="12.75">
      <c r="A20" s="73"/>
      <c r="B20" s="222" t="s">
        <v>55</v>
      </c>
      <c r="C20" s="226">
        <v>24</v>
      </c>
      <c r="D20" s="226">
        <v>26.4</v>
      </c>
      <c r="E20" s="226">
        <v>22.6</v>
      </c>
      <c r="F20" s="226">
        <v>22.4</v>
      </c>
      <c r="G20" s="226">
        <v>25</v>
      </c>
      <c r="H20" s="226">
        <v>20.8</v>
      </c>
      <c r="I20" s="226">
        <v>36.6</v>
      </c>
      <c r="J20" s="226">
        <v>37.6</v>
      </c>
      <c r="K20" s="226">
        <v>36</v>
      </c>
    </row>
    <row r="21" spans="1:11" ht="12.75">
      <c r="A21" s="73"/>
      <c r="B21" s="222">
        <v>1994</v>
      </c>
      <c r="C21" s="226">
        <v>25</v>
      </c>
      <c r="D21" s="226">
        <v>26.8</v>
      </c>
      <c r="E21" s="226">
        <v>23.6</v>
      </c>
      <c r="F21" s="226">
        <v>23.1</v>
      </c>
      <c r="G21" s="226">
        <v>25.1</v>
      </c>
      <c r="H21" s="226">
        <v>21.7</v>
      </c>
      <c r="I21" s="226">
        <v>39.8</v>
      </c>
      <c r="J21" s="226">
        <v>40.6</v>
      </c>
      <c r="K21" s="226">
        <v>38.3</v>
      </c>
    </row>
    <row r="22" spans="1:11" s="95" customFormat="1" ht="12.75">
      <c r="A22" s="73"/>
      <c r="B22" s="222">
        <v>1995</v>
      </c>
      <c r="C22" s="226">
        <v>24.8</v>
      </c>
      <c r="D22" s="226">
        <v>27.8</v>
      </c>
      <c r="E22" s="226">
        <v>22.5</v>
      </c>
      <c r="F22" s="226">
        <v>22.6</v>
      </c>
      <c r="G22" s="226">
        <v>26</v>
      </c>
      <c r="H22" s="226">
        <v>20.1</v>
      </c>
      <c r="I22" s="226">
        <v>41.4</v>
      </c>
      <c r="J22" s="226">
        <v>42.8</v>
      </c>
      <c r="K22" s="226">
        <v>39.8</v>
      </c>
    </row>
    <row r="23" spans="1:11" ht="12.75">
      <c r="A23" s="73"/>
      <c r="B23" s="222">
        <v>1996</v>
      </c>
      <c r="C23" s="226">
        <v>25.4</v>
      </c>
      <c r="D23" s="226">
        <v>27.2</v>
      </c>
      <c r="E23" s="226">
        <v>24.3</v>
      </c>
      <c r="F23" s="226">
        <v>23.8</v>
      </c>
      <c r="G23" s="226">
        <v>26.3</v>
      </c>
      <c r="H23" s="226">
        <v>22.2</v>
      </c>
      <c r="I23" s="226">
        <v>37.8</v>
      </c>
      <c r="J23" s="226">
        <v>34.5</v>
      </c>
      <c r="K23" s="226">
        <v>40</v>
      </c>
    </row>
    <row r="24" spans="1:11" ht="12.75">
      <c r="A24" s="73"/>
      <c r="B24" s="222">
        <v>1997</v>
      </c>
      <c r="C24" s="226">
        <v>26</v>
      </c>
      <c r="D24" s="226">
        <v>30.1</v>
      </c>
      <c r="E24" s="226">
        <v>23.6</v>
      </c>
      <c r="F24" s="226">
        <v>23.9</v>
      </c>
      <c r="G24" s="226">
        <v>28.1</v>
      </c>
      <c r="H24" s="226">
        <v>21.5</v>
      </c>
      <c r="I24" s="226">
        <v>41.8</v>
      </c>
      <c r="J24" s="226">
        <v>45</v>
      </c>
      <c r="K24" s="226">
        <v>39.3</v>
      </c>
    </row>
    <row r="25" spans="1:11" ht="12.75">
      <c r="A25" s="73"/>
      <c r="B25" s="222">
        <v>1998</v>
      </c>
      <c r="C25" s="226">
        <v>25.8</v>
      </c>
      <c r="D25" s="226">
        <v>28.7</v>
      </c>
      <c r="E25" s="226">
        <v>23.9</v>
      </c>
      <c r="F25" s="226">
        <v>24</v>
      </c>
      <c r="G25" s="226">
        <v>26.9</v>
      </c>
      <c r="H25" s="226">
        <v>22.2</v>
      </c>
      <c r="I25" s="226">
        <v>38.9</v>
      </c>
      <c r="J25" s="226">
        <v>43.5</v>
      </c>
      <c r="K25" s="226">
        <v>36.4</v>
      </c>
    </row>
    <row r="26" spans="1:11" ht="12.75">
      <c r="A26" s="73"/>
      <c r="B26" s="222">
        <v>1999</v>
      </c>
      <c r="C26" s="226">
        <v>26.7</v>
      </c>
      <c r="D26" s="226">
        <v>29.3</v>
      </c>
      <c r="E26" s="226">
        <v>25</v>
      </c>
      <c r="F26" s="226">
        <v>24.5</v>
      </c>
      <c r="G26" s="226">
        <v>27.4</v>
      </c>
      <c r="H26" s="226">
        <v>22.7</v>
      </c>
      <c r="I26" s="226">
        <v>43.6</v>
      </c>
      <c r="J26" s="226">
        <v>45.7</v>
      </c>
      <c r="K26" s="226">
        <v>42</v>
      </c>
    </row>
    <row r="27" spans="1:11" ht="12.75">
      <c r="A27" s="73"/>
      <c r="B27" s="222">
        <v>2000</v>
      </c>
      <c r="C27" s="226">
        <v>26.9</v>
      </c>
      <c r="D27" s="226">
        <v>29.6</v>
      </c>
      <c r="E27" s="226">
        <v>24.9</v>
      </c>
      <c r="F27" s="226">
        <v>25.3</v>
      </c>
      <c r="G27" s="226">
        <v>28.5</v>
      </c>
      <c r="H27" s="226">
        <v>22.9</v>
      </c>
      <c r="I27" s="226">
        <v>39.6</v>
      </c>
      <c r="J27" s="226">
        <v>38.6</v>
      </c>
      <c r="K27" s="226">
        <v>39.6</v>
      </c>
    </row>
    <row r="28" spans="1:11" ht="12.75">
      <c r="A28" s="73"/>
      <c r="B28" s="70">
        <v>2001</v>
      </c>
      <c r="C28" s="226">
        <v>26.8</v>
      </c>
      <c r="D28" s="226">
        <v>28.6</v>
      </c>
      <c r="E28" s="226">
        <v>25.3</v>
      </c>
      <c r="F28" s="226">
        <v>25.1</v>
      </c>
      <c r="G28" s="226">
        <v>27.5</v>
      </c>
      <c r="H28" s="226">
        <v>23.1</v>
      </c>
      <c r="I28" s="226">
        <v>40.5</v>
      </c>
      <c r="J28" s="226">
        <v>38.4</v>
      </c>
      <c r="K28" s="226">
        <v>41.3</v>
      </c>
    </row>
    <row r="29" spans="1:11" ht="12.75">
      <c r="A29" s="73"/>
      <c r="B29" s="222">
        <v>2002</v>
      </c>
      <c r="C29" s="225">
        <v>27.5</v>
      </c>
      <c r="D29" s="225">
        <v>31.1</v>
      </c>
      <c r="E29" s="225">
        <v>24.8</v>
      </c>
      <c r="F29" s="225">
        <v>25.6</v>
      </c>
      <c r="G29" s="225">
        <v>29.7</v>
      </c>
      <c r="H29" s="225">
        <v>22.7</v>
      </c>
      <c r="I29" s="225">
        <v>42.3</v>
      </c>
      <c r="J29" s="225">
        <v>43.7</v>
      </c>
      <c r="K29" s="225">
        <v>40.7</v>
      </c>
    </row>
    <row r="30" spans="1:11" ht="12.75">
      <c r="A30" s="73"/>
      <c r="B30" s="222">
        <v>2003</v>
      </c>
      <c r="C30" s="225">
        <v>25.8</v>
      </c>
      <c r="D30" s="225">
        <v>29.7</v>
      </c>
      <c r="E30" s="225">
        <v>22.7</v>
      </c>
      <c r="F30" s="225">
        <v>24.2</v>
      </c>
      <c r="G30" s="225">
        <v>28.7</v>
      </c>
      <c r="H30" s="225">
        <v>20.8</v>
      </c>
      <c r="I30" s="225">
        <v>38.4</v>
      </c>
      <c r="J30" s="225">
        <v>38.6</v>
      </c>
      <c r="K30" s="225">
        <v>37.2</v>
      </c>
    </row>
    <row r="31" spans="1:11" ht="12.75">
      <c r="A31" s="88"/>
      <c r="B31" s="220">
        <v>2004</v>
      </c>
      <c r="C31" s="241">
        <v>28.4</v>
      </c>
      <c r="D31" s="241">
        <v>32.7</v>
      </c>
      <c r="E31" s="241">
        <v>25.1</v>
      </c>
      <c r="F31" s="241">
        <v>26.3</v>
      </c>
      <c r="G31" s="241">
        <v>30.9</v>
      </c>
      <c r="H31" s="241">
        <v>22.8</v>
      </c>
      <c r="I31" s="241">
        <v>42.5</v>
      </c>
      <c r="J31" s="241">
        <v>46.7</v>
      </c>
      <c r="K31" s="241">
        <v>39.3</v>
      </c>
    </row>
    <row r="32" spans="1:11" ht="12.75">
      <c r="A32" s="73"/>
      <c r="B32" s="222" t="s">
        <v>51</v>
      </c>
      <c r="C32" s="223">
        <v>18.1</v>
      </c>
      <c r="D32" s="223">
        <v>18.1</v>
      </c>
      <c r="E32" s="223">
        <v>18</v>
      </c>
      <c r="F32" s="223">
        <v>16.7</v>
      </c>
      <c r="G32" s="223">
        <v>17.2</v>
      </c>
      <c r="H32" s="223">
        <v>16.2</v>
      </c>
      <c r="I32" s="223">
        <v>32.7</v>
      </c>
      <c r="J32" s="223">
        <v>28.1</v>
      </c>
      <c r="K32" s="223">
        <v>35.8</v>
      </c>
    </row>
    <row r="33" spans="1:11" ht="12.75">
      <c r="A33" s="73"/>
      <c r="B33" s="222" t="s">
        <v>137</v>
      </c>
      <c r="C33" s="223">
        <v>17.6</v>
      </c>
      <c r="D33" s="223">
        <v>17.6</v>
      </c>
      <c r="E33" s="223">
        <v>17.4</v>
      </c>
      <c r="F33" s="223">
        <v>16.3</v>
      </c>
      <c r="G33" s="223">
        <v>16.8</v>
      </c>
      <c r="H33" s="223">
        <v>15.7</v>
      </c>
      <c r="I33" s="223">
        <v>31.5</v>
      </c>
      <c r="J33" s="223">
        <v>26.3</v>
      </c>
      <c r="K33" s="223">
        <v>34.8</v>
      </c>
    </row>
    <row r="34" spans="1:11" ht="12.75">
      <c r="A34" s="73"/>
      <c r="B34" s="222" t="s">
        <v>138</v>
      </c>
      <c r="C34" s="223">
        <v>17.2</v>
      </c>
      <c r="D34" s="223">
        <v>17.2</v>
      </c>
      <c r="E34" s="223">
        <v>17</v>
      </c>
      <c r="F34" s="223">
        <v>16</v>
      </c>
      <c r="G34" s="223">
        <v>16.4</v>
      </c>
      <c r="H34" s="223">
        <v>15.5</v>
      </c>
      <c r="I34" s="223">
        <v>29.5</v>
      </c>
      <c r="J34" s="223">
        <v>25.4</v>
      </c>
      <c r="K34" s="223">
        <v>32.2</v>
      </c>
    </row>
    <row r="35" spans="1:11" ht="12.75">
      <c r="A35" s="73"/>
      <c r="B35" s="222" t="s">
        <v>139</v>
      </c>
      <c r="C35" s="223">
        <v>17.6</v>
      </c>
      <c r="D35" s="223">
        <v>17.5</v>
      </c>
      <c r="E35" s="223">
        <v>17.6</v>
      </c>
      <c r="F35" s="223">
        <v>16.3</v>
      </c>
      <c r="G35" s="223">
        <v>16.6</v>
      </c>
      <c r="H35" s="223">
        <v>15.9</v>
      </c>
      <c r="I35" s="223">
        <v>32</v>
      </c>
      <c r="J35" s="223">
        <v>27.8</v>
      </c>
      <c r="K35" s="223">
        <v>34.7</v>
      </c>
    </row>
    <row r="36" spans="1:11" ht="12.75">
      <c r="A36" s="73"/>
      <c r="B36" s="222" t="s">
        <v>140</v>
      </c>
      <c r="C36" s="223">
        <v>17.2</v>
      </c>
      <c r="D36" s="223">
        <v>17.7</v>
      </c>
      <c r="E36" s="223">
        <v>16.7</v>
      </c>
      <c r="F36" s="223">
        <v>15.8</v>
      </c>
      <c r="G36" s="223">
        <v>16.7</v>
      </c>
      <c r="H36" s="223">
        <v>15.1</v>
      </c>
      <c r="I36" s="223">
        <v>31.6</v>
      </c>
      <c r="J36" s="223">
        <v>28.2</v>
      </c>
      <c r="K36" s="223">
        <v>33.7</v>
      </c>
    </row>
    <row r="37" spans="1:11" ht="12.75">
      <c r="A37" s="221"/>
      <c r="B37" s="222" t="s">
        <v>141</v>
      </c>
      <c r="C37" s="223">
        <v>17.4</v>
      </c>
      <c r="D37" s="223">
        <v>17.7</v>
      </c>
      <c r="E37" s="223">
        <v>17</v>
      </c>
      <c r="F37" s="223">
        <v>15.9</v>
      </c>
      <c r="G37" s="223">
        <v>16.6</v>
      </c>
      <c r="H37" s="223">
        <v>15.3</v>
      </c>
      <c r="I37" s="223">
        <v>33</v>
      </c>
      <c r="J37" s="223">
        <v>29.1</v>
      </c>
      <c r="K37" s="223">
        <v>35.3</v>
      </c>
    </row>
    <row r="38" spans="1:11" ht="12.75">
      <c r="A38" s="232"/>
      <c r="B38" s="222" t="s">
        <v>142</v>
      </c>
      <c r="C38" s="223">
        <v>17.2</v>
      </c>
      <c r="D38" s="223">
        <v>17.5</v>
      </c>
      <c r="E38" s="223">
        <v>16.8</v>
      </c>
      <c r="F38" s="223">
        <v>15.6</v>
      </c>
      <c r="G38" s="223">
        <v>16.4</v>
      </c>
      <c r="H38" s="223">
        <v>15</v>
      </c>
      <c r="I38" s="223">
        <v>33.5</v>
      </c>
      <c r="J38" s="223">
        <v>29.4</v>
      </c>
      <c r="K38" s="223">
        <v>35.9</v>
      </c>
    </row>
    <row r="39" spans="1:11" ht="12.75">
      <c r="A39" s="221" t="s">
        <v>600</v>
      </c>
      <c r="B39" s="222" t="s">
        <v>143</v>
      </c>
      <c r="C39" s="223">
        <v>17.4</v>
      </c>
      <c r="D39" s="223">
        <v>18</v>
      </c>
      <c r="E39" s="223">
        <v>16.9</v>
      </c>
      <c r="F39" s="223">
        <v>15.9</v>
      </c>
      <c r="G39" s="223">
        <v>17</v>
      </c>
      <c r="H39" s="223">
        <v>15</v>
      </c>
      <c r="I39" s="223">
        <v>33.8</v>
      </c>
      <c r="J39" s="223">
        <v>29.9</v>
      </c>
      <c r="K39" s="223">
        <v>36</v>
      </c>
    </row>
    <row r="40" spans="1:11" ht="12.75">
      <c r="A40" s="232" t="s">
        <v>601</v>
      </c>
      <c r="B40" s="222" t="s">
        <v>144</v>
      </c>
      <c r="C40" s="223">
        <v>18</v>
      </c>
      <c r="D40" s="223">
        <v>18.7</v>
      </c>
      <c r="E40" s="223">
        <v>17.5</v>
      </c>
      <c r="F40" s="223">
        <v>16.3</v>
      </c>
      <c r="G40" s="223">
        <v>17.5</v>
      </c>
      <c r="H40" s="223">
        <v>15.5</v>
      </c>
      <c r="I40" s="223">
        <v>35.7</v>
      </c>
      <c r="J40" s="223">
        <v>32.8</v>
      </c>
      <c r="K40" s="223">
        <v>37.2</v>
      </c>
    </row>
    <row r="41" spans="1:11" ht="12.75">
      <c r="A41" s="73"/>
      <c r="B41" s="222" t="s">
        <v>145</v>
      </c>
      <c r="C41" s="223">
        <v>20.5</v>
      </c>
      <c r="D41" s="223">
        <v>21.3</v>
      </c>
      <c r="E41" s="223">
        <v>19.8</v>
      </c>
      <c r="F41" s="223">
        <v>18.7</v>
      </c>
      <c r="G41" s="223">
        <v>19.8</v>
      </c>
      <c r="H41" s="223">
        <v>17.7</v>
      </c>
      <c r="I41" s="223">
        <v>40.1</v>
      </c>
      <c r="J41" s="223">
        <v>37.4</v>
      </c>
      <c r="K41" s="223">
        <v>41.4</v>
      </c>
    </row>
    <row r="42" spans="1:11" ht="12.75">
      <c r="A42" s="73"/>
      <c r="B42" s="222" t="s">
        <v>52</v>
      </c>
      <c r="C42" s="223">
        <v>20.7</v>
      </c>
      <c r="D42" s="223">
        <v>21.7</v>
      </c>
      <c r="E42" s="223">
        <v>19.9</v>
      </c>
      <c r="F42" s="223">
        <v>18.8</v>
      </c>
      <c r="G42" s="223">
        <v>20.3</v>
      </c>
      <c r="H42" s="223">
        <v>17.6</v>
      </c>
      <c r="I42" s="223">
        <v>40.5</v>
      </c>
      <c r="J42" s="223">
        <v>37.3</v>
      </c>
      <c r="K42" s="223">
        <v>42.2</v>
      </c>
    </row>
    <row r="43" spans="1:11" ht="12.75">
      <c r="A43" s="73"/>
      <c r="B43" s="222" t="s">
        <v>53</v>
      </c>
      <c r="C43" s="223">
        <v>20.7</v>
      </c>
      <c r="D43" s="223">
        <v>22</v>
      </c>
      <c r="E43" s="223">
        <v>19.8</v>
      </c>
      <c r="F43" s="223">
        <v>18.8</v>
      </c>
      <c r="G43" s="223">
        <v>20.5</v>
      </c>
      <c r="H43" s="223">
        <v>17.5</v>
      </c>
      <c r="I43" s="223">
        <v>41.7</v>
      </c>
      <c r="J43" s="223">
        <v>39.2</v>
      </c>
      <c r="K43" s="223">
        <v>42.9</v>
      </c>
    </row>
    <row r="44" spans="1:11" ht="12.75">
      <c r="A44" s="73"/>
      <c r="B44" s="222">
        <v>1992</v>
      </c>
      <c r="C44" s="223">
        <v>20.8</v>
      </c>
      <c r="D44" s="223">
        <v>22.2</v>
      </c>
      <c r="E44" s="223">
        <v>19.8</v>
      </c>
      <c r="F44" s="223">
        <v>18.8</v>
      </c>
      <c r="G44" s="223">
        <v>20.7</v>
      </c>
      <c r="H44" s="223">
        <v>17.5</v>
      </c>
      <c r="I44" s="223">
        <v>41.6</v>
      </c>
      <c r="J44" s="223">
        <v>38.6</v>
      </c>
      <c r="K44" s="223">
        <v>43.1</v>
      </c>
    </row>
    <row r="45" spans="1:11" ht="12.75">
      <c r="A45" s="73"/>
      <c r="B45" s="224" t="s">
        <v>55</v>
      </c>
      <c r="C45" s="225">
        <v>22</v>
      </c>
      <c r="D45" s="225">
        <v>23.5</v>
      </c>
      <c r="E45" s="225">
        <v>20.9</v>
      </c>
      <c r="F45" s="225">
        <v>19.9</v>
      </c>
      <c r="G45" s="225">
        <v>21.8</v>
      </c>
      <c r="H45" s="225">
        <v>18.4</v>
      </c>
      <c r="I45" s="225">
        <v>44</v>
      </c>
      <c r="J45" s="225">
        <v>42.1</v>
      </c>
      <c r="K45" s="225">
        <v>44.9</v>
      </c>
    </row>
    <row r="46" spans="1:11" ht="12.75">
      <c r="A46" s="233"/>
      <c r="B46" s="222">
        <v>1994</v>
      </c>
      <c r="C46" s="225">
        <v>22.7</v>
      </c>
      <c r="D46" s="234">
        <v>24.4</v>
      </c>
      <c r="E46" s="234">
        <v>21.5</v>
      </c>
      <c r="F46" s="234">
        <v>20.6</v>
      </c>
      <c r="G46" s="234">
        <v>22.7</v>
      </c>
      <c r="H46" s="234">
        <v>19</v>
      </c>
      <c r="I46" s="234">
        <v>45.5</v>
      </c>
      <c r="J46" s="234">
        <v>43.4</v>
      </c>
      <c r="K46" s="234">
        <v>46.4</v>
      </c>
    </row>
    <row r="47" spans="1:11" s="95" customFormat="1" ht="12.75">
      <c r="A47" s="233"/>
      <c r="B47" s="224" t="s">
        <v>602</v>
      </c>
      <c r="C47" s="225">
        <v>23.4</v>
      </c>
      <c r="D47" s="235">
        <v>25.2</v>
      </c>
      <c r="E47" s="235">
        <v>22</v>
      </c>
      <c r="F47" s="235">
        <v>21.1</v>
      </c>
      <c r="G47" s="235">
        <v>23.3</v>
      </c>
      <c r="H47" s="235">
        <v>19.4</v>
      </c>
      <c r="I47" s="235">
        <v>47.1</v>
      </c>
      <c r="J47" s="235">
        <v>45.6</v>
      </c>
      <c r="K47" s="235">
        <v>47.6</v>
      </c>
    </row>
    <row r="48" spans="1:11" ht="12.75">
      <c r="A48" s="233"/>
      <c r="B48" s="224" t="s">
        <v>603</v>
      </c>
      <c r="C48" s="225">
        <v>24</v>
      </c>
      <c r="D48" s="235">
        <v>26.1</v>
      </c>
      <c r="E48" s="235">
        <v>22.4</v>
      </c>
      <c r="F48" s="235">
        <v>21.6</v>
      </c>
      <c r="G48" s="235">
        <v>24.4</v>
      </c>
      <c r="H48" s="235">
        <v>19.6</v>
      </c>
      <c r="I48" s="235">
        <v>47.9</v>
      </c>
      <c r="J48" s="235">
        <v>45</v>
      </c>
      <c r="K48" s="235">
        <v>49.5</v>
      </c>
    </row>
    <row r="49" spans="1:11" ht="12.75">
      <c r="A49" s="233"/>
      <c r="B49" s="224" t="s">
        <v>604</v>
      </c>
      <c r="C49" s="225">
        <v>24</v>
      </c>
      <c r="D49" s="235">
        <v>26.2</v>
      </c>
      <c r="E49" s="235">
        <v>22.3</v>
      </c>
      <c r="F49" s="235">
        <v>21.5</v>
      </c>
      <c r="G49" s="235">
        <v>24.2</v>
      </c>
      <c r="H49" s="235">
        <v>19.5</v>
      </c>
      <c r="I49" s="235">
        <v>48.5</v>
      </c>
      <c r="J49" s="235">
        <v>47</v>
      </c>
      <c r="K49" s="235">
        <v>48.8</v>
      </c>
    </row>
    <row r="50" spans="1:11" ht="12.75">
      <c r="A50" s="73"/>
      <c r="B50" s="224" t="s">
        <v>605</v>
      </c>
      <c r="C50" s="235">
        <v>24.2</v>
      </c>
      <c r="D50" s="235">
        <v>26.7</v>
      </c>
      <c r="E50" s="235">
        <v>22.3</v>
      </c>
      <c r="F50" s="235">
        <v>21.9</v>
      </c>
      <c r="G50" s="235">
        <v>24.9</v>
      </c>
      <c r="H50" s="235">
        <v>19.6</v>
      </c>
      <c r="I50" s="235">
        <v>48.4</v>
      </c>
      <c r="J50" s="235">
        <v>46.6</v>
      </c>
      <c r="K50" s="235">
        <v>49</v>
      </c>
    </row>
    <row r="51" spans="1:11" ht="12.75">
      <c r="A51" s="73"/>
      <c r="B51" s="201">
        <v>1999</v>
      </c>
      <c r="C51" s="243">
        <v>25.2</v>
      </c>
      <c r="D51" s="235">
        <v>27.7</v>
      </c>
      <c r="E51" s="235">
        <v>23.3</v>
      </c>
      <c r="F51" s="235">
        <v>22.8</v>
      </c>
      <c r="G51" s="235">
        <v>25.8</v>
      </c>
      <c r="H51" s="235">
        <v>20.5</v>
      </c>
      <c r="I51" s="235">
        <v>50.1</v>
      </c>
      <c r="J51" s="235">
        <v>48.6</v>
      </c>
      <c r="K51" s="235">
        <v>50.4</v>
      </c>
    </row>
    <row r="52" spans="1:11" ht="12.75">
      <c r="A52" s="73"/>
      <c r="B52" s="85">
        <v>2000</v>
      </c>
      <c r="C52" s="243">
        <v>25.2</v>
      </c>
      <c r="D52" s="243">
        <v>27.6</v>
      </c>
      <c r="E52" s="243">
        <v>23.3</v>
      </c>
      <c r="F52" s="243">
        <v>22.8</v>
      </c>
      <c r="G52" s="243">
        <v>25.8</v>
      </c>
      <c r="H52" s="243">
        <v>20.6</v>
      </c>
      <c r="I52" s="243">
        <v>49.7</v>
      </c>
      <c r="J52" s="243">
        <v>47.8</v>
      </c>
      <c r="K52" s="243">
        <v>50.4</v>
      </c>
    </row>
    <row r="53" spans="1:11" ht="12.75">
      <c r="A53" s="73"/>
      <c r="B53" s="85">
        <v>2001</v>
      </c>
      <c r="C53" s="243">
        <v>25.3</v>
      </c>
      <c r="D53" s="243">
        <v>28.1</v>
      </c>
      <c r="E53" s="243">
        <v>23.1</v>
      </c>
      <c r="F53" s="243">
        <v>23</v>
      </c>
      <c r="G53" s="243">
        <v>26.2</v>
      </c>
      <c r="H53" s="243">
        <v>20.5</v>
      </c>
      <c r="I53" s="243">
        <v>49.2</v>
      </c>
      <c r="J53" s="243">
        <v>49.9</v>
      </c>
      <c r="K53" s="243">
        <v>48.1</v>
      </c>
    </row>
    <row r="54" spans="1:11" ht="12.75">
      <c r="A54" s="73"/>
      <c r="B54" s="85">
        <v>2002</v>
      </c>
      <c r="C54" s="243">
        <v>25.4</v>
      </c>
      <c r="D54" s="243">
        <v>28.6</v>
      </c>
      <c r="E54" s="243">
        <v>23</v>
      </c>
      <c r="F54" s="243">
        <v>23.1</v>
      </c>
      <c r="G54" s="243">
        <v>26.8</v>
      </c>
      <c r="H54" s="243">
        <v>20.3</v>
      </c>
      <c r="I54" s="243">
        <v>49.5</v>
      </c>
      <c r="J54" s="243">
        <v>49.4</v>
      </c>
      <c r="K54" s="243">
        <v>48.6</v>
      </c>
    </row>
    <row r="55" spans="1:11" ht="12.75">
      <c r="A55" s="73"/>
      <c r="B55" s="85">
        <v>2003</v>
      </c>
      <c r="C55" s="243">
        <v>25.2</v>
      </c>
      <c r="D55" s="243" t="s">
        <v>171</v>
      </c>
      <c r="E55" s="243" t="s">
        <v>171</v>
      </c>
      <c r="F55" s="243" t="s">
        <v>171</v>
      </c>
      <c r="G55" s="243" t="s">
        <v>171</v>
      </c>
      <c r="H55" s="243" t="s">
        <v>171</v>
      </c>
      <c r="I55" s="243" t="s">
        <v>171</v>
      </c>
      <c r="J55" s="243" t="s">
        <v>171</v>
      </c>
      <c r="K55" s="243" t="s">
        <v>171</v>
      </c>
    </row>
    <row r="56" spans="1:11" ht="12.75">
      <c r="A56" s="88"/>
      <c r="B56" s="87">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85.5" customHeight="1">
      <c r="A59" s="302" t="s">
        <v>15</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16</v>
      </c>
      <c r="B2" s="61"/>
      <c r="C2" s="61"/>
      <c r="D2" s="61"/>
      <c r="E2" s="61"/>
      <c r="F2" s="61"/>
      <c r="G2" s="61"/>
      <c r="H2" s="61"/>
      <c r="I2" s="61"/>
      <c r="J2" s="61"/>
      <c r="K2" s="61"/>
    </row>
    <row r="3" spans="1:11" ht="12.75">
      <c r="A3" s="62" t="s">
        <v>17</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17.2</v>
      </c>
      <c r="D7" s="240">
        <v>24.7</v>
      </c>
      <c r="E7" s="240">
        <v>11</v>
      </c>
      <c r="F7" s="240">
        <v>14.6</v>
      </c>
      <c r="G7" s="240">
        <v>21.2</v>
      </c>
      <c r="H7" s="240">
        <v>9.2</v>
      </c>
      <c r="I7" s="240">
        <v>36.6</v>
      </c>
      <c r="J7" s="240">
        <v>52.4</v>
      </c>
      <c r="K7" s="240">
        <v>23.5</v>
      </c>
    </row>
    <row r="8" spans="1:11" ht="12.75">
      <c r="A8" s="73"/>
      <c r="B8" s="222" t="s">
        <v>137</v>
      </c>
      <c r="C8" s="226">
        <v>15.8</v>
      </c>
      <c r="D8" s="226">
        <v>22.4</v>
      </c>
      <c r="E8" s="226">
        <v>10.2</v>
      </c>
      <c r="F8" s="226">
        <v>13.7</v>
      </c>
      <c r="G8" s="226">
        <v>19.8</v>
      </c>
      <c r="H8" s="226">
        <v>8.5</v>
      </c>
      <c r="I8" s="226">
        <v>32.3</v>
      </c>
      <c r="J8" s="226">
        <v>44.6</v>
      </c>
      <c r="K8" s="226">
        <v>22.2</v>
      </c>
    </row>
    <row r="9" spans="1:11" ht="12.75">
      <c r="A9" s="73"/>
      <c r="B9" s="222" t="s">
        <v>138</v>
      </c>
      <c r="C9" s="226">
        <v>15.9</v>
      </c>
      <c r="D9" s="226">
        <v>22.5</v>
      </c>
      <c r="E9" s="226">
        <v>10.3</v>
      </c>
      <c r="F9" s="226">
        <v>13.6</v>
      </c>
      <c r="G9" s="226">
        <v>19.9</v>
      </c>
      <c r="H9" s="226">
        <v>8.5</v>
      </c>
      <c r="I9" s="226">
        <v>32.3</v>
      </c>
      <c r="J9" s="226">
        <v>44.7</v>
      </c>
      <c r="K9" s="226">
        <v>22.1</v>
      </c>
    </row>
    <row r="10" spans="1:11" ht="12.75">
      <c r="A10" s="73"/>
      <c r="B10" s="222" t="s">
        <v>139</v>
      </c>
      <c r="C10" s="226">
        <v>15.6</v>
      </c>
      <c r="D10" s="226">
        <v>23.2</v>
      </c>
      <c r="E10" s="226">
        <v>9.1</v>
      </c>
      <c r="F10" s="226">
        <v>13.5</v>
      </c>
      <c r="G10" s="226">
        <v>20</v>
      </c>
      <c r="H10" s="226">
        <v>8</v>
      </c>
      <c r="I10" s="226">
        <v>31.4</v>
      </c>
      <c r="J10" s="226">
        <v>49.8</v>
      </c>
      <c r="K10" s="226">
        <v>16.4</v>
      </c>
    </row>
    <row r="11" spans="1:11" ht="12.75">
      <c r="A11" s="73"/>
      <c r="B11" s="222" t="s">
        <v>140</v>
      </c>
      <c r="C11" s="226">
        <v>14.7</v>
      </c>
      <c r="D11" s="226">
        <v>21</v>
      </c>
      <c r="E11" s="226">
        <v>9.5</v>
      </c>
      <c r="F11" s="226">
        <v>12.6</v>
      </c>
      <c r="G11" s="226">
        <v>18.1</v>
      </c>
      <c r="H11" s="226">
        <v>8.1</v>
      </c>
      <c r="I11" s="226">
        <v>30.3</v>
      </c>
      <c r="J11" s="226">
        <v>43.7</v>
      </c>
      <c r="K11" s="226">
        <v>19.3</v>
      </c>
    </row>
    <row r="12" spans="1:11" ht="12.75">
      <c r="A12" s="221"/>
      <c r="B12" s="222" t="s">
        <v>141</v>
      </c>
      <c r="C12" s="226">
        <v>15.3</v>
      </c>
      <c r="D12" s="226">
        <v>22.1</v>
      </c>
      <c r="E12" s="226">
        <v>9.6</v>
      </c>
      <c r="F12" s="226">
        <v>12.7</v>
      </c>
      <c r="G12" s="226">
        <v>18.2</v>
      </c>
      <c r="H12" s="226">
        <v>8.1</v>
      </c>
      <c r="I12" s="226">
        <v>34.6</v>
      </c>
      <c r="J12" s="226">
        <v>53.2</v>
      </c>
      <c r="K12" s="226">
        <v>19.5</v>
      </c>
    </row>
    <row r="13" spans="1:11" ht="12.75">
      <c r="A13" s="73"/>
      <c r="B13" s="222" t="s">
        <v>142</v>
      </c>
      <c r="C13" s="226">
        <v>13.6</v>
      </c>
      <c r="D13" s="226">
        <v>20.5</v>
      </c>
      <c r="E13" s="226">
        <v>7.9</v>
      </c>
      <c r="F13" s="226">
        <v>11.7</v>
      </c>
      <c r="G13" s="226">
        <v>17.4</v>
      </c>
      <c r="H13" s="226">
        <v>7</v>
      </c>
      <c r="I13" s="226">
        <v>27.6</v>
      </c>
      <c r="J13" s="226">
        <v>45</v>
      </c>
      <c r="K13" s="226">
        <v>13.5</v>
      </c>
    </row>
    <row r="14" spans="1:11" ht="12.75">
      <c r="A14" s="73"/>
      <c r="B14" s="222" t="s">
        <v>143</v>
      </c>
      <c r="C14" s="226">
        <v>13</v>
      </c>
      <c r="D14" s="226">
        <v>19.2</v>
      </c>
      <c r="E14" s="226">
        <v>7.9</v>
      </c>
      <c r="F14" s="226">
        <v>10.7</v>
      </c>
      <c r="G14" s="226">
        <v>15.9</v>
      </c>
      <c r="H14" s="226">
        <v>6.4</v>
      </c>
      <c r="I14" s="226">
        <v>29.5</v>
      </c>
      <c r="J14" s="226">
        <v>44.7</v>
      </c>
      <c r="K14" s="226">
        <v>17.5</v>
      </c>
    </row>
    <row r="15" spans="1:11" ht="12.75">
      <c r="A15" s="221" t="s">
        <v>598</v>
      </c>
      <c r="B15" s="222" t="s">
        <v>144</v>
      </c>
      <c r="C15" s="226">
        <v>12.9</v>
      </c>
      <c r="D15" s="226">
        <v>18.7</v>
      </c>
      <c r="E15" s="226">
        <v>7.9</v>
      </c>
      <c r="F15" s="226">
        <v>10.7</v>
      </c>
      <c r="G15" s="226">
        <v>15.6</v>
      </c>
      <c r="H15" s="226">
        <v>6.5</v>
      </c>
      <c r="I15" s="226">
        <v>28.4</v>
      </c>
      <c r="J15" s="226">
        <v>42.7</v>
      </c>
      <c r="K15" s="226">
        <v>16.9</v>
      </c>
    </row>
    <row r="16" spans="1:11" ht="12.75">
      <c r="A16" s="73"/>
      <c r="B16" s="222" t="s">
        <v>145</v>
      </c>
      <c r="C16" s="226">
        <v>13.7</v>
      </c>
      <c r="D16" s="226">
        <v>20</v>
      </c>
      <c r="E16" s="226">
        <v>8.3</v>
      </c>
      <c r="F16" s="226">
        <v>11.4</v>
      </c>
      <c r="G16" s="226">
        <v>16.4</v>
      </c>
      <c r="H16" s="226">
        <v>7.2</v>
      </c>
      <c r="I16" s="226">
        <v>30.6</v>
      </c>
      <c r="J16" s="226">
        <v>48.1</v>
      </c>
      <c r="K16" s="226">
        <v>16.3</v>
      </c>
    </row>
    <row r="17" spans="1:11" ht="12.75">
      <c r="A17" s="73"/>
      <c r="B17" s="222" t="s">
        <v>52</v>
      </c>
      <c r="C17" s="226">
        <v>13.1</v>
      </c>
      <c r="D17" s="226">
        <v>18.2</v>
      </c>
      <c r="E17" s="226">
        <v>8.7</v>
      </c>
      <c r="F17" s="226">
        <v>11.1</v>
      </c>
      <c r="G17" s="226">
        <v>15.3</v>
      </c>
      <c r="H17" s="226">
        <v>7.5</v>
      </c>
      <c r="I17" s="226">
        <v>26.9</v>
      </c>
      <c r="J17" s="226">
        <v>40.6</v>
      </c>
      <c r="K17" s="226">
        <v>15.9</v>
      </c>
    </row>
    <row r="18" spans="1:11" ht="12.75">
      <c r="A18" s="73"/>
      <c r="B18" s="222" t="s">
        <v>53</v>
      </c>
      <c r="C18" s="226">
        <v>12.2</v>
      </c>
      <c r="D18" s="226">
        <v>18.1</v>
      </c>
      <c r="E18" s="226">
        <v>7.4</v>
      </c>
      <c r="F18" s="226">
        <v>10.8</v>
      </c>
      <c r="G18" s="226">
        <v>16.3</v>
      </c>
      <c r="H18" s="226">
        <v>6.5</v>
      </c>
      <c r="I18" s="226">
        <v>22.1</v>
      </c>
      <c r="J18" s="226">
        <v>33.5</v>
      </c>
      <c r="K18" s="226">
        <v>13</v>
      </c>
    </row>
    <row r="19" spans="1:11" ht="12.75">
      <c r="A19" s="73"/>
      <c r="B19" s="222" t="s">
        <v>54</v>
      </c>
      <c r="C19" s="226">
        <v>10.7</v>
      </c>
      <c r="D19" s="226">
        <v>15.4</v>
      </c>
      <c r="E19" s="226">
        <v>6.7</v>
      </c>
      <c r="F19" s="226">
        <v>9.1</v>
      </c>
      <c r="G19" s="226">
        <v>13.3</v>
      </c>
      <c r="H19" s="226">
        <v>5.5</v>
      </c>
      <c r="I19" s="226">
        <v>21</v>
      </c>
      <c r="J19" s="226">
        <v>30.3</v>
      </c>
      <c r="K19" s="226">
        <v>13.6</v>
      </c>
    </row>
    <row r="20" spans="1:11" ht="12.75">
      <c r="A20" s="73"/>
      <c r="B20" s="222" t="s">
        <v>55</v>
      </c>
      <c r="C20" s="226">
        <v>11.2</v>
      </c>
      <c r="D20" s="226">
        <v>15.6</v>
      </c>
      <c r="E20" s="226">
        <v>7.4</v>
      </c>
      <c r="F20" s="226">
        <v>9.8</v>
      </c>
      <c r="G20" s="226">
        <v>13.3</v>
      </c>
      <c r="H20" s="226">
        <v>6.6</v>
      </c>
      <c r="I20" s="226">
        <v>21.2</v>
      </c>
      <c r="J20" s="226">
        <v>33.3</v>
      </c>
      <c r="K20" s="226">
        <v>11.8</v>
      </c>
    </row>
    <row r="21" spans="1:11" ht="12.75">
      <c r="A21" s="73"/>
      <c r="B21" s="222">
        <v>1994</v>
      </c>
      <c r="C21" s="226">
        <v>11.4</v>
      </c>
      <c r="D21" s="226">
        <v>16.4</v>
      </c>
      <c r="E21" s="226">
        <v>7.2</v>
      </c>
      <c r="F21" s="226">
        <v>10</v>
      </c>
      <c r="G21" s="226">
        <v>14.7</v>
      </c>
      <c r="H21" s="226">
        <v>5.9</v>
      </c>
      <c r="I21" s="226">
        <v>21.7</v>
      </c>
      <c r="J21" s="226">
        <v>30.4</v>
      </c>
      <c r="K21" s="226">
        <v>14.7</v>
      </c>
    </row>
    <row r="22" spans="1:11" s="95" customFormat="1" ht="12.75">
      <c r="A22" s="73"/>
      <c r="B22" s="222">
        <v>1995</v>
      </c>
      <c r="C22" s="226">
        <v>10.8</v>
      </c>
      <c r="D22" s="226">
        <v>16.5</v>
      </c>
      <c r="E22" s="226">
        <v>6</v>
      </c>
      <c r="F22" s="226">
        <v>9.6</v>
      </c>
      <c r="G22" s="226">
        <v>14.4</v>
      </c>
      <c r="H22" s="226">
        <v>5.4</v>
      </c>
      <c r="I22" s="226">
        <v>19.8</v>
      </c>
      <c r="J22" s="226">
        <v>33.1</v>
      </c>
      <c r="K22" s="226">
        <v>9.5</v>
      </c>
    </row>
    <row r="23" spans="1:11" ht="12.75">
      <c r="A23" s="73"/>
      <c r="B23" s="222">
        <v>1996</v>
      </c>
      <c r="C23" s="226">
        <v>10.3</v>
      </c>
      <c r="D23" s="226">
        <v>14.6</v>
      </c>
      <c r="E23" s="226">
        <v>6.5</v>
      </c>
      <c r="F23" s="226">
        <v>9.3</v>
      </c>
      <c r="G23" s="226">
        <v>12.9</v>
      </c>
      <c r="H23" s="226">
        <v>6.1</v>
      </c>
      <c r="I23" s="226">
        <v>17.1</v>
      </c>
      <c r="J23" s="226">
        <v>28.4</v>
      </c>
      <c r="K23" s="226">
        <v>8.4</v>
      </c>
    </row>
    <row r="24" spans="1:11" ht="12.75">
      <c r="A24" s="73"/>
      <c r="B24" s="222">
        <v>1997</v>
      </c>
      <c r="C24" s="226">
        <v>10.2</v>
      </c>
      <c r="D24" s="226">
        <v>14.3</v>
      </c>
      <c r="E24" s="226">
        <v>6.5</v>
      </c>
      <c r="F24" s="226">
        <v>9.2</v>
      </c>
      <c r="G24" s="226">
        <v>12.7</v>
      </c>
      <c r="H24" s="226">
        <v>6</v>
      </c>
      <c r="I24" s="226">
        <v>17.2</v>
      </c>
      <c r="J24" s="226">
        <v>26.7</v>
      </c>
      <c r="K24" s="226">
        <v>9.8</v>
      </c>
    </row>
    <row r="25" spans="1:11" ht="12.75">
      <c r="A25" s="73"/>
      <c r="B25" s="222">
        <v>1998</v>
      </c>
      <c r="C25" s="226">
        <v>10.2</v>
      </c>
      <c r="D25" s="226">
        <v>14.6</v>
      </c>
      <c r="E25" s="226">
        <v>6.3</v>
      </c>
      <c r="F25" s="226">
        <v>9.6</v>
      </c>
      <c r="G25" s="226">
        <v>13.8</v>
      </c>
      <c r="H25" s="226">
        <v>5.7</v>
      </c>
      <c r="I25" s="226">
        <v>14.7</v>
      </c>
      <c r="J25" s="226">
        <v>22.1</v>
      </c>
      <c r="K25" s="226">
        <v>8.9</v>
      </c>
    </row>
    <row r="26" spans="1:11" ht="12.75">
      <c r="A26" s="73"/>
      <c r="B26" s="222">
        <v>1999</v>
      </c>
      <c r="C26" s="226">
        <v>10.5</v>
      </c>
      <c r="D26" s="226">
        <v>14.5</v>
      </c>
      <c r="E26" s="226">
        <v>7</v>
      </c>
      <c r="F26" s="226">
        <v>9.6</v>
      </c>
      <c r="G26" s="226">
        <v>13.6</v>
      </c>
      <c r="H26" s="226">
        <v>6.1</v>
      </c>
      <c r="I26" s="226">
        <v>17</v>
      </c>
      <c r="J26" s="226">
        <v>23.5</v>
      </c>
      <c r="K26" s="226">
        <v>12</v>
      </c>
    </row>
    <row r="27" spans="1:11" ht="12.75">
      <c r="A27" s="73"/>
      <c r="B27" s="222">
        <v>2000</v>
      </c>
      <c r="C27" s="226">
        <v>10.4</v>
      </c>
      <c r="D27" s="226">
        <v>14.1</v>
      </c>
      <c r="E27" s="226">
        <v>7</v>
      </c>
      <c r="F27" s="226">
        <v>9.6</v>
      </c>
      <c r="G27" s="226">
        <v>13</v>
      </c>
      <c r="H27" s="226">
        <v>6.5</v>
      </c>
      <c r="I27" s="226">
        <v>15.7</v>
      </c>
      <c r="J27" s="226">
        <v>22.9</v>
      </c>
      <c r="K27" s="226">
        <v>10.1</v>
      </c>
    </row>
    <row r="28" spans="1:11" ht="12.75">
      <c r="A28" s="73"/>
      <c r="B28" s="70">
        <v>2001</v>
      </c>
      <c r="C28" s="226">
        <v>10.5</v>
      </c>
      <c r="D28" s="226">
        <v>14.1</v>
      </c>
      <c r="E28" s="226">
        <v>7.2</v>
      </c>
      <c r="F28" s="226">
        <v>10.1</v>
      </c>
      <c r="G28" s="226">
        <v>13.5</v>
      </c>
      <c r="H28" s="226">
        <v>6.9</v>
      </c>
      <c r="I28" s="226">
        <v>13.5</v>
      </c>
      <c r="J28" s="226">
        <v>19.9</v>
      </c>
      <c r="K28" s="226">
        <v>8.6</v>
      </c>
    </row>
    <row r="29" spans="1:11" ht="12.75">
      <c r="A29" s="73"/>
      <c r="B29" s="222">
        <v>2002</v>
      </c>
      <c r="C29" s="225">
        <v>9.5</v>
      </c>
      <c r="D29" s="225">
        <v>12.7</v>
      </c>
      <c r="E29" s="225">
        <v>6.7</v>
      </c>
      <c r="F29" s="225">
        <v>9</v>
      </c>
      <c r="G29" s="225">
        <v>11.9</v>
      </c>
      <c r="H29" s="225">
        <v>6.4</v>
      </c>
      <c r="I29" s="225">
        <v>13.2</v>
      </c>
      <c r="J29" s="225">
        <v>19.5</v>
      </c>
      <c r="K29" s="225">
        <v>8.2</v>
      </c>
    </row>
    <row r="30" spans="1:11" ht="12.75">
      <c r="A30" s="73"/>
      <c r="B30" s="222">
        <v>2003</v>
      </c>
      <c r="C30" s="225">
        <v>9.6</v>
      </c>
      <c r="D30" s="225">
        <v>13.2</v>
      </c>
      <c r="E30" s="225">
        <v>6.2</v>
      </c>
      <c r="F30" s="225">
        <v>9.1</v>
      </c>
      <c r="G30" s="225">
        <v>12.4</v>
      </c>
      <c r="H30" s="225">
        <v>6</v>
      </c>
      <c r="I30" s="225">
        <v>12.8</v>
      </c>
      <c r="J30" s="225">
        <v>20.3</v>
      </c>
      <c r="K30" s="225">
        <v>6.8</v>
      </c>
    </row>
    <row r="31" spans="1:11" ht="12.75">
      <c r="A31" s="88"/>
      <c r="B31" s="220">
        <v>2004</v>
      </c>
      <c r="C31" s="241">
        <v>9.2</v>
      </c>
      <c r="D31" s="241">
        <v>12.8</v>
      </c>
      <c r="E31" s="241">
        <v>6.1</v>
      </c>
      <c r="F31" s="241">
        <v>8.9</v>
      </c>
      <c r="G31" s="241">
        <v>12.4</v>
      </c>
      <c r="H31" s="241">
        <v>5.7</v>
      </c>
      <c r="I31" s="241">
        <v>10.3</v>
      </c>
      <c r="J31" s="241">
        <v>14</v>
      </c>
      <c r="K31" s="241">
        <v>7.3</v>
      </c>
    </row>
    <row r="32" spans="1:11" ht="12.75">
      <c r="A32" s="73"/>
      <c r="B32" s="222" t="s">
        <v>51</v>
      </c>
      <c r="C32" s="223">
        <v>15.1</v>
      </c>
      <c r="D32" s="223">
        <v>21.3</v>
      </c>
      <c r="E32" s="223">
        <v>9.9</v>
      </c>
      <c r="F32" s="223">
        <v>13.9</v>
      </c>
      <c r="G32" s="223">
        <v>19.8</v>
      </c>
      <c r="H32" s="223">
        <v>8.9</v>
      </c>
      <c r="I32" s="223">
        <v>25</v>
      </c>
      <c r="J32" s="223">
        <v>35.6</v>
      </c>
      <c r="K32" s="223">
        <v>16.6</v>
      </c>
    </row>
    <row r="33" spans="1:11" ht="12.75">
      <c r="A33" s="73"/>
      <c r="B33" s="222" t="s">
        <v>137</v>
      </c>
      <c r="C33" s="223">
        <v>14.2</v>
      </c>
      <c r="D33" s="223">
        <v>20.2</v>
      </c>
      <c r="E33" s="223">
        <v>9.3</v>
      </c>
      <c r="F33" s="223">
        <v>13.2</v>
      </c>
      <c r="G33" s="223">
        <v>18.9</v>
      </c>
      <c r="H33" s="223">
        <v>8.5</v>
      </c>
      <c r="I33" s="223">
        <v>22.4</v>
      </c>
      <c r="J33" s="223">
        <v>31.9</v>
      </c>
      <c r="K33" s="223">
        <v>14.8</v>
      </c>
    </row>
    <row r="34" spans="1:11" ht="12.75">
      <c r="A34" s="73"/>
      <c r="B34" s="222" t="s">
        <v>138</v>
      </c>
      <c r="C34" s="223">
        <v>13.2</v>
      </c>
      <c r="D34" s="223">
        <v>18.8</v>
      </c>
      <c r="E34" s="223">
        <v>8.5</v>
      </c>
      <c r="F34" s="223">
        <v>12.5</v>
      </c>
      <c r="G34" s="223">
        <v>17.9</v>
      </c>
      <c r="H34" s="223">
        <v>7.9</v>
      </c>
      <c r="I34" s="223">
        <v>19.3</v>
      </c>
      <c r="J34" s="223">
        <v>27.3</v>
      </c>
      <c r="K34" s="223">
        <v>12.8</v>
      </c>
    </row>
    <row r="35" spans="1:11" ht="12.75">
      <c r="A35" s="73"/>
      <c r="B35" s="222" t="s">
        <v>139</v>
      </c>
      <c r="C35" s="223">
        <v>12.8</v>
      </c>
      <c r="D35" s="223">
        <v>18.1</v>
      </c>
      <c r="E35" s="223">
        <v>8.4</v>
      </c>
      <c r="F35" s="223">
        <v>12.1</v>
      </c>
      <c r="G35" s="223">
        <v>17.2</v>
      </c>
      <c r="H35" s="223">
        <v>7.8</v>
      </c>
      <c r="I35" s="223">
        <v>19</v>
      </c>
      <c r="J35" s="223">
        <v>27</v>
      </c>
      <c r="K35" s="223">
        <v>12.7</v>
      </c>
    </row>
    <row r="36" spans="1:11" ht="12.75">
      <c r="A36" s="73"/>
      <c r="B36" s="222" t="s">
        <v>140</v>
      </c>
      <c r="C36" s="223">
        <v>12.7</v>
      </c>
      <c r="D36" s="223">
        <v>18</v>
      </c>
      <c r="E36" s="223">
        <v>8.2</v>
      </c>
      <c r="F36" s="223">
        <v>11.9</v>
      </c>
      <c r="G36" s="223">
        <v>17</v>
      </c>
      <c r="H36" s="223">
        <v>7.7</v>
      </c>
      <c r="I36" s="223">
        <v>18.8</v>
      </c>
      <c r="J36" s="223">
        <v>27</v>
      </c>
      <c r="K36" s="223">
        <v>12.3</v>
      </c>
    </row>
    <row r="37" spans="1:11" ht="12.75">
      <c r="A37" s="221"/>
      <c r="B37" s="222" t="s">
        <v>141</v>
      </c>
      <c r="C37" s="223">
        <v>12.3</v>
      </c>
      <c r="D37" s="223">
        <v>17.4</v>
      </c>
      <c r="E37" s="223">
        <v>7.9</v>
      </c>
      <c r="F37" s="223">
        <v>11.4</v>
      </c>
      <c r="G37" s="223">
        <v>16.3</v>
      </c>
      <c r="H37" s="223">
        <v>7.3</v>
      </c>
      <c r="I37" s="223">
        <v>19.3</v>
      </c>
      <c r="J37" s="223">
        <v>28.1</v>
      </c>
      <c r="K37" s="223">
        <v>12.2</v>
      </c>
    </row>
    <row r="38" spans="1:11" ht="12.75">
      <c r="A38" s="232"/>
      <c r="B38" s="222" t="s">
        <v>142</v>
      </c>
      <c r="C38" s="223">
        <v>11.8</v>
      </c>
      <c r="D38" s="223">
        <v>16.7</v>
      </c>
      <c r="E38" s="223">
        <v>7.6</v>
      </c>
      <c r="F38" s="223">
        <v>11.1</v>
      </c>
      <c r="G38" s="223">
        <v>15.9</v>
      </c>
      <c r="H38" s="223">
        <v>7.2</v>
      </c>
      <c r="I38" s="223">
        <v>17.3</v>
      </c>
      <c r="J38" s="223">
        <v>25.3</v>
      </c>
      <c r="K38" s="223">
        <v>11.1</v>
      </c>
    </row>
    <row r="39" spans="1:11" ht="12.75">
      <c r="A39" s="221" t="s">
        <v>600</v>
      </c>
      <c r="B39" s="222" t="s">
        <v>143</v>
      </c>
      <c r="C39" s="223">
        <v>11.7</v>
      </c>
      <c r="D39" s="223">
        <v>16.8</v>
      </c>
      <c r="E39" s="223">
        <v>7.4</v>
      </c>
      <c r="F39" s="223">
        <v>11</v>
      </c>
      <c r="G39" s="223">
        <v>15.8</v>
      </c>
      <c r="H39" s="223">
        <v>6.8</v>
      </c>
      <c r="I39" s="223">
        <v>17.9</v>
      </c>
      <c r="J39" s="223">
        <v>26.8</v>
      </c>
      <c r="K39" s="223">
        <v>10.9</v>
      </c>
    </row>
    <row r="40" spans="1:11" ht="12.75">
      <c r="A40" s="232" t="s">
        <v>601</v>
      </c>
      <c r="B40" s="222" t="s">
        <v>144</v>
      </c>
      <c r="C40" s="223">
        <v>11.6</v>
      </c>
      <c r="D40" s="223">
        <v>16.7</v>
      </c>
      <c r="E40" s="223">
        <v>7.3</v>
      </c>
      <c r="F40" s="223">
        <v>10.9</v>
      </c>
      <c r="G40" s="223">
        <v>15.8</v>
      </c>
      <c r="H40" s="223">
        <v>6.8</v>
      </c>
      <c r="I40" s="223">
        <v>17.7</v>
      </c>
      <c r="J40" s="223">
        <v>25.4</v>
      </c>
      <c r="K40" s="223">
        <v>11.5</v>
      </c>
    </row>
    <row r="41" spans="1:11" ht="12.75">
      <c r="A41" s="73"/>
      <c r="B41" s="222" t="s">
        <v>145</v>
      </c>
      <c r="C41" s="223">
        <v>11.6</v>
      </c>
      <c r="D41" s="223">
        <v>16.6</v>
      </c>
      <c r="E41" s="223">
        <v>7.3</v>
      </c>
      <c r="F41" s="223">
        <v>10.9</v>
      </c>
      <c r="G41" s="223">
        <v>15.7</v>
      </c>
      <c r="H41" s="223">
        <v>6.8</v>
      </c>
      <c r="I41" s="223">
        <v>17.1</v>
      </c>
      <c r="J41" s="223">
        <v>25.4</v>
      </c>
      <c r="K41" s="223">
        <v>10.5</v>
      </c>
    </row>
    <row r="42" spans="1:11" ht="12.75">
      <c r="A42" s="73"/>
      <c r="B42" s="222" t="s">
        <v>52</v>
      </c>
      <c r="C42" s="223">
        <v>11.1</v>
      </c>
      <c r="D42" s="223">
        <v>15.9</v>
      </c>
      <c r="E42" s="223">
        <v>7.1</v>
      </c>
      <c r="F42" s="223">
        <v>10.5</v>
      </c>
      <c r="G42" s="223">
        <v>15</v>
      </c>
      <c r="H42" s="223">
        <v>6.6</v>
      </c>
      <c r="I42" s="223">
        <v>16.5</v>
      </c>
      <c r="J42" s="223">
        <v>24.2</v>
      </c>
      <c r="K42" s="223">
        <v>10.6</v>
      </c>
    </row>
    <row r="43" spans="1:11" ht="12.75">
      <c r="A43" s="73"/>
      <c r="B43" s="222" t="s">
        <v>53</v>
      </c>
      <c r="C43" s="223">
        <v>10.7</v>
      </c>
      <c r="D43" s="223">
        <v>15.2</v>
      </c>
      <c r="E43" s="223">
        <v>6.9</v>
      </c>
      <c r="F43" s="223">
        <v>10.3</v>
      </c>
      <c r="G43" s="223">
        <v>14.7</v>
      </c>
      <c r="H43" s="223">
        <v>6.5</v>
      </c>
      <c r="I43" s="223">
        <v>14.8</v>
      </c>
      <c r="J43" s="223">
        <v>20.9</v>
      </c>
      <c r="K43" s="223">
        <v>10</v>
      </c>
    </row>
    <row r="44" spans="1:11" ht="12.75">
      <c r="A44" s="73"/>
      <c r="B44" s="222">
        <v>1992</v>
      </c>
      <c r="C44" s="223">
        <v>10.5</v>
      </c>
      <c r="D44" s="223">
        <v>15.1</v>
      </c>
      <c r="E44" s="223">
        <v>6.5</v>
      </c>
      <c r="F44" s="223">
        <v>10.1</v>
      </c>
      <c r="G44" s="223">
        <v>14.5</v>
      </c>
      <c r="H44" s="223">
        <v>6.2</v>
      </c>
      <c r="I44" s="223">
        <v>14</v>
      </c>
      <c r="J44" s="223">
        <v>21</v>
      </c>
      <c r="K44" s="223">
        <v>8.5</v>
      </c>
    </row>
    <row r="45" spans="1:11" ht="12.75">
      <c r="A45" s="73"/>
      <c r="B45" s="224" t="s">
        <v>55</v>
      </c>
      <c r="C45" s="225">
        <v>10.3</v>
      </c>
      <c r="D45" s="225">
        <v>14.6</v>
      </c>
      <c r="E45" s="225">
        <v>6.6</v>
      </c>
      <c r="F45" s="225">
        <v>10</v>
      </c>
      <c r="G45" s="225">
        <v>14.2</v>
      </c>
      <c r="H45" s="225">
        <v>6.3</v>
      </c>
      <c r="I45" s="225">
        <v>13.2</v>
      </c>
      <c r="J45" s="225">
        <v>19.5</v>
      </c>
      <c r="K45" s="225">
        <v>8.2</v>
      </c>
    </row>
    <row r="46" spans="1:11" ht="12.75">
      <c r="A46" s="233"/>
      <c r="B46" s="222">
        <v>1994</v>
      </c>
      <c r="C46" s="225">
        <v>10.2</v>
      </c>
      <c r="D46" s="234">
        <v>14.6</v>
      </c>
      <c r="E46" s="234">
        <v>6.5</v>
      </c>
      <c r="F46" s="234">
        <v>9.9</v>
      </c>
      <c r="G46" s="234">
        <v>14.1</v>
      </c>
      <c r="H46" s="234">
        <v>6.1</v>
      </c>
      <c r="I46" s="234">
        <v>13.1</v>
      </c>
      <c r="J46" s="234">
        <v>19.4</v>
      </c>
      <c r="K46" s="234">
        <v>8.2</v>
      </c>
    </row>
    <row r="47" spans="1:11" s="95" customFormat="1" ht="12.75">
      <c r="A47" s="233"/>
      <c r="B47" s="224" t="s">
        <v>602</v>
      </c>
      <c r="C47" s="225">
        <v>10</v>
      </c>
      <c r="D47" s="235">
        <v>14.3</v>
      </c>
      <c r="E47" s="235">
        <v>6.2</v>
      </c>
      <c r="F47" s="235">
        <v>9.7</v>
      </c>
      <c r="G47" s="235">
        <v>14</v>
      </c>
      <c r="H47" s="235">
        <v>6</v>
      </c>
      <c r="I47" s="235">
        <v>12.1</v>
      </c>
      <c r="J47" s="235">
        <v>18</v>
      </c>
      <c r="K47" s="235">
        <v>7.6</v>
      </c>
    </row>
    <row r="48" spans="1:11" ht="12.75">
      <c r="A48" s="233"/>
      <c r="B48" s="224" t="s">
        <v>603</v>
      </c>
      <c r="C48" s="225">
        <v>9.8</v>
      </c>
      <c r="D48" s="235">
        <v>13.9</v>
      </c>
      <c r="E48" s="235">
        <v>6.1</v>
      </c>
      <c r="F48" s="235">
        <v>9.6</v>
      </c>
      <c r="G48" s="235">
        <v>13.6</v>
      </c>
      <c r="H48" s="235">
        <v>6</v>
      </c>
      <c r="I48" s="235">
        <v>11.3</v>
      </c>
      <c r="J48" s="235">
        <v>16.9</v>
      </c>
      <c r="K48" s="235">
        <v>7</v>
      </c>
    </row>
    <row r="49" spans="1:11" ht="12.75">
      <c r="A49" s="233"/>
      <c r="B49" s="224" t="s">
        <v>604</v>
      </c>
      <c r="C49" s="225">
        <v>9.6</v>
      </c>
      <c r="D49" s="235">
        <v>13.6</v>
      </c>
      <c r="E49" s="235">
        <v>6.2</v>
      </c>
      <c r="F49" s="235">
        <v>9.6</v>
      </c>
      <c r="G49" s="235">
        <v>13.5</v>
      </c>
      <c r="H49" s="235">
        <v>6.1</v>
      </c>
      <c r="I49" s="235">
        <v>10.7</v>
      </c>
      <c r="J49" s="235">
        <v>15.7</v>
      </c>
      <c r="K49" s="235">
        <v>6.7</v>
      </c>
    </row>
    <row r="50" spans="1:11" ht="12.75">
      <c r="A50" s="233"/>
      <c r="B50" s="224" t="s">
        <v>605</v>
      </c>
      <c r="C50" s="235">
        <v>9.5</v>
      </c>
      <c r="D50" s="235">
        <v>13.4</v>
      </c>
      <c r="E50" s="235">
        <v>6</v>
      </c>
      <c r="F50" s="235">
        <v>9.4</v>
      </c>
      <c r="G50" s="235">
        <v>13.3</v>
      </c>
      <c r="H50" s="235">
        <v>6</v>
      </c>
      <c r="I50" s="235">
        <v>9.9</v>
      </c>
      <c r="J50" s="235">
        <v>15.1</v>
      </c>
      <c r="K50" s="235">
        <v>5.9</v>
      </c>
    </row>
    <row r="51" spans="1:11" ht="12.75">
      <c r="A51" s="233"/>
      <c r="B51" s="222">
        <v>1999</v>
      </c>
      <c r="C51" s="243">
        <v>9.7</v>
      </c>
      <c r="D51" s="235">
        <v>13.7</v>
      </c>
      <c r="E51" s="235">
        <v>6.1</v>
      </c>
      <c r="F51" s="235">
        <v>9.7</v>
      </c>
      <c r="G51" s="235">
        <v>13.7</v>
      </c>
      <c r="H51" s="235">
        <v>6.1</v>
      </c>
      <c r="I51" s="235">
        <v>10.2</v>
      </c>
      <c r="J51" s="235">
        <v>15.1</v>
      </c>
      <c r="K51" s="235">
        <v>6.4</v>
      </c>
    </row>
    <row r="52" spans="1:11" ht="12.75">
      <c r="A52" s="233"/>
      <c r="B52" s="70">
        <v>2000</v>
      </c>
      <c r="C52" s="243">
        <v>9.6</v>
      </c>
      <c r="D52" s="243">
        <v>13.5</v>
      </c>
      <c r="E52" s="243">
        <v>6.2</v>
      </c>
      <c r="F52" s="243">
        <v>9.7</v>
      </c>
      <c r="G52" s="243">
        <v>13.6</v>
      </c>
      <c r="H52" s="243">
        <v>6.2</v>
      </c>
      <c r="I52" s="243">
        <v>9.5</v>
      </c>
      <c r="J52" s="243">
        <v>13.7</v>
      </c>
      <c r="K52" s="243">
        <v>6.3</v>
      </c>
    </row>
    <row r="53" spans="1:11" ht="12.75">
      <c r="A53" s="233"/>
      <c r="B53" s="70">
        <v>2001</v>
      </c>
      <c r="C53" s="243">
        <v>9.5</v>
      </c>
      <c r="D53" s="243">
        <v>13.2</v>
      </c>
      <c r="E53" s="243">
        <v>6.2</v>
      </c>
      <c r="F53" s="243">
        <v>9.6</v>
      </c>
      <c r="G53" s="243">
        <v>13.3</v>
      </c>
      <c r="H53" s="243">
        <v>6.3</v>
      </c>
      <c r="I53" s="243">
        <v>9.3</v>
      </c>
      <c r="J53" s="243">
        <v>13.8</v>
      </c>
      <c r="K53" s="243">
        <v>5.6</v>
      </c>
    </row>
    <row r="54" spans="1:11" ht="12.75">
      <c r="A54" s="233"/>
      <c r="B54" s="70">
        <v>2002</v>
      </c>
      <c r="C54" s="243">
        <v>9.4</v>
      </c>
      <c r="D54" s="243">
        <v>12.9</v>
      </c>
      <c r="E54" s="243">
        <v>6.3</v>
      </c>
      <c r="F54" s="243">
        <v>9.6</v>
      </c>
      <c r="G54" s="243">
        <v>13.2</v>
      </c>
      <c r="H54" s="243">
        <v>6.3</v>
      </c>
      <c r="I54" s="243">
        <v>8.5</v>
      </c>
      <c r="J54" s="243">
        <v>12</v>
      </c>
      <c r="K54" s="243">
        <v>5.7</v>
      </c>
    </row>
    <row r="55" spans="1:11" ht="12.75">
      <c r="A55" s="233"/>
      <c r="B55" s="70">
        <v>2003</v>
      </c>
      <c r="C55" s="243">
        <v>9.2</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8.5"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4" customHeight="1">
      <c r="A59" s="302" t="s">
        <v>18</v>
      </c>
      <c r="B59" s="303"/>
      <c r="C59" s="303"/>
      <c r="D59" s="303"/>
      <c r="E59" s="303"/>
      <c r="F59" s="303"/>
      <c r="G59" s="303"/>
      <c r="H59" s="303"/>
      <c r="I59" s="303"/>
      <c r="J59" s="303"/>
      <c r="K59" s="303"/>
    </row>
    <row r="60" spans="1:11" ht="32.2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19</v>
      </c>
      <c r="B2" s="61"/>
      <c r="C2" s="61"/>
      <c r="D2" s="61"/>
      <c r="E2" s="61"/>
      <c r="F2" s="61"/>
      <c r="G2" s="61"/>
      <c r="H2" s="61"/>
      <c r="I2" s="61"/>
      <c r="J2" s="61"/>
      <c r="K2" s="61"/>
    </row>
    <row r="3" spans="1:11" ht="12.75">
      <c r="A3" s="62" t="s">
        <v>20</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11.9</v>
      </c>
      <c r="D7" s="240">
        <v>19</v>
      </c>
      <c r="E7" s="254">
        <v>5.6</v>
      </c>
      <c r="F7" s="240">
        <v>12.5</v>
      </c>
      <c r="G7" s="240">
        <v>19.8</v>
      </c>
      <c r="H7" s="254">
        <v>6</v>
      </c>
      <c r="I7" s="240">
        <v>7.8</v>
      </c>
      <c r="J7" s="240">
        <v>13.7</v>
      </c>
      <c r="K7" s="254" t="s">
        <v>182</v>
      </c>
    </row>
    <row r="8" spans="1:11" ht="12.75">
      <c r="A8" s="73"/>
      <c r="B8" s="222" t="s">
        <v>137</v>
      </c>
      <c r="C8" s="226">
        <v>12.2</v>
      </c>
      <c r="D8" s="226">
        <v>19.4</v>
      </c>
      <c r="E8" s="237">
        <v>6.1</v>
      </c>
      <c r="F8" s="226">
        <v>12.9</v>
      </c>
      <c r="G8" s="226">
        <v>20.1</v>
      </c>
      <c r="H8" s="237">
        <v>6.7</v>
      </c>
      <c r="I8" s="226">
        <v>7.6</v>
      </c>
      <c r="J8" s="226">
        <v>14.2</v>
      </c>
      <c r="K8" s="237" t="s">
        <v>182</v>
      </c>
    </row>
    <row r="9" spans="1:11" ht="12.75">
      <c r="A9" s="73"/>
      <c r="B9" s="222" t="s">
        <v>138</v>
      </c>
      <c r="C9" s="226">
        <v>12.6</v>
      </c>
      <c r="D9" s="226">
        <v>20.3</v>
      </c>
      <c r="E9" s="237">
        <v>6</v>
      </c>
      <c r="F9" s="226">
        <v>13.4</v>
      </c>
      <c r="G9" s="226">
        <v>21.3</v>
      </c>
      <c r="H9" s="237">
        <v>6.4</v>
      </c>
      <c r="I9" s="226">
        <v>7.4</v>
      </c>
      <c r="J9" s="226">
        <v>13.5</v>
      </c>
      <c r="K9" s="237" t="s">
        <v>182</v>
      </c>
    </row>
    <row r="10" spans="1:11" ht="12.75">
      <c r="A10" s="73"/>
      <c r="B10" s="222" t="s">
        <v>139</v>
      </c>
      <c r="C10" s="226">
        <v>12.5</v>
      </c>
      <c r="D10" s="226">
        <v>20.4</v>
      </c>
      <c r="E10" s="237">
        <v>5.6</v>
      </c>
      <c r="F10" s="226">
        <v>12.9</v>
      </c>
      <c r="G10" s="226">
        <v>20.8</v>
      </c>
      <c r="H10" s="237">
        <v>6.1</v>
      </c>
      <c r="I10" s="226">
        <v>9.5</v>
      </c>
      <c r="J10" s="226">
        <v>18.1</v>
      </c>
      <c r="K10" s="237" t="s">
        <v>182</v>
      </c>
    </row>
    <row r="11" spans="1:11" ht="12.75">
      <c r="A11" s="73"/>
      <c r="B11" s="222" t="s">
        <v>140</v>
      </c>
      <c r="C11" s="226">
        <v>13</v>
      </c>
      <c r="D11" s="226">
        <v>21</v>
      </c>
      <c r="E11" s="226">
        <v>6.2</v>
      </c>
      <c r="F11" s="226">
        <v>13.7</v>
      </c>
      <c r="G11" s="226">
        <v>22</v>
      </c>
      <c r="H11" s="226">
        <v>6.5</v>
      </c>
      <c r="I11" s="226">
        <v>8.3</v>
      </c>
      <c r="J11" s="226">
        <v>13.6</v>
      </c>
      <c r="K11" s="226">
        <v>4.1</v>
      </c>
    </row>
    <row r="12" spans="1:11" ht="12.75">
      <c r="A12" s="221"/>
      <c r="B12" s="222" t="s">
        <v>141</v>
      </c>
      <c r="C12" s="226">
        <v>12.4</v>
      </c>
      <c r="D12" s="226">
        <v>21.7</v>
      </c>
      <c r="E12" s="237">
        <v>4.4</v>
      </c>
      <c r="F12" s="226">
        <v>12.9</v>
      </c>
      <c r="G12" s="226">
        <v>22.3</v>
      </c>
      <c r="H12" s="237">
        <v>4.8</v>
      </c>
      <c r="I12" s="226">
        <v>9.2</v>
      </c>
      <c r="J12" s="226">
        <v>18</v>
      </c>
      <c r="K12" s="237" t="s">
        <v>182</v>
      </c>
    </row>
    <row r="13" spans="1:11" ht="12.75">
      <c r="A13" s="73"/>
      <c r="B13" s="222" t="s">
        <v>142</v>
      </c>
      <c r="C13" s="226">
        <v>12.5</v>
      </c>
      <c r="D13" s="226">
        <v>20.6</v>
      </c>
      <c r="E13" s="226">
        <v>5.8</v>
      </c>
      <c r="F13" s="226">
        <v>13</v>
      </c>
      <c r="G13" s="226">
        <v>21.4</v>
      </c>
      <c r="H13" s="226">
        <v>6</v>
      </c>
      <c r="I13" s="226">
        <v>9.5</v>
      </c>
      <c r="J13" s="226">
        <v>16.2</v>
      </c>
      <c r="K13" s="226">
        <v>4.2</v>
      </c>
    </row>
    <row r="14" spans="1:11" ht="12.75">
      <c r="A14" s="73"/>
      <c r="B14" s="222" t="s">
        <v>143</v>
      </c>
      <c r="C14" s="226">
        <v>11.9</v>
      </c>
      <c r="D14" s="226">
        <v>19.8</v>
      </c>
      <c r="E14" s="226">
        <v>5.1</v>
      </c>
      <c r="F14" s="226">
        <v>12.4</v>
      </c>
      <c r="G14" s="226">
        <v>20.3</v>
      </c>
      <c r="H14" s="226">
        <v>5.5</v>
      </c>
      <c r="I14" s="226">
        <v>9.1</v>
      </c>
      <c r="J14" s="226">
        <v>16.4</v>
      </c>
      <c r="K14" s="226">
        <v>3</v>
      </c>
    </row>
    <row r="15" spans="1:11" ht="12.75">
      <c r="A15" s="221" t="s">
        <v>598</v>
      </c>
      <c r="B15" s="222" t="s">
        <v>144</v>
      </c>
      <c r="C15" s="226">
        <v>12</v>
      </c>
      <c r="D15" s="226">
        <v>20.3</v>
      </c>
      <c r="E15" s="237">
        <v>4.9</v>
      </c>
      <c r="F15" s="226">
        <v>12.5</v>
      </c>
      <c r="G15" s="226">
        <v>21.1</v>
      </c>
      <c r="H15" s="237">
        <v>5.1</v>
      </c>
      <c r="I15" s="226">
        <v>8.5</v>
      </c>
      <c r="J15" s="226">
        <v>15.2</v>
      </c>
      <c r="K15" s="237" t="s">
        <v>182</v>
      </c>
    </row>
    <row r="16" spans="1:11" ht="12.75">
      <c r="A16" s="73"/>
      <c r="B16" s="222" t="s">
        <v>145</v>
      </c>
      <c r="C16" s="226">
        <v>11.3</v>
      </c>
      <c r="D16" s="226">
        <v>20</v>
      </c>
      <c r="E16" s="226">
        <v>4</v>
      </c>
      <c r="F16" s="226">
        <v>11.9</v>
      </c>
      <c r="G16" s="226">
        <v>20.8</v>
      </c>
      <c r="H16" s="226">
        <v>4.2</v>
      </c>
      <c r="I16" s="226">
        <v>7.9</v>
      </c>
      <c r="J16" s="226">
        <v>14.1</v>
      </c>
      <c r="K16" s="226">
        <v>2.9</v>
      </c>
    </row>
    <row r="17" spans="1:11" ht="12.75">
      <c r="A17" s="73"/>
      <c r="B17" s="222" t="s">
        <v>52</v>
      </c>
      <c r="C17" s="226">
        <v>11.7</v>
      </c>
      <c r="D17" s="226">
        <v>20.5</v>
      </c>
      <c r="E17" s="237">
        <v>4.3</v>
      </c>
      <c r="F17" s="226">
        <v>12.2</v>
      </c>
      <c r="G17" s="226">
        <v>21.2</v>
      </c>
      <c r="H17" s="237">
        <v>4.5</v>
      </c>
      <c r="I17" s="226">
        <v>8.2</v>
      </c>
      <c r="J17" s="226">
        <v>14.9</v>
      </c>
      <c r="K17" s="237" t="s">
        <v>182</v>
      </c>
    </row>
    <row r="18" spans="1:11" ht="12.75">
      <c r="A18" s="73"/>
      <c r="B18" s="222" t="s">
        <v>53</v>
      </c>
      <c r="C18" s="226">
        <v>12.4</v>
      </c>
      <c r="D18" s="226">
        <v>21.9</v>
      </c>
      <c r="E18" s="237">
        <v>4.6</v>
      </c>
      <c r="F18" s="226">
        <v>12.9</v>
      </c>
      <c r="G18" s="226">
        <v>22.5</v>
      </c>
      <c r="H18" s="237">
        <v>4.8</v>
      </c>
      <c r="I18" s="226">
        <v>9.6</v>
      </c>
      <c r="J18" s="226">
        <v>17.8</v>
      </c>
      <c r="K18" s="237" t="s">
        <v>182</v>
      </c>
    </row>
    <row r="19" spans="1:11" ht="12.75">
      <c r="A19" s="73"/>
      <c r="B19" s="222" t="s">
        <v>54</v>
      </c>
      <c r="C19" s="226">
        <v>11.4</v>
      </c>
      <c r="D19" s="226">
        <v>19.7</v>
      </c>
      <c r="E19" s="237">
        <v>4.2</v>
      </c>
      <c r="F19" s="226">
        <v>11.9</v>
      </c>
      <c r="G19" s="226">
        <v>20.4</v>
      </c>
      <c r="H19" s="237">
        <v>4.5</v>
      </c>
      <c r="I19" s="226">
        <v>7.9</v>
      </c>
      <c r="J19" s="226">
        <v>14.4</v>
      </c>
      <c r="K19" s="237" t="s">
        <v>182</v>
      </c>
    </row>
    <row r="20" spans="1:11" ht="12.75">
      <c r="A20" s="73"/>
      <c r="B20" s="222" t="s">
        <v>55</v>
      </c>
      <c r="C20" s="226">
        <v>11.4</v>
      </c>
      <c r="D20" s="226">
        <v>20.3</v>
      </c>
      <c r="E20" s="237">
        <v>3.7</v>
      </c>
      <c r="F20" s="226">
        <v>11.8</v>
      </c>
      <c r="G20" s="226">
        <v>20.7</v>
      </c>
      <c r="H20" s="237">
        <v>4</v>
      </c>
      <c r="I20" s="226">
        <v>8.5</v>
      </c>
      <c r="J20" s="226">
        <v>16.6</v>
      </c>
      <c r="K20" s="237" t="s">
        <v>182</v>
      </c>
    </row>
    <row r="21" spans="1:11" ht="12.75">
      <c r="A21" s="73"/>
      <c r="B21" s="222">
        <v>1994</v>
      </c>
      <c r="C21" s="226">
        <v>10.7</v>
      </c>
      <c r="D21" s="226">
        <v>19.1</v>
      </c>
      <c r="E21" s="237">
        <v>3.5</v>
      </c>
      <c r="F21" s="226">
        <v>11.1</v>
      </c>
      <c r="G21" s="226">
        <v>19.6</v>
      </c>
      <c r="H21" s="237">
        <v>3.7</v>
      </c>
      <c r="I21" s="226">
        <v>8.2</v>
      </c>
      <c r="J21" s="226">
        <v>15.5</v>
      </c>
      <c r="K21" s="237" t="s">
        <v>182</v>
      </c>
    </row>
    <row r="22" spans="1:11" s="95" customFormat="1" ht="12.75">
      <c r="A22" s="73"/>
      <c r="B22" s="222">
        <v>1995</v>
      </c>
      <c r="C22" s="226">
        <v>10.1</v>
      </c>
      <c r="D22" s="226">
        <v>17.7</v>
      </c>
      <c r="E22" s="226">
        <v>3.5</v>
      </c>
      <c r="F22" s="226">
        <v>10.3</v>
      </c>
      <c r="G22" s="226">
        <v>18.2</v>
      </c>
      <c r="H22" s="226">
        <v>3.5</v>
      </c>
      <c r="I22" s="226">
        <v>8.1</v>
      </c>
      <c r="J22" s="226">
        <v>14.6</v>
      </c>
      <c r="K22" s="226">
        <v>2.8</v>
      </c>
    </row>
    <row r="23" spans="1:11" ht="12.75">
      <c r="A23" s="73"/>
      <c r="B23" s="222">
        <v>1996</v>
      </c>
      <c r="C23" s="226">
        <v>11.5</v>
      </c>
      <c r="D23" s="226">
        <v>20.2</v>
      </c>
      <c r="E23" s="226">
        <v>3.9</v>
      </c>
      <c r="F23" s="226">
        <v>11.8</v>
      </c>
      <c r="G23" s="226">
        <v>20.7</v>
      </c>
      <c r="H23" s="226">
        <v>4.1</v>
      </c>
      <c r="I23" s="226">
        <v>8.5</v>
      </c>
      <c r="J23" s="226">
        <v>15.2</v>
      </c>
      <c r="K23" s="226">
        <v>2.9</v>
      </c>
    </row>
    <row r="24" spans="1:11" ht="12.75">
      <c r="A24" s="73"/>
      <c r="B24" s="222">
        <v>1997</v>
      </c>
      <c r="C24" s="226">
        <v>10.3</v>
      </c>
      <c r="D24" s="226">
        <v>18</v>
      </c>
      <c r="E24" s="237">
        <v>3.5</v>
      </c>
      <c r="F24" s="226">
        <v>10.9</v>
      </c>
      <c r="G24" s="226">
        <v>18.9</v>
      </c>
      <c r="H24" s="237">
        <v>3.8</v>
      </c>
      <c r="I24" s="226">
        <v>6.2</v>
      </c>
      <c r="J24" s="226">
        <v>11.7</v>
      </c>
      <c r="K24" s="237" t="s">
        <v>182</v>
      </c>
    </row>
    <row r="25" spans="1:11" ht="12.75">
      <c r="A25" s="73"/>
      <c r="B25" s="222">
        <v>1998</v>
      </c>
      <c r="C25" s="226">
        <v>9.8</v>
      </c>
      <c r="D25" s="226">
        <v>17.5</v>
      </c>
      <c r="E25" s="237">
        <v>3.2</v>
      </c>
      <c r="F25" s="226">
        <v>10.4</v>
      </c>
      <c r="G25" s="226">
        <v>18.6</v>
      </c>
      <c r="H25" s="237">
        <v>3.3</v>
      </c>
      <c r="I25" s="226">
        <v>6</v>
      </c>
      <c r="J25" s="226">
        <v>10.9</v>
      </c>
      <c r="K25" s="237" t="s">
        <v>182</v>
      </c>
    </row>
    <row r="26" spans="1:11" ht="12.75">
      <c r="A26" s="73"/>
      <c r="B26" s="222">
        <v>1999</v>
      </c>
      <c r="C26" s="226">
        <v>9.8</v>
      </c>
      <c r="D26" s="226">
        <v>16.8</v>
      </c>
      <c r="E26" s="237">
        <v>3.6</v>
      </c>
      <c r="F26" s="226">
        <v>10.3</v>
      </c>
      <c r="G26" s="226">
        <v>17.5</v>
      </c>
      <c r="H26" s="237">
        <v>3.8</v>
      </c>
      <c r="I26" s="226">
        <v>6.9</v>
      </c>
      <c r="J26" s="226">
        <v>12.5</v>
      </c>
      <c r="K26" s="237" t="s">
        <v>182</v>
      </c>
    </row>
    <row r="27" spans="1:11" ht="12.75">
      <c r="A27" s="73"/>
      <c r="B27" s="222">
        <v>2000</v>
      </c>
      <c r="C27" s="226">
        <v>9.8</v>
      </c>
      <c r="D27" s="226">
        <v>16.7</v>
      </c>
      <c r="E27" s="237">
        <v>3.7</v>
      </c>
      <c r="F27" s="226">
        <v>10.4</v>
      </c>
      <c r="G27" s="226">
        <v>17.6</v>
      </c>
      <c r="H27" s="237">
        <v>4</v>
      </c>
      <c r="I27" s="226">
        <v>6</v>
      </c>
      <c r="J27" s="226">
        <v>11.1</v>
      </c>
      <c r="K27" s="237" t="s">
        <v>182</v>
      </c>
    </row>
    <row r="28" spans="1:11" ht="12.75">
      <c r="A28" s="73"/>
      <c r="B28" s="70">
        <v>2001</v>
      </c>
      <c r="C28" s="226">
        <v>10.4</v>
      </c>
      <c r="D28" s="226">
        <v>17.6</v>
      </c>
      <c r="E28" s="237">
        <v>3.9</v>
      </c>
      <c r="F28" s="226">
        <v>11.1</v>
      </c>
      <c r="G28" s="226">
        <v>18.7</v>
      </c>
      <c r="H28" s="237">
        <v>4.1</v>
      </c>
      <c r="I28" s="226">
        <v>6.7</v>
      </c>
      <c r="J28" s="226">
        <v>11.6</v>
      </c>
      <c r="K28" s="237">
        <v>2.7</v>
      </c>
    </row>
    <row r="29" spans="1:11" ht="12.75">
      <c r="A29" s="73"/>
      <c r="B29" s="222">
        <v>2002</v>
      </c>
      <c r="C29" s="225">
        <v>10.9</v>
      </c>
      <c r="D29" s="225">
        <v>18.5</v>
      </c>
      <c r="E29" s="236">
        <v>4</v>
      </c>
      <c r="F29" s="225">
        <v>11.7</v>
      </c>
      <c r="G29" s="225">
        <v>19.7</v>
      </c>
      <c r="H29" s="236">
        <v>4.3</v>
      </c>
      <c r="I29" s="225">
        <v>6.3</v>
      </c>
      <c r="J29" s="225">
        <v>10.8</v>
      </c>
      <c r="K29" s="237" t="s">
        <v>182</v>
      </c>
    </row>
    <row r="30" spans="1:11" ht="12.75">
      <c r="A30" s="73"/>
      <c r="B30" s="222">
        <v>2003</v>
      </c>
      <c r="C30" s="225">
        <v>10</v>
      </c>
      <c r="D30" s="225">
        <v>16.6</v>
      </c>
      <c r="E30" s="236">
        <v>3.9</v>
      </c>
      <c r="F30" s="225">
        <v>10.8</v>
      </c>
      <c r="G30" s="225">
        <v>17.7</v>
      </c>
      <c r="H30" s="236">
        <v>4.3</v>
      </c>
      <c r="I30" s="225">
        <v>6.4</v>
      </c>
      <c r="J30" s="225">
        <v>11.5</v>
      </c>
      <c r="K30" s="236" t="s">
        <v>182</v>
      </c>
    </row>
    <row r="31" spans="1:11" ht="12.75">
      <c r="A31" s="88"/>
      <c r="B31" s="220">
        <v>2004</v>
      </c>
      <c r="C31" s="241">
        <v>10.7</v>
      </c>
      <c r="D31" s="241">
        <v>17.8</v>
      </c>
      <c r="E31" s="255">
        <v>4.2</v>
      </c>
      <c r="F31" s="241">
        <v>11.6</v>
      </c>
      <c r="G31" s="241">
        <v>19.1</v>
      </c>
      <c r="H31" s="255">
        <v>4.5</v>
      </c>
      <c r="I31" s="241">
        <v>4.6</v>
      </c>
      <c r="J31" s="241">
        <v>7.5</v>
      </c>
      <c r="K31" s="255" t="s">
        <v>182</v>
      </c>
    </row>
    <row r="32" spans="1:11" ht="12.75">
      <c r="A32" s="73"/>
      <c r="B32" s="222" t="s">
        <v>51</v>
      </c>
      <c r="C32" s="223">
        <v>12.2</v>
      </c>
      <c r="D32" s="223">
        <v>19.9</v>
      </c>
      <c r="E32" s="223">
        <v>5.7</v>
      </c>
      <c r="F32" s="223">
        <v>13</v>
      </c>
      <c r="G32" s="223">
        <v>20.9</v>
      </c>
      <c r="H32" s="223">
        <v>6.1</v>
      </c>
      <c r="I32" s="223">
        <v>6.5</v>
      </c>
      <c r="J32" s="223">
        <v>11.4</v>
      </c>
      <c r="K32" s="223">
        <v>2.4</v>
      </c>
    </row>
    <row r="33" spans="1:11" ht="12.75">
      <c r="A33" s="73"/>
      <c r="B33" s="222" t="s">
        <v>137</v>
      </c>
      <c r="C33" s="223">
        <v>12.3</v>
      </c>
      <c r="D33" s="223">
        <v>19.8</v>
      </c>
      <c r="E33" s="223">
        <v>6</v>
      </c>
      <c r="F33" s="223">
        <v>13.1</v>
      </c>
      <c r="G33" s="223">
        <v>20.9</v>
      </c>
      <c r="H33" s="223">
        <v>6.4</v>
      </c>
      <c r="I33" s="223">
        <v>6.5</v>
      </c>
      <c r="J33" s="223">
        <v>11.4</v>
      </c>
      <c r="K33" s="223">
        <v>2.5</v>
      </c>
    </row>
    <row r="34" spans="1:11" ht="12.75">
      <c r="A34" s="73"/>
      <c r="B34" s="222" t="s">
        <v>138</v>
      </c>
      <c r="C34" s="223">
        <v>12.5</v>
      </c>
      <c r="D34" s="223">
        <v>20.4</v>
      </c>
      <c r="E34" s="223">
        <v>5.8</v>
      </c>
      <c r="F34" s="223">
        <v>13.3</v>
      </c>
      <c r="G34" s="223">
        <v>21.6</v>
      </c>
      <c r="H34" s="223">
        <v>6.2</v>
      </c>
      <c r="I34" s="223">
        <v>6.3</v>
      </c>
      <c r="J34" s="223">
        <v>11.2</v>
      </c>
      <c r="K34" s="223">
        <v>2.3</v>
      </c>
    </row>
    <row r="35" spans="1:11" ht="12.75">
      <c r="A35" s="73"/>
      <c r="B35" s="222" t="s">
        <v>139</v>
      </c>
      <c r="C35" s="223">
        <v>12.4</v>
      </c>
      <c r="D35" s="223">
        <v>20.4</v>
      </c>
      <c r="E35" s="223">
        <v>5.5</v>
      </c>
      <c r="F35" s="223">
        <v>13.2</v>
      </c>
      <c r="G35" s="223">
        <v>21.6</v>
      </c>
      <c r="H35" s="223">
        <v>6</v>
      </c>
      <c r="I35" s="223">
        <v>6.2</v>
      </c>
      <c r="J35" s="223">
        <v>11.1</v>
      </c>
      <c r="K35" s="223">
        <v>2.2</v>
      </c>
    </row>
    <row r="36" spans="1:11" ht="12.75">
      <c r="A36" s="73"/>
      <c r="B36" s="222" t="s">
        <v>140</v>
      </c>
      <c r="C36" s="223">
        <v>12.6</v>
      </c>
      <c r="D36" s="223">
        <v>20.9</v>
      </c>
      <c r="E36" s="223">
        <v>5.6</v>
      </c>
      <c r="F36" s="223">
        <v>13.5</v>
      </c>
      <c r="G36" s="223">
        <v>22.1</v>
      </c>
      <c r="H36" s="223">
        <v>6</v>
      </c>
      <c r="I36" s="223">
        <v>6.6</v>
      </c>
      <c r="J36" s="223">
        <v>11.7</v>
      </c>
      <c r="K36" s="223">
        <v>2.3</v>
      </c>
    </row>
    <row r="37" spans="1:11" ht="12.75">
      <c r="A37" s="221"/>
      <c r="B37" s="222" t="s">
        <v>141</v>
      </c>
      <c r="C37" s="223">
        <v>12.5</v>
      </c>
      <c r="D37" s="223">
        <v>21.1</v>
      </c>
      <c r="E37" s="223">
        <v>5.2</v>
      </c>
      <c r="F37" s="223">
        <v>13.4</v>
      </c>
      <c r="G37" s="223">
        <v>22.4</v>
      </c>
      <c r="H37" s="223">
        <v>5.7</v>
      </c>
      <c r="I37" s="223">
        <v>6.6</v>
      </c>
      <c r="J37" s="223">
        <v>11.8</v>
      </c>
      <c r="K37" s="223">
        <v>2.3</v>
      </c>
    </row>
    <row r="38" spans="1:11" ht="12.75">
      <c r="A38" s="232"/>
      <c r="B38" s="222" t="s">
        <v>142</v>
      </c>
      <c r="C38" s="223">
        <v>13</v>
      </c>
      <c r="D38" s="223">
        <v>21.9</v>
      </c>
      <c r="E38" s="223">
        <v>5.5</v>
      </c>
      <c r="F38" s="223">
        <v>13.9</v>
      </c>
      <c r="G38" s="223">
        <v>23.2</v>
      </c>
      <c r="H38" s="223">
        <v>6</v>
      </c>
      <c r="I38" s="223">
        <v>6.8</v>
      </c>
      <c r="J38" s="223">
        <v>12.2</v>
      </c>
      <c r="K38" s="223">
        <v>2.4</v>
      </c>
    </row>
    <row r="39" spans="1:11" ht="12.75">
      <c r="A39" s="221" t="s">
        <v>600</v>
      </c>
      <c r="B39" s="222" t="s">
        <v>143</v>
      </c>
      <c r="C39" s="223">
        <v>12.8</v>
      </c>
      <c r="D39" s="223">
        <v>21.7</v>
      </c>
      <c r="E39" s="223">
        <v>5.3</v>
      </c>
      <c r="F39" s="223">
        <v>13.7</v>
      </c>
      <c r="G39" s="223">
        <v>23</v>
      </c>
      <c r="H39" s="223">
        <v>5.7</v>
      </c>
      <c r="I39" s="223">
        <v>6.9</v>
      </c>
      <c r="J39" s="223">
        <v>12.8</v>
      </c>
      <c r="K39" s="223">
        <v>2.1</v>
      </c>
    </row>
    <row r="40" spans="1:11" ht="12.75">
      <c r="A40" s="232" t="s">
        <v>601</v>
      </c>
      <c r="B40" s="222" t="s">
        <v>144</v>
      </c>
      <c r="C40" s="223">
        <v>12.5</v>
      </c>
      <c r="D40" s="223">
        <v>21.2</v>
      </c>
      <c r="E40" s="223">
        <v>5.1</v>
      </c>
      <c r="F40" s="223">
        <v>13.3</v>
      </c>
      <c r="G40" s="223">
        <v>22.5</v>
      </c>
      <c r="H40" s="223">
        <v>5.5</v>
      </c>
      <c r="I40" s="223">
        <v>6.9</v>
      </c>
      <c r="J40" s="223">
        <v>12.2</v>
      </c>
      <c r="K40" s="223">
        <v>2.5</v>
      </c>
    </row>
    <row r="41" spans="1:11" ht="12.75">
      <c r="A41" s="73"/>
      <c r="B41" s="222" t="s">
        <v>145</v>
      </c>
      <c r="C41" s="223">
        <v>12.3</v>
      </c>
      <c r="D41" s="223">
        <v>21</v>
      </c>
      <c r="E41" s="223">
        <v>4.9</v>
      </c>
      <c r="F41" s="223">
        <v>13.1</v>
      </c>
      <c r="G41" s="223">
        <v>22.3</v>
      </c>
      <c r="H41" s="223">
        <v>5.2</v>
      </c>
      <c r="I41" s="223">
        <v>7.2</v>
      </c>
      <c r="J41" s="223">
        <v>13</v>
      </c>
      <c r="K41" s="223">
        <v>2.5</v>
      </c>
    </row>
    <row r="42" spans="1:11" ht="12.75">
      <c r="A42" s="73"/>
      <c r="B42" s="222" t="s">
        <v>52</v>
      </c>
      <c r="C42" s="223">
        <v>12.5</v>
      </c>
      <c r="D42" s="223">
        <v>21.5</v>
      </c>
      <c r="E42" s="223">
        <v>4.8</v>
      </c>
      <c r="F42" s="223">
        <v>13.4</v>
      </c>
      <c r="G42" s="223">
        <v>22.8</v>
      </c>
      <c r="H42" s="223">
        <v>5.2</v>
      </c>
      <c r="I42" s="223">
        <v>7.1</v>
      </c>
      <c r="J42" s="223">
        <v>12.8</v>
      </c>
      <c r="K42" s="223">
        <v>2.4</v>
      </c>
    </row>
    <row r="43" spans="1:11" ht="12.75">
      <c r="A43" s="73"/>
      <c r="B43" s="222" t="s">
        <v>53</v>
      </c>
      <c r="C43" s="223">
        <v>12.3</v>
      </c>
      <c r="D43" s="223">
        <v>21.2</v>
      </c>
      <c r="E43" s="223">
        <v>4.7</v>
      </c>
      <c r="F43" s="223">
        <v>13.2</v>
      </c>
      <c r="G43" s="223">
        <v>22.5</v>
      </c>
      <c r="H43" s="223">
        <v>5.1</v>
      </c>
      <c r="I43" s="223">
        <v>7</v>
      </c>
      <c r="J43" s="223">
        <v>13</v>
      </c>
      <c r="K43" s="223">
        <v>2</v>
      </c>
    </row>
    <row r="44" spans="1:11" ht="12.75">
      <c r="A44" s="73"/>
      <c r="B44" s="222">
        <v>1992</v>
      </c>
      <c r="C44" s="223">
        <v>12.1</v>
      </c>
      <c r="D44" s="223">
        <v>20.6</v>
      </c>
      <c r="E44" s="223">
        <v>4.7</v>
      </c>
      <c r="F44" s="223">
        <v>12.9</v>
      </c>
      <c r="G44" s="223">
        <v>21.9</v>
      </c>
      <c r="H44" s="223">
        <v>5</v>
      </c>
      <c r="I44" s="223">
        <v>6.9</v>
      </c>
      <c r="J44" s="223">
        <v>12.6</v>
      </c>
      <c r="K44" s="223">
        <v>2.1</v>
      </c>
    </row>
    <row r="45" spans="1:11" ht="12.75">
      <c r="A45" s="73"/>
      <c r="B45" s="224" t="s">
        <v>55</v>
      </c>
      <c r="C45" s="225">
        <v>12.2</v>
      </c>
      <c r="D45" s="225">
        <v>20.9</v>
      </c>
      <c r="E45" s="225">
        <v>4.6</v>
      </c>
      <c r="F45" s="225">
        <v>13</v>
      </c>
      <c r="G45" s="225">
        <v>22.1</v>
      </c>
      <c r="H45" s="225">
        <v>5</v>
      </c>
      <c r="I45" s="225">
        <v>7.1</v>
      </c>
      <c r="J45" s="225">
        <v>13</v>
      </c>
      <c r="K45" s="225">
        <v>2.2</v>
      </c>
    </row>
    <row r="46" spans="1:11" ht="12.75">
      <c r="A46" s="233"/>
      <c r="B46" s="222">
        <v>1994</v>
      </c>
      <c r="C46" s="225">
        <v>12.1</v>
      </c>
      <c r="D46" s="234">
        <v>20.7</v>
      </c>
      <c r="E46" s="234">
        <v>4.5</v>
      </c>
      <c r="F46" s="234">
        <v>12.8</v>
      </c>
      <c r="G46" s="234">
        <v>21.9</v>
      </c>
      <c r="H46" s="234">
        <v>4.8</v>
      </c>
      <c r="I46" s="234">
        <v>7</v>
      </c>
      <c r="J46" s="234">
        <v>12.9</v>
      </c>
      <c r="K46" s="234">
        <v>2.1</v>
      </c>
    </row>
    <row r="47" spans="1:11" s="95" customFormat="1" ht="12.75">
      <c r="A47" s="233"/>
      <c r="B47" s="224" t="s">
        <v>602</v>
      </c>
      <c r="C47" s="225">
        <v>12</v>
      </c>
      <c r="D47" s="235">
        <v>20.6</v>
      </c>
      <c r="E47" s="235">
        <v>4.4</v>
      </c>
      <c r="F47" s="235">
        <v>12.8</v>
      </c>
      <c r="G47" s="235">
        <v>21.9</v>
      </c>
      <c r="H47" s="235">
        <v>4.7</v>
      </c>
      <c r="I47" s="235">
        <v>6.9</v>
      </c>
      <c r="J47" s="235">
        <v>12.5</v>
      </c>
      <c r="K47" s="235">
        <v>2.1</v>
      </c>
    </row>
    <row r="48" spans="1:11" ht="12.75">
      <c r="A48" s="233"/>
      <c r="B48" s="224" t="s">
        <v>603</v>
      </c>
      <c r="C48" s="225">
        <v>11.7</v>
      </c>
      <c r="D48" s="235">
        <v>20</v>
      </c>
      <c r="E48" s="235">
        <v>4.3</v>
      </c>
      <c r="F48" s="235">
        <v>12.5</v>
      </c>
      <c r="G48" s="235">
        <v>21.3</v>
      </c>
      <c r="H48" s="235">
        <v>4.7</v>
      </c>
      <c r="I48" s="235">
        <v>6.6</v>
      </c>
      <c r="J48" s="235">
        <v>11.9</v>
      </c>
      <c r="K48" s="235">
        <v>2</v>
      </c>
    </row>
    <row r="49" spans="1:11" ht="12.75">
      <c r="A49" s="233"/>
      <c r="B49" s="224" t="s">
        <v>604</v>
      </c>
      <c r="C49" s="225">
        <v>11.4</v>
      </c>
      <c r="D49" s="235">
        <v>19.4</v>
      </c>
      <c r="E49" s="235">
        <v>4.4</v>
      </c>
      <c r="F49" s="235">
        <v>12.3</v>
      </c>
      <c r="G49" s="235">
        <v>20.6</v>
      </c>
      <c r="H49" s="235">
        <v>4.8</v>
      </c>
      <c r="I49" s="235">
        <v>6.3</v>
      </c>
      <c r="J49" s="235">
        <v>11.4</v>
      </c>
      <c r="K49" s="235">
        <v>2</v>
      </c>
    </row>
    <row r="50" spans="1:11" ht="12.75">
      <c r="A50" s="233"/>
      <c r="B50" s="224" t="s">
        <v>605</v>
      </c>
      <c r="C50" s="235">
        <v>11.3</v>
      </c>
      <c r="D50" s="235">
        <v>19.2</v>
      </c>
      <c r="E50" s="235">
        <v>4.3</v>
      </c>
      <c r="F50" s="235">
        <v>12.2</v>
      </c>
      <c r="G50" s="235">
        <v>20.6</v>
      </c>
      <c r="H50" s="235">
        <v>4.7</v>
      </c>
      <c r="I50" s="235">
        <v>5.8</v>
      </c>
      <c r="J50" s="235">
        <v>10.6</v>
      </c>
      <c r="K50" s="235">
        <v>1.8</v>
      </c>
    </row>
    <row r="51" spans="1:11" ht="12.75">
      <c r="A51" s="233"/>
      <c r="B51" s="222">
        <v>1999</v>
      </c>
      <c r="C51" s="243">
        <v>10.7</v>
      </c>
      <c r="D51" s="235">
        <v>18.2</v>
      </c>
      <c r="E51" s="235">
        <v>4.1</v>
      </c>
      <c r="F51" s="235">
        <v>11.5</v>
      </c>
      <c r="G51" s="235">
        <v>19.4</v>
      </c>
      <c r="H51" s="235">
        <v>4.4</v>
      </c>
      <c r="I51" s="235">
        <v>5.7</v>
      </c>
      <c r="J51" s="235">
        <v>10.4</v>
      </c>
      <c r="K51" s="235">
        <v>1.6</v>
      </c>
    </row>
    <row r="52" spans="1:11" ht="12.75">
      <c r="A52" s="233"/>
      <c r="B52" s="70">
        <v>2000</v>
      </c>
      <c r="C52" s="243">
        <v>10.6</v>
      </c>
      <c r="D52" s="243">
        <v>18.1</v>
      </c>
      <c r="E52" s="243">
        <v>4</v>
      </c>
      <c r="F52" s="243">
        <v>11.5</v>
      </c>
      <c r="G52" s="243">
        <v>19.4</v>
      </c>
      <c r="H52" s="243">
        <v>4.4</v>
      </c>
      <c r="I52" s="243">
        <v>5.6</v>
      </c>
      <c r="J52" s="243">
        <v>10.2</v>
      </c>
      <c r="K52" s="243">
        <v>1.8</v>
      </c>
    </row>
    <row r="53" spans="1:11" ht="12.75">
      <c r="A53" s="233"/>
      <c r="B53" s="70">
        <v>2001</v>
      </c>
      <c r="C53" s="243">
        <v>10.7</v>
      </c>
      <c r="D53" s="243">
        <v>18.2</v>
      </c>
      <c r="E53" s="243">
        <v>4</v>
      </c>
      <c r="F53" s="243">
        <v>11.7</v>
      </c>
      <c r="G53" s="243">
        <v>19.6</v>
      </c>
      <c r="H53" s="243">
        <v>4.5</v>
      </c>
      <c r="I53" s="243">
        <v>5.5</v>
      </c>
      <c r="J53" s="243">
        <v>9.8</v>
      </c>
      <c r="K53" s="243">
        <v>1.8</v>
      </c>
    </row>
    <row r="54" spans="1:11" ht="12.75">
      <c r="A54" s="233"/>
      <c r="B54" s="70">
        <v>2002</v>
      </c>
      <c r="C54" s="243">
        <v>10.9</v>
      </c>
      <c r="D54" s="243">
        <v>18.4</v>
      </c>
      <c r="E54" s="243">
        <v>4.2</v>
      </c>
      <c r="F54" s="243">
        <v>12</v>
      </c>
      <c r="G54" s="243">
        <v>20</v>
      </c>
      <c r="H54" s="243">
        <v>4.7</v>
      </c>
      <c r="I54" s="243">
        <v>5.3</v>
      </c>
      <c r="J54" s="243">
        <v>9.8</v>
      </c>
      <c r="K54" s="243">
        <v>1.6</v>
      </c>
    </row>
    <row r="55" spans="1:11" ht="12.75">
      <c r="A55" s="233"/>
      <c r="B55" s="70">
        <v>2003</v>
      </c>
      <c r="C55" s="243">
        <v>10.5</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4.75" customHeight="1">
      <c r="A58" s="302" t="s">
        <v>607</v>
      </c>
      <c r="B58" s="303"/>
      <c r="C58" s="303"/>
      <c r="D58" s="303"/>
      <c r="E58" s="303"/>
      <c r="F58" s="303"/>
      <c r="G58" s="303"/>
      <c r="H58" s="303"/>
      <c r="I58" s="303"/>
      <c r="J58" s="303"/>
      <c r="K58" s="303"/>
    </row>
    <row r="59" spans="1:11" ht="83.25" customHeight="1">
      <c r="A59" s="302" t="s">
        <v>21</v>
      </c>
      <c r="B59" s="303"/>
      <c r="C59" s="303"/>
      <c r="D59" s="303"/>
      <c r="E59" s="303"/>
      <c r="F59" s="303"/>
      <c r="G59" s="303"/>
      <c r="H59" s="303"/>
      <c r="I59" s="303"/>
      <c r="J59" s="303"/>
      <c r="K59" s="303"/>
    </row>
    <row r="60" spans="1:11" ht="27.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22</v>
      </c>
      <c r="B2" s="61"/>
      <c r="C2" s="61"/>
      <c r="D2" s="61"/>
      <c r="E2" s="61"/>
      <c r="F2" s="61"/>
      <c r="G2" s="61"/>
      <c r="H2" s="61"/>
      <c r="I2" s="61"/>
      <c r="J2" s="61"/>
      <c r="K2" s="61"/>
    </row>
    <row r="3" spans="1:11" ht="12.75">
      <c r="A3" s="62" t="s">
        <v>23</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10.8</v>
      </c>
      <c r="D7" s="240">
        <v>16.7</v>
      </c>
      <c r="E7" s="240">
        <v>5.2</v>
      </c>
      <c r="F7" s="240">
        <v>4.7</v>
      </c>
      <c r="G7" s="240">
        <v>6.5</v>
      </c>
      <c r="H7" s="240">
        <v>3</v>
      </c>
      <c r="I7" s="240">
        <v>54.3</v>
      </c>
      <c r="J7" s="240">
        <v>95.3</v>
      </c>
      <c r="K7" s="240">
        <v>19.5</v>
      </c>
    </row>
    <row r="8" spans="1:11" ht="12.75">
      <c r="A8" s="73"/>
      <c r="B8" s="222" t="s">
        <v>137</v>
      </c>
      <c r="C8" s="226">
        <v>10.1</v>
      </c>
      <c r="D8" s="226">
        <v>15.6</v>
      </c>
      <c r="E8" s="226">
        <v>4.9</v>
      </c>
      <c r="F8" s="226">
        <v>4.1</v>
      </c>
      <c r="G8" s="226">
        <v>5.7</v>
      </c>
      <c r="H8" s="226">
        <v>2.5</v>
      </c>
      <c r="I8" s="226">
        <v>52.8</v>
      </c>
      <c r="J8" s="226">
        <v>91.7</v>
      </c>
      <c r="K8" s="226">
        <v>20.1</v>
      </c>
    </row>
    <row r="9" spans="1:11" ht="12.75">
      <c r="A9" s="73"/>
      <c r="B9" s="222" t="s">
        <v>138</v>
      </c>
      <c r="C9" s="226">
        <v>10</v>
      </c>
      <c r="D9" s="226">
        <v>15.6</v>
      </c>
      <c r="E9" s="226">
        <v>4.8</v>
      </c>
      <c r="F9" s="226">
        <v>4.2</v>
      </c>
      <c r="G9" s="226">
        <v>5.7</v>
      </c>
      <c r="H9" s="226">
        <v>2.9</v>
      </c>
      <c r="I9" s="226">
        <v>50.1</v>
      </c>
      <c r="J9" s="226">
        <v>90.1</v>
      </c>
      <c r="K9" s="226">
        <v>16.4</v>
      </c>
    </row>
    <row r="10" spans="1:11" ht="12.75">
      <c r="A10" s="73"/>
      <c r="B10" s="222" t="s">
        <v>139</v>
      </c>
      <c r="C10" s="226">
        <v>10.2</v>
      </c>
      <c r="D10" s="226">
        <v>16.4</v>
      </c>
      <c r="E10" s="226">
        <v>4.2</v>
      </c>
      <c r="F10" s="226">
        <v>3.9</v>
      </c>
      <c r="G10" s="226">
        <v>5.7</v>
      </c>
      <c r="H10" s="226">
        <v>2.2</v>
      </c>
      <c r="I10" s="226">
        <v>53.2</v>
      </c>
      <c r="J10" s="226">
        <v>95.9</v>
      </c>
      <c r="K10" s="226">
        <v>17.1</v>
      </c>
    </row>
    <row r="11" spans="1:11" ht="12.75">
      <c r="A11" s="73"/>
      <c r="B11" s="222" t="s">
        <v>140</v>
      </c>
      <c r="C11" s="226">
        <v>9.9</v>
      </c>
      <c r="D11" s="226">
        <v>16</v>
      </c>
      <c r="E11" s="226">
        <v>4.3</v>
      </c>
      <c r="F11" s="226">
        <v>4</v>
      </c>
      <c r="G11" s="226">
        <v>5.5</v>
      </c>
      <c r="H11" s="226">
        <v>2.5</v>
      </c>
      <c r="I11" s="226">
        <v>50.1</v>
      </c>
      <c r="J11" s="226">
        <v>92.1</v>
      </c>
      <c r="K11" s="226">
        <v>14.8</v>
      </c>
    </row>
    <row r="12" spans="1:11" ht="12.75">
      <c r="A12" s="221"/>
      <c r="B12" s="222" t="s">
        <v>141</v>
      </c>
      <c r="C12" s="226">
        <v>11.1</v>
      </c>
      <c r="D12" s="226">
        <v>17.6</v>
      </c>
      <c r="E12" s="226">
        <v>5</v>
      </c>
      <c r="F12" s="226">
        <v>4.4</v>
      </c>
      <c r="G12" s="226">
        <v>6.3</v>
      </c>
      <c r="H12" s="226">
        <v>2.7</v>
      </c>
      <c r="I12" s="226">
        <v>55.8</v>
      </c>
      <c r="J12" s="226">
        <v>98.3</v>
      </c>
      <c r="K12" s="226">
        <v>19.5</v>
      </c>
    </row>
    <row r="13" spans="1:11" ht="12.75">
      <c r="A13" s="73"/>
      <c r="B13" s="222" t="s">
        <v>142</v>
      </c>
      <c r="C13" s="226">
        <v>11.6</v>
      </c>
      <c r="D13" s="226">
        <v>18.6</v>
      </c>
      <c r="E13" s="226">
        <v>4.9</v>
      </c>
      <c r="F13" s="226">
        <v>4.1</v>
      </c>
      <c r="G13" s="226">
        <v>5.9</v>
      </c>
      <c r="H13" s="226">
        <v>2.4</v>
      </c>
      <c r="I13" s="226">
        <v>60.3</v>
      </c>
      <c r="J13" s="226">
        <v>107.1</v>
      </c>
      <c r="K13" s="226">
        <v>20.3</v>
      </c>
    </row>
    <row r="14" spans="1:11" ht="12.75">
      <c r="A14" s="73"/>
      <c r="B14" s="222" t="s">
        <v>143</v>
      </c>
      <c r="C14" s="226">
        <v>11.8</v>
      </c>
      <c r="D14" s="226">
        <v>18.3</v>
      </c>
      <c r="E14" s="226">
        <v>5.6</v>
      </c>
      <c r="F14" s="226">
        <v>4.2</v>
      </c>
      <c r="G14" s="226">
        <v>5.7</v>
      </c>
      <c r="H14" s="226">
        <v>2.7</v>
      </c>
      <c r="I14" s="226">
        <v>59.6</v>
      </c>
      <c r="J14" s="226">
        <v>103.5</v>
      </c>
      <c r="K14" s="226">
        <v>22.4</v>
      </c>
    </row>
    <row r="15" spans="1:11" ht="12.75">
      <c r="A15" s="221" t="s">
        <v>598</v>
      </c>
      <c r="B15" s="222" t="s">
        <v>144</v>
      </c>
      <c r="C15" s="226">
        <v>11</v>
      </c>
      <c r="D15" s="226">
        <v>17.6</v>
      </c>
      <c r="E15" s="226">
        <v>4.7</v>
      </c>
      <c r="F15" s="226">
        <v>3.9</v>
      </c>
      <c r="G15" s="226">
        <v>5.6</v>
      </c>
      <c r="H15" s="226">
        <v>2.3</v>
      </c>
      <c r="I15" s="226">
        <v>55.5</v>
      </c>
      <c r="J15" s="226">
        <v>99.6</v>
      </c>
      <c r="K15" s="226">
        <v>18.1</v>
      </c>
    </row>
    <row r="16" spans="1:11" ht="12.75">
      <c r="A16" s="73"/>
      <c r="B16" s="222" t="s">
        <v>145</v>
      </c>
      <c r="C16" s="226">
        <v>10.9</v>
      </c>
      <c r="D16" s="226">
        <v>17.5</v>
      </c>
      <c r="E16" s="226">
        <v>4.6</v>
      </c>
      <c r="F16" s="226">
        <v>3.4</v>
      </c>
      <c r="G16" s="226">
        <v>5</v>
      </c>
      <c r="H16" s="226">
        <v>1.8</v>
      </c>
      <c r="I16" s="226">
        <v>57.2</v>
      </c>
      <c r="J16" s="226">
        <v>100.4</v>
      </c>
      <c r="K16" s="226">
        <v>20.5</v>
      </c>
    </row>
    <row r="17" spans="1:11" ht="12.75">
      <c r="A17" s="73"/>
      <c r="B17" s="222" t="s">
        <v>52</v>
      </c>
      <c r="C17" s="226">
        <v>11</v>
      </c>
      <c r="D17" s="226">
        <v>17.4</v>
      </c>
      <c r="E17" s="226">
        <v>4.9</v>
      </c>
      <c r="F17" s="226">
        <v>3.9</v>
      </c>
      <c r="G17" s="226">
        <v>5.2</v>
      </c>
      <c r="H17" s="226">
        <v>2.6</v>
      </c>
      <c r="I17" s="226">
        <v>53.3</v>
      </c>
      <c r="J17" s="226">
        <v>95.2</v>
      </c>
      <c r="K17" s="226">
        <v>17.6</v>
      </c>
    </row>
    <row r="18" spans="1:11" ht="12.75">
      <c r="A18" s="73"/>
      <c r="B18" s="222" t="s">
        <v>53</v>
      </c>
      <c r="C18" s="226">
        <v>11.7</v>
      </c>
      <c r="D18" s="226">
        <v>18.4</v>
      </c>
      <c r="E18" s="226">
        <v>5</v>
      </c>
      <c r="F18" s="226">
        <v>4.2</v>
      </c>
      <c r="G18" s="226">
        <v>5.4</v>
      </c>
      <c r="H18" s="226">
        <v>3</v>
      </c>
      <c r="I18" s="226">
        <v>55.8</v>
      </c>
      <c r="J18" s="226">
        <v>101.6</v>
      </c>
      <c r="K18" s="226">
        <v>16.4</v>
      </c>
    </row>
    <row r="19" spans="1:11" ht="12.75">
      <c r="A19" s="73"/>
      <c r="B19" s="222" t="s">
        <v>54</v>
      </c>
      <c r="C19" s="226">
        <v>10.7</v>
      </c>
      <c r="D19" s="226">
        <v>17</v>
      </c>
      <c r="E19" s="226">
        <v>4.6</v>
      </c>
      <c r="F19" s="226">
        <v>4</v>
      </c>
      <c r="G19" s="226">
        <v>5.9</v>
      </c>
      <c r="H19" s="226">
        <v>2.1</v>
      </c>
      <c r="I19" s="226">
        <v>49.9</v>
      </c>
      <c r="J19" s="226">
        <v>86.8</v>
      </c>
      <c r="K19" s="226">
        <v>18.3</v>
      </c>
    </row>
    <row r="20" spans="1:11" ht="12.75">
      <c r="A20" s="73"/>
      <c r="B20" s="222" t="s">
        <v>55</v>
      </c>
      <c r="C20" s="226">
        <v>10.5</v>
      </c>
      <c r="D20" s="226">
        <v>16.2</v>
      </c>
      <c r="E20" s="226">
        <v>4.9</v>
      </c>
      <c r="F20" s="226">
        <v>3.4</v>
      </c>
      <c r="G20" s="226">
        <v>4.1</v>
      </c>
      <c r="H20" s="226">
        <v>2.5</v>
      </c>
      <c r="I20" s="226">
        <v>51.6</v>
      </c>
      <c r="J20" s="226">
        <v>90.7</v>
      </c>
      <c r="K20" s="226">
        <v>17.7</v>
      </c>
    </row>
    <row r="21" spans="1:11" ht="12.75">
      <c r="A21" s="73"/>
      <c r="B21" s="222">
        <v>1994</v>
      </c>
      <c r="C21" s="226">
        <v>10.4</v>
      </c>
      <c r="D21" s="226">
        <v>16.7</v>
      </c>
      <c r="E21" s="226">
        <v>4.3</v>
      </c>
      <c r="F21" s="226">
        <v>3.6</v>
      </c>
      <c r="G21" s="226">
        <v>5</v>
      </c>
      <c r="H21" s="226">
        <v>2.2</v>
      </c>
      <c r="I21" s="226">
        <v>49.8</v>
      </c>
      <c r="J21" s="226">
        <v>88.6</v>
      </c>
      <c r="K21" s="226">
        <v>15.8</v>
      </c>
    </row>
    <row r="22" spans="1:11" s="95" customFormat="1" ht="12.75">
      <c r="A22" s="73"/>
      <c r="B22" s="222">
        <v>1995</v>
      </c>
      <c r="C22" s="226">
        <v>9.6</v>
      </c>
      <c r="D22" s="226">
        <v>15</v>
      </c>
      <c r="E22" s="226">
        <v>4.3</v>
      </c>
      <c r="F22" s="226">
        <v>3.4</v>
      </c>
      <c r="G22" s="226">
        <v>4.6</v>
      </c>
      <c r="H22" s="226">
        <v>2.2</v>
      </c>
      <c r="I22" s="226">
        <v>44.7</v>
      </c>
      <c r="J22" s="226">
        <v>78.3</v>
      </c>
      <c r="K22" s="226">
        <v>15.5</v>
      </c>
    </row>
    <row r="23" spans="1:11" ht="12.75">
      <c r="A23" s="73"/>
      <c r="B23" s="222">
        <v>1996</v>
      </c>
      <c r="C23" s="226">
        <v>8.1</v>
      </c>
      <c r="D23" s="226">
        <v>12.5</v>
      </c>
      <c r="E23" s="226">
        <v>3.7</v>
      </c>
      <c r="F23" s="226">
        <v>2.7</v>
      </c>
      <c r="G23" s="226">
        <v>3.5</v>
      </c>
      <c r="H23" s="226">
        <v>1.9</v>
      </c>
      <c r="I23" s="226">
        <v>39</v>
      </c>
      <c r="J23" s="226">
        <v>67.4</v>
      </c>
      <c r="K23" s="226">
        <v>14.2</v>
      </c>
    </row>
    <row r="24" spans="1:11" ht="12.75">
      <c r="A24" s="73"/>
      <c r="B24" s="222">
        <v>1997</v>
      </c>
      <c r="C24" s="226">
        <v>7.9</v>
      </c>
      <c r="D24" s="226">
        <v>12.2</v>
      </c>
      <c r="E24" s="226">
        <v>3.6</v>
      </c>
      <c r="F24" s="226">
        <v>2.7</v>
      </c>
      <c r="G24" s="226">
        <v>3.6</v>
      </c>
      <c r="H24" s="226">
        <v>1.7</v>
      </c>
      <c r="I24" s="226">
        <v>37.4</v>
      </c>
      <c r="J24" s="226">
        <v>64.1</v>
      </c>
      <c r="K24" s="226">
        <v>14.1</v>
      </c>
    </row>
    <row r="25" spans="1:11" ht="12.75">
      <c r="A25" s="73"/>
      <c r="B25" s="222">
        <v>1998</v>
      </c>
      <c r="C25" s="226">
        <v>7.7</v>
      </c>
      <c r="D25" s="226">
        <v>11.9</v>
      </c>
      <c r="E25" s="226">
        <v>3.7</v>
      </c>
      <c r="F25" s="226">
        <v>2.9</v>
      </c>
      <c r="G25" s="226">
        <v>3.8</v>
      </c>
      <c r="H25" s="226">
        <v>2</v>
      </c>
      <c r="I25" s="226">
        <v>35.3</v>
      </c>
      <c r="J25" s="226">
        <v>60.4</v>
      </c>
      <c r="K25" s="226">
        <v>13</v>
      </c>
    </row>
    <row r="26" spans="1:11" ht="12.75">
      <c r="A26" s="73"/>
      <c r="B26" s="222">
        <v>1999</v>
      </c>
      <c r="C26" s="226">
        <v>7.5</v>
      </c>
      <c r="D26" s="226">
        <v>11.8</v>
      </c>
      <c r="E26" s="226">
        <v>3.3</v>
      </c>
      <c r="F26" s="226">
        <v>2.7</v>
      </c>
      <c r="G26" s="226">
        <v>3.5</v>
      </c>
      <c r="H26" s="226">
        <v>1.9</v>
      </c>
      <c r="I26" s="226">
        <v>34.9</v>
      </c>
      <c r="J26" s="226">
        <v>62.3</v>
      </c>
      <c r="K26" s="226">
        <v>10.9</v>
      </c>
    </row>
    <row r="27" spans="1:11" ht="12.75">
      <c r="A27" s="73"/>
      <c r="B27" s="222">
        <v>2000</v>
      </c>
      <c r="C27" s="226">
        <v>7.2</v>
      </c>
      <c r="D27" s="226">
        <v>11</v>
      </c>
      <c r="E27" s="226">
        <v>3.5</v>
      </c>
      <c r="F27" s="226">
        <v>2.7</v>
      </c>
      <c r="G27" s="226">
        <v>3.3</v>
      </c>
      <c r="H27" s="226">
        <v>2.2</v>
      </c>
      <c r="I27" s="226">
        <v>32.5</v>
      </c>
      <c r="J27" s="226">
        <v>57.4</v>
      </c>
      <c r="K27" s="226">
        <v>10.5</v>
      </c>
    </row>
    <row r="28" spans="1:11" ht="12.75">
      <c r="A28" s="73"/>
      <c r="B28" s="70">
        <v>2001</v>
      </c>
      <c r="C28" s="226">
        <v>6.9</v>
      </c>
      <c r="D28" s="226">
        <v>10.8</v>
      </c>
      <c r="E28" s="226">
        <v>2.9</v>
      </c>
      <c r="F28" s="226">
        <v>2.5</v>
      </c>
      <c r="G28" s="226">
        <v>3.2</v>
      </c>
      <c r="H28" s="226">
        <v>1.8</v>
      </c>
      <c r="I28" s="226">
        <v>31.6</v>
      </c>
      <c r="J28" s="226">
        <v>56.9</v>
      </c>
      <c r="K28" s="226">
        <v>9</v>
      </c>
    </row>
    <row r="29" spans="1:11" ht="12.75">
      <c r="A29" s="73"/>
      <c r="B29" s="222">
        <v>2002</v>
      </c>
      <c r="C29" s="225">
        <v>6.9</v>
      </c>
      <c r="D29" s="225">
        <v>10.8</v>
      </c>
      <c r="E29" s="225">
        <v>3</v>
      </c>
      <c r="F29" s="225">
        <v>2.4</v>
      </c>
      <c r="G29" s="225">
        <v>3.3</v>
      </c>
      <c r="H29" s="225">
        <v>1.5</v>
      </c>
      <c r="I29" s="225">
        <v>32.3</v>
      </c>
      <c r="J29" s="225">
        <v>55.9</v>
      </c>
      <c r="K29" s="225">
        <v>11.2</v>
      </c>
    </row>
    <row r="30" spans="1:11" ht="12.75">
      <c r="A30" s="73"/>
      <c r="B30" s="222">
        <v>2003</v>
      </c>
      <c r="C30" s="225">
        <v>6.4</v>
      </c>
      <c r="D30" s="225">
        <v>10.2</v>
      </c>
      <c r="E30" s="225">
        <v>2.7</v>
      </c>
      <c r="F30" s="225">
        <v>2.2</v>
      </c>
      <c r="G30" s="225">
        <v>2.9</v>
      </c>
      <c r="H30" s="225">
        <v>1.5</v>
      </c>
      <c r="I30" s="225">
        <v>30.3</v>
      </c>
      <c r="J30" s="225">
        <v>53.6</v>
      </c>
      <c r="K30" s="225">
        <v>9.1</v>
      </c>
    </row>
    <row r="31" spans="1:11" ht="12.75">
      <c r="A31" s="88"/>
      <c r="B31" s="220">
        <v>2004</v>
      </c>
      <c r="C31" s="241">
        <v>6.7</v>
      </c>
      <c r="D31" s="241">
        <v>10.7</v>
      </c>
      <c r="E31" s="241">
        <v>2.8</v>
      </c>
      <c r="F31" s="241">
        <v>2.1</v>
      </c>
      <c r="G31" s="241">
        <v>2.6</v>
      </c>
      <c r="H31" s="241">
        <v>1.5</v>
      </c>
      <c r="I31" s="241">
        <v>31</v>
      </c>
      <c r="J31" s="241">
        <v>56.8</v>
      </c>
      <c r="K31" s="241">
        <v>8.2</v>
      </c>
    </row>
    <row r="32" spans="1:11" ht="12.75">
      <c r="A32" s="73"/>
      <c r="B32" s="222" t="s">
        <v>51</v>
      </c>
      <c r="C32" s="223">
        <v>10.5</v>
      </c>
      <c r="D32" s="223">
        <v>16.9</v>
      </c>
      <c r="E32" s="223">
        <v>4.4</v>
      </c>
      <c r="F32" s="223">
        <v>6.8</v>
      </c>
      <c r="G32" s="223">
        <v>10.7</v>
      </c>
      <c r="H32" s="223">
        <v>3.2</v>
      </c>
      <c r="I32" s="223">
        <v>39.4</v>
      </c>
      <c r="J32" s="223">
        <v>70.3</v>
      </c>
      <c r="K32" s="223">
        <v>13.2</v>
      </c>
    </row>
    <row r="33" spans="1:11" ht="12.75">
      <c r="A33" s="73"/>
      <c r="B33" s="222" t="s">
        <v>137</v>
      </c>
      <c r="C33" s="223">
        <v>10.1</v>
      </c>
      <c r="D33" s="223">
        <v>16.2</v>
      </c>
      <c r="E33" s="223">
        <v>4.2</v>
      </c>
      <c r="F33" s="223">
        <v>6.5</v>
      </c>
      <c r="G33" s="223">
        <v>10.1</v>
      </c>
      <c r="H33" s="223">
        <v>3.1</v>
      </c>
      <c r="I33" s="223">
        <v>38</v>
      </c>
      <c r="J33" s="223">
        <v>68.1</v>
      </c>
      <c r="K33" s="223">
        <v>12.5</v>
      </c>
    </row>
    <row r="34" spans="1:11" ht="12.75">
      <c r="A34" s="73"/>
      <c r="B34" s="222" t="s">
        <v>138</v>
      </c>
      <c r="C34" s="223">
        <v>9.4</v>
      </c>
      <c r="D34" s="223">
        <v>14.9</v>
      </c>
      <c r="E34" s="223">
        <v>4.1</v>
      </c>
      <c r="F34" s="223">
        <v>6.2</v>
      </c>
      <c r="G34" s="223">
        <v>9.4</v>
      </c>
      <c r="H34" s="223">
        <v>3.1</v>
      </c>
      <c r="I34" s="223">
        <v>34.6</v>
      </c>
      <c r="J34" s="223">
        <v>61.2</v>
      </c>
      <c r="K34" s="223">
        <v>11.8</v>
      </c>
    </row>
    <row r="35" spans="1:11" ht="12.75">
      <c r="A35" s="73"/>
      <c r="B35" s="222" t="s">
        <v>139</v>
      </c>
      <c r="C35" s="223">
        <v>8.4</v>
      </c>
      <c r="D35" s="223">
        <v>13.2</v>
      </c>
      <c r="E35" s="223">
        <v>3.8</v>
      </c>
      <c r="F35" s="223">
        <v>5.5</v>
      </c>
      <c r="G35" s="223">
        <v>8.3</v>
      </c>
      <c r="H35" s="223">
        <v>2.8</v>
      </c>
      <c r="I35" s="223">
        <v>30.5</v>
      </c>
      <c r="J35" s="223">
        <v>53.3</v>
      </c>
      <c r="K35" s="223">
        <v>11</v>
      </c>
    </row>
    <row r="36" spans="1:11" ht="12.75">
      <c r="A36" s="73"/>
      <c r="B36" s="222" t="s">
        <v>140</v>
      </c>
      <c r="C36" s="223">
        <v>8.1</v>
      </c>
      <c r="D36" s="223">
        <v>12.6</v>
      </c>
      <c r="E36" s="223">
        <v>3.8</v>
      </c>
      <c r="F36" s="223">
        <v>5.4</v>
      </c>
      <c r="G36" s="223">
        <v>8.1</v>
      </c>
      <c r="H36" s="223">
        <v>2.8</v>
      </c>
      <c r="I36" s="223">
        <v>29</v>
      </c>
      <c r="J36" s="223">
        <v>50.5</v>
      </c>
      <c r="K36" s="223">
        <v>10.8</v>
      </c>
    </row>
    <row r="37" spans="1:11" ht="12.75">
      <c r="A37" s="221"/>
      <c r="B37" s="222" t="s">
        <v>141</v>
      </c>
      <c r="C37" s="223">
        <v>8</v>
      </c>
      <c r="D37" s="223">
        <v>12.4</v>
      </c>
      <c r="E37" s="223">
        <v>3.8</v>
      </c>
      <c r="F37" s="223">
        <v>5.3</v>
      </c>
      <c r="G37" s="223">
        <v>7.9</v>
      </c>
      <c r="H37" s="223">
        <v>2.9</v>
      </c>
      <c r="I37" s="223">
        <v>28.3</v>
      </c>
      <c r="J37" s="223">
        <v>48.9</v>
      </c>
      <c r="K37" s="223">
        <v>10.7</v>
      </c>
    </row>
    <row r="38" spans="1:11" ht="12.75">
      <c r="A38" s="232"/>
      <c r="B38" s="222" t="s">
        <v>142</v>
      </c>
      <c r="C38" s="223">
        <v>8.6</v>
      </c>
      <c r="D38" s="223">
        <v>13.4</v>
      </c>
      <c r="E38" s="223">
        <v>4</v>
      </c>
      <c r="F38" s="223">
        <v>5.5</v>
      </c>
      <c r="G38" s="223">
        <v>8.2</v>
      </c>
      <c r="H38" s="223">
        <v>2.9</v>
      </c>
      <c r="I38" s="223">
        <v>31.4</v>
      </c>
      <c r="J38" s="223">
        <v>54.5</v>
      </c>
      <c r="K38" s="223">
        <v>11.6</v>
      </c>
    </row>
    <row r="39" spans="1:11" ht="12.75">
      <c r="A39" s="221" t="s">
        <v>600</v>
      </c>
      <c r="B39" s="222" t="s">
        <v>143</v>
      </c>
      <c r="C39" s="223">
        <v>8.3</v>
      </c>
      <c r="D39" s="223">
        <v>12.6</v>
      </c>
      <c r="E39" s="223">
        <v>4</v>
      </c>
      <c r="F39" s="223">
        <v>5.2</v>
      </c>
      <c r="G39" s="223">
        <v>7.6</v>
      </c>
      <c r="H39" s="223">
        <v>2.9</v>
      </c>
      <c r="I39" s="223">
        <v>30.7</v>
      </c>
      <c r="J39" s="223">
        <v>52.3</v>
      </c>
      <c r="K39" s="223">
        <v>12.1</v>
      </c>
    </row>
    <row r="40" spans="1:11" ht="12.75">
      <c r="A40" s="232" t="s">
        <v>601</v>
      </c>
      <c r="B40" s="222" t="s">
        <v>144</v>
      </c>
      <c r="C40" s="223">
        <v>8.5</v>
      </c>
      <c r="D40" s="223">
        <v>13.1</v>
      </c>
      <c r="E40" s="223">
        <v>4</v>
      </c>
      <c r="F40" s="223">
        <v>5.2</v>
      </c>
      <c r="G40" s="223">
        <v>7.6</v>
      </c>
      <c r="H40" s="223">
        <v>2.8</v>
      </c>
      <c r="I40" s="223">
        <v>32.6</v>
      </c>
      <c r="J40" s="223">
        <v>55.7</v>
      </c>
      <c r="K40" s="223">
        <v>12.4</v>
      </c>
    </row>
    <row r="41" spans="1:11" ht="12.75">
      <c r="A41" s="73"/>
      <c r="B41" s="222" t="s">
        <v>145</v>
      </c>
      <c r="C41" s="223">
        <v>8.8</v>
      </c>
      <c r="D41" s="223">
        <v>13.8</v>
      </c>
      <c r="E41" s="223">
        <v>4</v>
      </c>
      <c r="F41" s="223">
        <v>5.3</v>
      </c>
      <c r="G41" s="223">
        <v>7.8</v>
      </c>
      <c r="H41" s="223">
        <v>2.7</v>
      </c>
      <c r="I41" s="223">
        <v>33.8</v>
      </c>
      <c r="J41" s="223">
        <v>58.3</v>
      </c>
      <c r="K41" s="223">
        <v>12.3</v>
      </c>
    </row>
    <row r="42" spans="1:11" ht="12.75">
      <c r="A42" s="73"/>
      <c r="B42" s="222" t="s">
        <v>52</v>
      </c>
      <c r="C42" s="223">
        <v>9.5</v>
      </c>
      <c r="D42" s="223">
        <v>15.1</v>
      </c>
      <c r="E42" s="223">
        <v>4</v>
      </c>
      <c r="F42" s="223">
        <v>5.6</v>
      </c>
      <c r="G42" s="223">
        <v>8.5</v>
      </c>
      <c r="H42" s="223">
        <v>2.7</v>
      </c>
      <c r="I42" s="223">
        <v>36.6</v>
      </c>
      <c r="J42" s="223">
        <v>63.8</v>
      </c>
      <c r="K42" s="223">
        <v>12.6</v>
      </c>
    </row>
    <row r="43" spans="1:11" ht="12.75">
      <c r="A43" s="73"/>
      <c r="B43" s="222" t="s">
        <v>53</v>
      </c>
      <c r="C43" s="223">
        <v>10.1</v>
      </c>
      <c r="D43" s="223">
        <v>15.9</v>
      </c>
      <c r="E43" s="223">
        <v>4.3</v>
      </c>
      <c r="F43" s="223">
        <v>5.9</v>
      </c>
      <c r="G43" s="223">
        <v>8.9</v>
      </c>
      <c r="H43" s="223">
        <v>2.9</v>
      </c>
      <c r="I43" s="223">
        <v>38.5</v>
      </c>
      <c r="J43" s="223">
        <v>66.6</v>
      </c>
      <c r="K43" s="223">
        <v>13.3</v>
      </c>
    </row>
    <row r="44" spans="1:11" ht="12.75">
      <c r="A44" s="73"/>
      <c r="B44" s="222">
        <v>1992</v>
      </c>
      <c r="C44" s="223">
        <v>9.6</v>
      </c>
      <c r="D44" s="223">
        <v>15.3</v>
      </c>
      <c r="E44" s="223">
        <v>4</v>
      </c>
      <c r="F44" s="223">
        <v>5.7</v>
      </c>
      <c r="G44" s="223">
        <v>8.7</v>
      </c>
      <c r="H44" s="223">
        <v>2.7</v>
      </c>
      <c r="I44" s="223">
        <v>35.9</v>
      </c>
      <c r="J44" s="223">
        <v>62.3</v>
      </c>
      <c r="K44" s="223">
        <v>12.2</v>
      </c>
    </row>
    <row r="45" spans="1:11" ht="12.75">
      <c r="A45" s="73"/>
      <c r="B45" s="224" t="s">
        <v>55</v>
      </c>
      <c r="C45" s="225">
        <v>9.8</v>
      </c>
      <c r="D45" s="225">
        <v>15.4</v>
      </c>
      <c r="E45" s="225">
        <v>4.2</v>
      </c>
      <c r="F45" s="225">
        <v>5.6</v>
      </c>
      <c r="G45" s="225">
        <v>8.3</v>
      </c>
      <c r="H45" s="225">
        <v>2.9</v>
      </c>
      <c r="I45" s="225">
        <v>37.2</v>
      </c>
      <c r="J45" s="225">
        <v>64.2</v>
      </c>
      <c r="K45" s="225">
        <v>12.7</v>
      </c>
    </row>
    <row r="46" spans="1:11" ht="12.75">
      <c r="A46" s="233"/>
      <c r="B46" s="222">
        <v>1994</v>
      </c>
      <c r="C46" s="225">
        <v>9.4</v>
      </c>
      <c r="D46" s="234">
        <v>14.9</v>
      </c>
      <c r="E46" s="234">
        <v>3.9</v>
      </c>
      <c r="F46" s="234">
        <v>5.5</v>
      </c>
      <c r="G46" s="234">
        <v>8.3</v>
      </c>
      <c r="H46" s="234">
        <v>2.6</v>
      </c>
      <c r="I46" s="234">
        <v>34.6</v>
      </c>
      <c r="J46" s="234">
        <v>59.8</v>
      </c>
      <c r="K46" s="234">
        <v>11.7</v>
      </c>
    </row>
    <row r="47" spans="1:11" s="95" customFormat="1" ht="12.75">
      <c r="A47" s="233"/>
      <c r="B47" s="224" t="s">
        <v>602</v>
      </c>
      <c r="C47" s="225">
        <v>8.6</v>
      </c>
      <c r="D47" s="235">
        <v>13.3</v>
      </c>
      <c r="E47" s="235">
        <v>3.8</v>
      </c>
      <c r="F47" s="235">
        <v>5.2</v>
      </c>
      <c r="G47" s="235">
        <v>7.6</v>
      </c>
      <c r="H47" s="235">
        <v>2.7</v>
      </c>
      <c r="I47" s="235">
        <v>30.5</v>
      </c>
      <c r="J47" s="235">
        <v>52.3</v>
      </c>
      <c r="K47" s="235">
        <v>10.6</v>
      </c>
    </row>
    <row r="48" spans="1:11" ht="12.75">
      <c r="A48" s="233"/>
      <c r="B48" s="224" t="s">
        <v>603</v>
      </c>
      <c r="C48" s="225">
        <v>7.8</v>
      </c>
      <c r="D48" s="235">
        <v>12.1</v>
      </c>
      <c r="E48" s="235">
        <v>3.5</v>
      </c>
      <c r="F48" s="235">
        <v>4.7</v>
      </c>
      <c r="G48" s="235">
        <v>6.8</v>
      </c>
      <c r="H48" s="235">
        <v>2.5</v>
      </c>
      <c r="I48" s="235">
        <v>27.8</v>
      </c>
      <c r="J48" s="235">
        <v>47.7</v>
      </c>
      <c r="K48" s="235">
        <v>9.8</v>
      </c>
    </row>
    <row r="49" spans="1:11" ht="12.75">
      <c r="A49" s="233"/>
      <c r="B49" s="224" t="s">
        <v>604</v>
      </c>
      <c r="C49" s="225">
        <v>7.3</v>
      </c>
      <c r="D49" s="235">
        <v>11.4</v>
      </c>
      <c r="E49" s="235">
        <v>3.2</v>
      </c>
      <c r="F49" s="235">
        <v>4.4</v>
      </c>
      <c r="G49" s="235">
        <v>6.6</v>
      </c>
      <c r="H49" s="235">
        <v>2.3</v>
      </c>
      <c r="I49" s="235">
        <v>25.5</v>
      </c>
      <c r="J49" s="235">
        <v>43.7</v>
      </c>
      <c r="K49" s="235">
        <v>8.9</v>
      </c>
    </row>
    <row r="50" spans="1:11" ht="12.75">
      <c r="A50" s="233"/>
      <c r="B50" s="224" t="s">
        <v>605</v>
      </c>
      <c r="C50" s="235">
        <v>6.7</v>
      </c>
      <c r="D50" s="235">
        <v>10.3</v>
      </c>
      <c r="E50" s="235">
        <v>3.1</v>
      </c>
      <c r="F50" s="235">
        <v>4.1</v>
      </c>
      <c r="G50" s="235">
        <v>6</v>
      </c>
      <c r="H50" s="235">
        <v>2.2</v>
      </c>
      <c r="I50" s="235">
        <v>22.9</v>
      </c>
      <c r="J50" s="235">
        <v>39.1</v>
      </c>
      <c r="K50" s="235">
        <v>8.2</v>
      </c>
    </row>
    <row r="51" spans="1:11" ht="12.75">
      <c r="A51" s="233"/>
      <c r="B51" s="222">
        <v>1999</v>
      </c>
      <c r="C51" s="243">
        <v>6.2</v>
      </c>
      <c r="D51" s="235">
        <v>9.4</v>
      </c>
      <c r="E51" s="235">
        <v>2.9</v>
      </c>
      <c r="F51" s="235">
        <v>3.8</v>
      </c>
      <c r="G51" s="235">
        <v>5.5</v>
      </c>
      <c r="H51" s="235">
        <v>2.2</v>
      </c>
      <c r="I51" s="235">
        <v>20.6</v>
      </c>
      <c r="J51" s="235">
        <v>34.9</v>
      </c>
      <c r="K51" s="235">
        <v>7.5</v>
      </c>
    </row>
    <row r="52" spans="1:11" ht="12.75">
      <c r="A52" s="233"/>
      <c r="B52" s="70">
        <v>2000</v>
      </c>
      <c r="C52" s="243">
        <v>6.1</v>
      </c>
      <c r="D52" s="243">
        <v>9.3</v>
      </c>
      <c r="E52" s="243">
        <v>2.8</v>
      </c>
      <c r="F52" s="243">
        <v>3.7</v>
      </c>
      <c r="G52" s="243">
        <v>5.3</v>
      </c>
      <c r="H52" s="243">
        <v>2.1</v>
      </c>
      <c r="I52" s="243">
        <v>21</v>
      </c>
      <c r="J52" s="243">
        <v>36.1</v>
      </c>
      <c r="K52" s="243">
        <v>7.2</v>
      </c>
    </row>
    <row r="53" spans="1:11" ht="12.75">
      <c r="A53" s="233"/>
      <c r="B53" s="70">
        <v>2001</v>
      </c>
      <c r="C53" s="243">
        <v>7.1</v>
      </c>
      <c r="D53" s="243">
        <v>10.8</v>
      </c>
      <c r="E53" s="243">
        <v>3.3</v>
      </c>
      <c r="F53" s="243">
        <v>4.9</v>
      </c>
      <c r="G53" s="243">
        <v>7.1</v>
      </c>
      <c r="H53" s="243">
        <v>2.6</v>
      </c>
      <c r="I53" s="243">
        <v>21.2</v>
      </c>
      <c r="J53" s="243">
        <v>36.2</v>
      </c>
      <c r="K53" s="243">
        <v>7.4</v>
      </c>
    </row>
    <row r="54" spans="1:11" ht="12.75">
      <c r="A54" s="233"/>
      <c r="B54" s="70">
        <v>2002</v>
      </c>
      <c r="C54" s="243">
        <v>6.1</v>
      </c>
      <c r="D54" s="243">
        <v>9.4</v>
      </c>
      <c r="E54" s="243">
        <v>2.8</v>
      </c>
      <c r="F54" s="243">
        <v>3.7</v>
      </c>
      <c r="G54" s="243">
        <v>5.3</v>
      </c>
      <c r="H54" s="243">
        <v>2</v>
      </c>
      <c r="I54" s="243">
        <v>21</v>
      </c>
      <c r="J54" s="243">
        <v>36.4</v>
      </c>
      <c r="K54" s="243">
        <v>6.9</v>
      </c>
    </row>
    <row r="55" spans="1:11" ht="12.75">
      <c r="A55" s="233"/>
      <c r="B55" s="70">
        <v>2003</v>
      </c>
      <c r="C55" s="243">
        <v>5.8</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9.25" customHeight="1">
      <c r="A57" s="302" t="s">
        <v>614</v>
      </c>
      <c r="B57" s="303"/>
      <c r="C57" s="303"/>
      <c r="D57" s="303"/>
      <c r="E57" s="303"/>
      <c r="F57" s="303"/>
      <c r="G57" s="303"/>
      <c r="H57" s="303"/>
      <c r="I57" s="303"/>
      <c r="J57" s="303"/>
      <c r="K57" s="303"/>
    </row>
    <row r="58" spans="1:11" ht="57.75" customHeight="1">
      <c r="A58" s="302" t="s">
        <v>607</v>
      </c>
      <c r="B58" s="303"/>
      <c r="C58" s="303"/>
      <c r="D58" s="303"/>
      <c r="E58" s="303"/>
      <c r="F58" s="303"/>
      <c r="G58" s="303"/>
      <c r="H58" s="303"/>
      <c r="I58" s="303"/>
      <c r="J58" s="303"/>
      <c r="K58" s="303"/>
    </row>
    <row r="59" spans="1:11" ht="83.25" customHeight="1">
      <c r="A59" s="302" t="s">
        <v>24</v>
      </c>
      <c r="B59" s="303"/>
      <c r="C59" s="303"/>
      <c r="D59" s="303"/>
      <c r="E59" s="303"/>
      <c r="F59" s="303"/>
      <c r="G59" s="303"/>
      <c r="H59" s="303"/>
      <c r="I59" s="303"/>
      <c r="J59" s="303"/>
      <c r="K59" s="303"/>
    </row>
    <row r="60" spans="1:11" ht="26.2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25</v>
      </c>
      <c r="B2" s="61"/>
      <c r="C2" s="61"/>
      <c r="D2" s="61"/>
      <c r="E2" s="61"/>
      <c r="F2" s="61"/>
      <c r="G2" s="61"/>
      <c r="H2" s="61"/>
      <c r="I2" s="61"/>
      <c r="J2" s="61"/>
      <c r="K2" s="61"/>
    </row>
    <row r="3" spans="1:11" ht="12.75">
      <c r="A3" s="62" t="s">
        <v>26</v>
      </c>
      <c r="B3" s="61"/>
      <c r="C3" s="61"/>
      <c r="D3" s="61"/>
      <c r="E3" s="61"/>
      <c r="F3" s="61"/>
      <c r="G3" s="61"/>
      <c r="H3" s="61"/>
      <c r="I3" s="61"/>
      <c r="J3" s="61"/>
      <c r="K3" s="61"/>
    </row>
    <row r="4" spans="1:11" ht="12.75">
      <c r="A4" s="60" t="s">
        <v>27</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221"/>
      <c r="B7" s="222" t="s">
        <v>143</v>
      </c>
      <c r="C7" s="240">
        <v>1.7</v>
      </c>
      <c r="D7" s="240">
        <v>3.2</v>
      </c>
      <c r="E7" s="254" t="s">
        <v>182</v>
      </c>
      <c r="F7" s="240">
        <v>1.2</v>
      </c>
      <c r="G7" s="240">
        <v>2.3</v>
      </c>
      <c r="H7" s="254" t="s">
        <v>182</v>
      </c>
      <c r="I7" s="240">
        <v>5.3</v>
      </c>
      <c r="J7" s="240">
        <v>10.6</v>
      </c>
      <c r="K7" s="254" t="s">
        <v>182</v>
      </c>
    </row>
    <row r="8" spans="1:11" ht="12.75">
      <c r="A8" s="73"/>
      <c r="B8" s="222" t="s">
        <v>144</v>
      </c>
      <c r="C8" s="226">
        <v>2.4</v>
      </c>
      <c r="D8" s="226">
        <v>4.5</v>
      </c>
      <c r="E8" s="237">
        <v>0.5</v>
      </c>
      <c r="F8" s="226">
        <v>1.5</v>
      </c>
      <c r="G8" s="226">
        <v>3.1</v>
      </c>
      <c r="H8" s="237" t="s">
        <v>182</v>
      </c>
      <c r="I8" s="226">
        <v>8.8</v>
      </c>
      <c r="J8" s="226">
        <v>15.4</v>
      </c>
      <c r="K8" s="226">
        <v>3.2</v>
      </c>
    </row>
    <row r="9" spans="1:11" ht="12.75">
      <c r="A9" s="73"/>
      <c r="B9" s="222" t="s">
        <v>145</v>
      </c>
      <c r="C9" s="226">
        <v>3.6</v>
      </c>
      <c r="D9" s="226">
        <v>6.7</v>
      </c>
      <c r="E9" s="237">
        <v>0.6</v>
      </c>
      <c r="F9" s="226">
        <v>2.2</v>
      </c>
      <c r="G9" s="226">
        <v>4.3</v>
      </c>
      <c r="H9" s="237" t="s">
        <v>182</v>
      </c>
      <c r="I9" s="226">
        <v>12.8</v>
      </c>
      <c r="J9" s="226">
        <v>24.4</v>
      </c>
      <c r="K9" s="226">
        <v>3.3</v>
      </c>
    </row>
    <row r="10" spans="1:11" ht="12.75">
      <c r="A10" s="73"/>
      <c r="B10" s="222" t="s">
        <v>52</v>
      </c>
      <c r="C10" s="226">
        <v>4</v>
      </c>
      <c r="D10" s="226">
        <v>7.1</v>
      </c>
      <c r="E10" s="237">
        <v>1</v>
      </c>
      <c r="F10" s="226">
        <v>2.5</v>
      </c>
      <c r="G10" s="226">
        <v>4.7</v>
      </c>
      <c r="H10" s="237" t="s">
        <v>182</v>
      </c>
      <c r="I10" s="226">
        <v>14.5</v>
      </c>
      <c r="J10" s="226">
        <v>25.8</v>
      </c>
      <c r="K10" s="226">
        <v>5.3</v>
      </c>
    </row>
    <row r="11" spans="1:11" ht="12.75">
      <c r="A11" s="221" t="s">
        <v>598</v>
      </c>
      <c r="B11" s="222" t="s">
        <v>53</v>
      </c>
      <c r="C11" s="226">
        <v>5</v>
      </c>
      <c r="D11" s="226">
        <v>9</v>
      </c>
      <c r="E11" s="237">
        <v>1.1</v>
      </c>
      <c r="F11" s="226">
        <v>3.2</v>
      </c>
      <c r="G11" s="226">
        <v>6.1</v>
      </c>
      <c r="H11" s="237" t="s">
        <v>182</v>
      </c>
      <c r="I11" s="226">
        <v>17.6</v>
      </c>
      <c r="J11" s="226">
        <v>31.5</v>
      </c>
      <c r="K11" s="226">
        <v>6.2</v>
      </c>
    </row>
    <row r="12" spans="1:11" ht="12.75">
      <c r="A12" s="73"/>
      <c r="B12" s="222" t="s">
        <v>54</v>
      </c>
      <c r="C12" s="226">
        <v>6.1</v>
      </c>
      <c r="D12" s="226">
        <v>11</v>
      </c>
      <c r="E12" s="237">
        <v>1.4</v>
      </c>
      <c r="F12" s="226">
        <v>3.7</v>
      </c>
      <c r="G12" s="226">
        <v>7</v>
      </c>
      <c r="H12" s="237" t="s">
        <v>182</v>
      </c>
      <c r="I12" s="226">
        <v>22.2</v>
      </c>
      <c r="J12" s="226">
        <v>40.5</v>
      </c>
      <c r="K12" s="226">
        <v>7.2</v>
      </c>
    </row>
    <row r="13" spans="1:11" ht="12.75">
      <c r="A13" s="73"/>
      <c r="B13" s="222" t="s">
        <v>55</v>
      </c>
      <c r="C13" s="226">
        <v>7.3</v>
      </c>
      <c r="D13" s="226">
        <v>12.8</v>
      </c>
      <c r="E13" s="226">
        <v>1.9</v>
      </c>
      <c r="F13" s="226">
        <v>4.3</v>
      </c>
      <c r="G13" s="226">
        <v>8</v>
      </c>
      <c r="H13" s="226">
        <v>0.6</v>
      </c>
      <c r="I13" s="226">
        <v>27</v>
      </c>
      <c r="J13" s="226">
        <v>48</v>
      </c>
      <c r="K13" s="226">
        <v>9.8</v>
      </c>
    </row>
    <row r="14" spans="1:11" ht="12.75">
      <c r="A14" s="73"/>
      <c r="B14" s="222">
        <v>1994</v>
      </c>
      <c r="C14" s="226">
        <v>7.9</v>
      </c>
      <c r="D14" s="226">
        <v>14.1</v>
      </c>
      <c r="E14" s="237">
        <v>1.9</v>
      </c>
      <c r="F14" s="226">
        <v>4.3</v>
      </c>
      <c r="G14" s="226">
        <v>8.3</v>
      </c>
      <c r="H14" s="237" t="s">
        <v>182</v>
      </c>
      <c r="I14" s="226">
        <v>31.7</v>
      </c>
      <c r="J14" s="226">
        <v>57.3</v>
      </c>
      <c r="K14" s="226">
        <v>10.9</v>
      </c>
    </row>
    <row r="15" spans="1:11" ht="12.75">
      <c r="A15" s="73"/>
      <c r="B15" s="222">
        <v>1995</v>
      </c>
      <c r="C15" s="226">
        <v>8.2</v>
      </c>
      <c r="D15" s="226">
        <v>14.4</v>
      </c>
      <c r="E15" s="226">
        <v>2.1</v>
      </c>
      <c r="F15" s="226">
        <v>4.2</v>
      </c>
      <c r="G15" s="226">
        <v>7.7</v>
      </c>
      <c r="H15" s="226">
        <v>0.8</v>
      </c>
      <c r="I15" s="226">
        <v>34.4</v>
      </c>
      <c r="J15" s="226">
        <v>64.5</v>
      </c>
      <c r="K15" s="226">
        <v>9.9</v>
      </c>
    </row>
    <row r="16" spans="1:11" ht="12.75">
      <c r="A16" s="73"/>
      <c r="B16" s="222">
        <v>1996</v>
      </c>
      <c r="C16" s="226">
        <v>5.2</v>
      </c>
      <c r="D16" s="226">
        <v>9</v>
      </c>
      <c r="E16" s="226">
        <v>1.5</v>
      </c>
      <c r="F16" s="226">
        <v>3</v>
      </c>
      <c r="G16" s="226">
        <v>5.3</v>
      </c>
      <c r="H16" s="226">
        <v>0.6</v>
      </c>
      <c r="I16" s="226">
        <v>20.1</v>
      </c>
      <c r="J16" s="226">
        <v>36.5</v>
      </c>
      <c r="K16" s="226">
        <v>6.7</v>
      </c>
    </row>
    <row r="17" spans="1:11" ht="12.75">
      <c r="A17" s="73"/>
      <c r="B17" s="222">
        <v>1997</v>
      </c>
      <c r="C17" s="226">
        <v>3.2</v>
      </c>
      <c r="D17" s="226">
        <v>5.4</v>
      </c>
      <c r="E17" s="237">
        <v>1.1</v>
      </c>
      <c r="F17" s="226">
        <v>1.5</v>
      </c>
      <c r="G17" s="226">
        <v>2.5</v>
      </c>
      <c r="H17" s="237" t="s">
        <v>182</v>
      </c>
      <c r="I17" s="226">
        <v>14.8</v>
      </c>
      <c r="J17" s="226">
        <v>26.8</v>
      </c>
      <c r="K17" s="226">
        <v>5.1</v>
      </c>
    </row>
    <row r="18" spans="1:11" ht="12.75">
      <c r="A18" s="73"/>
      <c r="B18" s="222">
        <v>1998</v>
      </c>
      <c r="C18" s="226">
        <v>2.7</v>
      </c>
      <c r="D18" s="226">
        <v>4.5</v>
      </c>
      <c r="E18" s="237">
        <v>1</v>
      </c>
      <c r="F18" s="226">
        <v>1.2</v>
      </c>
      <c r="G18" s="226">
        <v>2.2</v>
      </c>
      <c r="H18" s="237" t="s">
        <v>182</v>
      </c>
      <c r="I18" s="226">
        <v>12.8</v>
      </c>
      <c r="J18" s="226">
        <v>22</v>
      </c>
      <c r="K18" s="226">
        <v>5.5</v>
      </c>
    </row>
    <row r="19" spans="1:11" ht="12.75">
      <c r="A19" s="73"/>
      <c r="B19" s="222">
        <v>1999</v>
      </c>
      <c r="C19" s="226">
        <v>2.4</v>
      </c>
      <c r="D19" s="226">
        <v>4</v>
      </c>
      <c r="E19" s="237">
        <v>0.9</v>
      </c>
      <c r="F19" s="226">
        <v>0.9</v>
      </c>
      <c r="G19" s="226">
        <v>1.6</v>
      </c>
      <c r="H19" s="237" t="s">
        <v>182</v>
      </c>
      <c r="I19" s="226">
        <v>12.1</v>
      </c>
      <c r="J19" s="226">
        <v>21.7</v>
      </c>
      <c r="K19" s="226">
        <v>4.5</v>
      </c>
    </row>
    <row r="20" spans="1:11" ht="12.75">
      <c r="A20" s="73"/>
      <c r="B20" s="222">
        <v>2000</v>
      </c>
      <c r="C20" s="226">
        <v>2.5</v>
      </c>
      <c r="D20" s="226">
        <v>3.9</v>
      </c>
      <c r="E20" s="237">
        <v>1</v>
      </c>
      <c r="F20" s="226">
        <v>1</v>
      </c>
      <c r="G20" s="226">
        <v>1.7</v>
      </c>
      <c r="H20" s="237" t="s">
        <v>182</v>
      </c>
      <c r="I20" s="226">
        <v>12</v>
      </c>
      <c r="J20" s="226">
        <v>19.8</v>
      </c>
      <c r="K20" s="226">
        <v>5.5</v>
      </c>
    </row>
    <row r="21" spans="1:11" ht="12.75">
      <c r="A21" s="73"/>
      <c r="B21" s="70">
        <v>2001</v>
      </c>
      <c r="C21" s="226">
        <v>2.5</v>
      </c>
      <c r="D21" s="226">
        <v>3.9</v>
      </c>
      <c r="E21" s="237">
        <v>1.1</v>
      </c>
      <c r="F21" s="226">
        <v>0.9</v>
      </c>
      <c r="G21" s="226">
        <v>1.5</v>
      </c>
      <c r="H21" s="237" t="s">
        <v>182</v>
      </c>
      <c r="I21" s="226">
        <v>12.8</v>
      </c>
      <c r="J21" s="226">
        <v>21.3</v>
      </c>
      <c r="K21" s="226">
        <v>5.7</v>
      </c>
    </row>
    <row r="22" spans="1:11" ht="12.75">
      <c r="A22" s="73"/>
      <c r="B22" s="222">
        <v>2002</v>
      </c>
      <c r="C22" s="225">
        <v>2.3</v>
      </c>
      <c r="D22" s="225">
        <v>3.6</v>
      </c>
      <c r="E22" s="236">
        <v>1.1</v>
      </c>
      <c r="F22" s="225">
        <v>0.9</v>
      </c>
      <c r="G22" s="225">
        <v>1.5</v>
      </c>
      <c r="H22" s="237" t="s">
        <v>182</v>
      </c>
      <c r="I22" s="225">
        <v>11.7</v>
      </c>
      <c r="J22" s="225">
        <v>18.8</v>
      </c>
      <c r="K22" s="225">
        <v>5.7</v>
      </c>
    </row>
    <row r="23" spans="1:11" ht="12.75">
      <c r="A23" s="73"/>
      <c r="B23" s="222">
        <v>2003</v>
      </c>
      <c r="C23" s="225">
        <v>2.3</v>
      </c>
      <c r="D23" s="225">
        <v>3.7</v>
      </c>
      <c r="E23" s="236">
        <v>1</v>
      </c>
      <c r="F23" s="225">
        <v>0.9</v>
      </c>
      <c r="G23" s="225">
        <v>1.7</v>
      </c>
      <c r="H23" s="236" t="s">
        <v>182</v>
      </c>
      <c r="I23" s="225">
        <v>11.4</v>
      </c>
      <c r="J23" s="225">
        <v>18.5</v>
      </c>
      <c r="K23" s="225">
        <v>5.5</v>
      </c>
    </row>
    <row r="24" spans="1:11" ht="12.75">
      <c r="A24" s="88"/>
      <c r="B24" s="220">
        <v>2004</v>
      </c>
      <c r="C24" s="241">
        <v>2.1</v>
      </c>
      <c r="D24" s="241">
        <v>3.1</v>
      </c>
      <c r="E24" s="255">
        <v>1.2</v>
      </c>
      <c r="F24" s="241">
        <v>0.8</v>
      </c>
      <c r="G24" s="241">
        <v>1.4</v>
      </c>
      <c r="H24" s="255" t="s">
        <v>182</v>
      </c>
      <c r="I24" s="241">
        <v>10.2</v>
      </c>
      <c r="J24" s="241">
        <v>14.7</v>
      </c>
      <c r="K24" s="241">
        <v>6.3</v>
      </c>
    </row>
    <row r="25" spans="1:11" ht="12.75">
      <c r="A25" s="221"/>
      <c r="B25" s="222" t="s">
        <v>143</v>
      </c>
      <c r="C25" s="223">
        <v>5.6</v>
      </c>
      <c r="D25" s="223">
        <v>10.4</v>
      </c>
      <c r="E25" s="223">
        <v>1.1</v>
      </c>
      <c r="F25" s="223">
        <v>4.6</v>
      </c>
      <c r="G25" s="223">
        <v>8.7</v>
      </c>
      <c r="H25" s="223">
        <v>0.6</v>
      </c>
      <c r="I25" s="223">
        <v>14.6</v>
      </c>
      <c r="J25" s="223">
        <v>26.2</v>
      </c>
      <c r="K25" s="223">
        <v>4.6</v>
      </c>
    </row>
    <row r="26" spans="1:11" ht="12.75">
      <c r="A26" s="232"/>
      <c r="B26" s="222" t="s">
        <v>144</v>
      </c>
      <c r="C26" s="223">
        <v>6.9</v>
      </c>
      <c r="D26" s="223">
        <v>12.6</v>
      </c>
      <c r="E26" s="223">
        <v>1.4</v>
      </c>
      <c r="F26" s="223">
        <v>5.5</v>
      </c>
      <c r="G26" s="223">
        <v>10.4</v>
      </c>
      <c r="H26" s="223">
        <v>0.7</v>
      </c>
      <c r="I26" s="223">
        <v>18.4</v>
      </c>
      <c r="J26" s="223">
        <v>32.8</v>
      </c>
      <c r="K26" s="223">
        <v>6.2</v>
      </c>
    </row>
    <row r="27" spans="1:11" ht="12.75">
      <c r="A27" s="73"/>
      <c r="B27" s="222" t="s">
        <v>145</v>
      </c>
      <c r="C27" s="223">
        <v>9</v>
      </c>
      <c r="D27" s="223">
        <v>16.5</v>
      </c>
      <c r="E27" s="223">
        <v>1.8</v>
      </c>
      <c r="F27" s="223">
        <v>7.3</v>
      </c>
      <c r="G27" s="223">
        <v>13.8</v>
      </c>
      <c r="H27" s="223">
        <v>0.9</v>
      </c>
      <c r="I27" s="223">
        <v>23.8</v>
      </c>
      <c r="J27" s="223">
        <v>42.1</v>
      </c>
      <c r="K27" s="223">
        <v>8.2</v>
      </c>
    </row>
    <row r="28" spans="1:11" ht="12.75">
      <c r="A28" s="221" t="s">
        <v>600</v>
      </c>
      <c r="B28" s="222" t="s">
        <v>52</v>
      </c>
      <c r="C28" s="223">
        <v>10.2</v>
      </c>
      <c r="D28" s="223">
        <v>18.5</v>
      </c>
      <c r="E28" s="223">
        <v>2.2</v>
      </c>
      <c r="F28" s="223">
        <v>8.3</v>
      </c>
      <c r="G28" s="223">
        <v>15.7</v>
      </c>
      <c r="H28" s="223">
        <v>1.1</v>
      </c>
      <c r="I28" s="223">
        <v>26.7</v>
      </c>
      <c r="J28" s="223">
        <v>46.3</v>
      </c>
      <c r="K28" s="223">
        <v>10.1</v>
      </c>
    </row>
    <row r="29" spans="1:11" ht="12.75">
      <c r="A29" s="232" t="s">
        <v>601</v>
      </c>
      <c r="B29" s="222" t="s">
        <v>53</v>
      </c>
      <c r="C29" s="223">
        <v>11.8</v>
      </c>
      <c r="D29" s="223">
        <v>21.1</v>
      </c>
      <c r="E29" s="223">
        <v>2.7</v>
      </c>
      <c r="F29" s="223">
        <v>9.4</v>
      </c>
      <c r="G29" s="223">
        <v>17.5</v>
      </c>
      <c r="H29" s="223">
        <v>1.4</v>
      </c>
      <c r="I29" s="223">
        <v>32.3</v>
      </c>
      <c r="J29" s="223">
        <v>56.1</v>
      </c>
      <c r="K29" s="223">
        <v>12.2</v>
      </c>
    </row>
    <row r="30" spans="1:11" ht="12.75">
      <c r="A30" s="73"/>
      <c r="B30" s="222">
        <v>1992</v>
      </c>
      <c r="C30" s="223">
        <v>13.2</v>
      </c>
      <c r="D30" s="223">
        <v>23.5</v>
      </c>
      <c r="E30" s="223">
        <v>3.2</v>
      </c>
      <c r="F30" s="223">
        <v>10.3</v>
      </c>
      <c r="G30" s="223">
        <v>19</v>
      </c>
      <c r="H30" s="223">
        <v>1.6</v>
      </c>
      <c r="I30" s="223">
        <v>38.1</v>
      </c>
      <c r="J30" s="223">
        <v>65.5</v>
      </c>
      <c r="K30" s="223">
        <v>14.8</v>
      </c>
    </row>
    <row r="31" spans="1:11" ht="12.75">
      <c r="A31" s="73"/>
      <c r="B31" s="224" t="s">
        <v>55</v>
      </c>
      <c r="C31" s="225">
        <v>14.5</v>
      </c>
      <c r="D31" s="225">
        <v>25.4</v>
      </c>
      <c r="E31" s="225">
        <v>3.9</v>
      </c>
      <c r="F31" s="225">
        <v>10.9</v>
      </c>
      <c r="G31" s="225">
        <v>20</v>
      </c>
      <c r="H31" s="225">
        <v>1.9</v>
      </c>
      <c r="I31" s="225">
        <v>43.8</v>
      </c>
      <c r="J31" s="225">
        <v>74.5</v>
      </c>
      <c r="K31" s="225">
        <v>17.8</v>
      </c>
    </row>
    <row r="32" spans="1:11" ht="12.75">
      <c r="A32" s="233"/>
      <c r="B32" s="222">
        <v>1994</v>
      </c>
      <c r="C32" s="225">
        <v>16.2</v>
      </c>
      <c r="D32" s="234">
        <v>27.8</v>
      </c>
      <c r="E32" s="234">
        <v>4.9</v>
      </c>
      <c r="F32" s="234">
        <v>11.8</v>
      </c>
      <c r="G32" s="234">
        <v>21.2</v>
      </c>
      <c r="H32" s="234">
        <v>2.3</v>
      </c>
      <c r="I32" s="234">
        <v>52.3</v>
      </c>
      <c r="J32" s="234">
        <v>87.2</v>
      </c>
      <c r="K32" s="234">
        <v>22.6</v>
      </c>
    </row>
    <row r="33" spans="1:11" s="95" customFormat="1" ht="12.75">
      <c r="A33" s="233"/>
      <c r="B33" s="224" t="s">
        <v>602</v>
      </c>
      <c r="C33" s="225">
        <v>16.3</v>
      </c>
      <c r="D33" s="235">
        <v>27.7</v>
      </c>
      <c r="E33" s="235">
        <v>5.3</v>
      </c>
      <c r="F33" s="235">
        <v>11.6</v>
      </c>
      <c r="G33" s="235">
        <v>20.7</v>
      </c>
      <c r="H33" s="235">
        <v>2.5</v>
      </c>
      <c r="I33" s="235">
        <v>54.9</v>
      </c>
      <c r="J33" s="235">
        <v>90.4</v>
      </c>
      <c r="K33" s="235">
        <v>24.7</v>
      </c>
    </row>
    <row r="34" spans="1:11" ht="12.75">
      <c r="A34" s="233"/>
      <c r="B34" s="224" t="s">
        <v>603</v>
      </c>
      <c r="C34" s="225">
        <v>11.7</v>
      </c>
      <c r="D34" s="235">
        <v>19.2</v>
      </c>
      <c r="E34" s="235">
        <v>4.3</v>
      </c>
      <c r="F34" s="235">
        <v>7.6</v>
      </c>
      <c r="G34" s="235">
        <v>13.2</v>
      </c>
      <c r="H34" s="235">
        <v>1.9</v>
      </c>
      <c r="I34" s="235">
        <v>44.2</v>
      </c>
      <c r="J34" s="235">
        <v>71.5</v>
      </c>
      <c r="K34" s="235">
        <v>21.1</v>
      </c>
    </row>
    <row r="35" spans="1:11" ht="12.75">
      <c r="A35" s="233"/>
      <c r="B35" s="224" t="s">
        <v>604</v>
      </c>
      <c r="C35" s="225">
        <v>6.1</v>
      </c>
      <c r="D35" s="235">
        <v>9.7</v>
      </c>
      <c r="E35" s="235">
        <v>2.7</v>
      </c>
      <c r="F35" s="235">
        <v>3.5</v>
      </c>
      <c r="G35" s="235">
        <v>6</v>
      </c>
      <c r="H35" s="235">
        <v>1</v>
      </c>
      <c r="I35" s="235">
        <v>26.6</v>
      </c>
      <c r="J35" s="235">
        <v>41.7</v>
      </c>
      <c r="K35" s="235">
        <v>13.9</v>
      </c>
    </row>
    <row r="36" spans="1:11" ht="12.75">
      <c r="A36" s="233"/>
      <c r="B36" s="224" t="s">
        <v>605</v>
      </c>
      <c r="C36" s="235">
        <v>4.9</v>
      </c>
      <c r="D36" s="235">
        <v>7.7</v>
      </c>
      <c r="E36" s="235">
        <v>2.3</v>
      </c>
      <c r="F36" s="235">
        <v>2.7</v>
      </c>
      <c r="G36" s="235">
        <v>4.6</v>
      </c>
      <c r="H36" s="235">
        <v>0.8</v>
      </c>
      <c r="I36" s="235">
        <v>22.1</v>
      </c>
      <c r="J36" s="235">
        <v>34</v>
      </c>
      <c r="K36" s="235">
        <v>12.2</v>
      </c>
    </row>
    <row r="37" spans="1:11" ht="12.75">
      <c r="A37" s="233"/>
      <c r="B37" s="222">
        <v>1999</v>
      </c>
      <c r="C37" s="243">
        <v>5.4</v>
      </c>
      <c r="D37" s="235">
        <v>8.4</v>
      </c>
      <c r="E37" s="235">
        <v>2.6</v>
      </c>
      <c r="F37" s="235">
        <v>3</v>
      </c>
      <c r="G37" s="235">
        <v>5</v>
      </c>
      <c r="H37" s="235">
        <v>1</v>
      </c>
      <c r="I37" s="235">
        <v>24.2</v>
      </c>
      <c r="J37" s="235">
        <v>37.1</v>
      </c>
      <c r="K37" s="235">
        <v>13.4</v>
      </c>
    </row>
    <row r="38" spans="1:11" ht="12.75">
      <c r="A38" s="233"/>
      <c r="B38" s="70">
        <v>2000</v>
      </c>
      <c r="C38" s="243">
        <v>5.3</v>
      </c>
      <c r="D38" s="243">
        <v>8</v>
      </c>
      <c r="E38" s="243">
        <v>2.6</v>
      </c>
      <c r="F38" s="243">
        <v>2.8</v>
      </c>
      <c r="G38" s="243">
        <v>4.7</v>
      </c>
      <c r="H38" s="243">
        <v>1</v>
      </c>
      <c r="I38" s="243">
        <v>23.7</v>
      </c>
      <c r="J38" s="243">
        <v>35.9</v>
      </c>
      <c r="K38" s="243">
        <v>13.4</v>
      </c>
    </row>
    <row r="39" spans="1:11" ht="12.75">
      <c r="A39" s="233"/>
      <c r="B39" s="70">
        <v>2001</v>
      </c>
      <c r="C39" s="243">
        <v>5</v>
      </c>
      <c r="D39" s="243">
        <v>7.5</v>
      </c>
      <c r="E39" s="243">
        <v>2.5</v>
      </c>
      <c r="F39" s="243">
        <v>2.6</v>
      </c>
      <c r="G39" s="243">
        <v>4.4</v>
      </c>
      <c r="H39" s="243">
        <v>0.9</v>
      </c>
      <c r="I39" s="243">
        <v>22.8</v>
      </c>
      <c r="J39" s="243">
        <v>33.8</v>
      </c>
      <c r="K39" s="243">
        <v>13.4</v>
      </c>
    </row>
    <row r="40" spans="1:11" ht="12.75">
      <c r="A40" s="233"/>
      <c r="B40" s="70">
        <v>2002</v>
      </c>
      <c r="C40" s="243">
        <v>4.9</v>
      </c>
      <c r="D40" s="243">
        <v>7.4</v>
      </c>
      <c r="E40" s="243">
        <v>2.5</v>
      </c>
      <c r="F40" s="243">
        <v>2.6</v>
      </c>
      <c r="G40" s="243">
        <v>4.3</v>
      </c>
      <c r="H40" s="243">
        <v>0.9</v>
      </c>
      <c r="I40" s="243">
        <v>22.5</v>
      </c>
      <c r="J40" s="243">
        <v>33.3</v>
      </c>
      <c r="K40" s="243">
        <v>13.4</v>
      </c>
    </row>
    <row r="41" spans="1:11" ht="12.75">
      <c r="A41" s="233"/>
      <c r="B41" s="70">
        <v>2003</v>
      </c>
      <c r="C41" s="243">
        <v>4.7</v>
      </c>
      <c r="D41" s="243" t="s">
        <v>171</v>
      </c>
      <c r="E41" s="243" t="s">
        <v>171</v>
      </c>
      <c r="F41" s="243" t="s">
        <v>171</v>
      </c>
      <c r="G41" s="243" t="s">
        <v>171</v>
      </c>
      <c r="H41" s="243" t="s">
        <v>171</v>
      </c>
      <c r="I41" s="243" t="s">
        <v>171</v>
      </c>
      <c r="J41" s="243" t="s">
        <v>171</v>
      </c>
      <c r="K41" s="243" t="s">
        <v>171</v>
      </c>
    </row>
    <row r="42" spans="1:11" ht="12.75">
      <c r="A42" s="238"/>
      <c r="B42" s="79">
        <v>2004</v>
      </c>
      <c r="C42" s="244"/>
      <c r="D42" s="244"/>
      <c r="E42" s="244"/>
      <c r="F42" s="244"/>
      <c r="G42" s="244"/>
      <c r="H42" s="244"/>
      <c r="I42" s="244"/>
      <c r="J42" s="244"/>
      <c r="K42" s="244"/>
    </row>
    <row r="43" spans="1:11" ht="30" customHeight="1">
      <c r="A43" s="302" t="s">
        <v>614</v>
      </c>
      <c r="B43" s="303"/>
      <c r="C43" s="303"/>
      <c r="D43" s="303"/>
      <c r="E43" s="303"/>
      <c r="F43" s="303"/>
      <c r="G43" s="303"/>
      <c r="H43" s="303"/>
      <c r="I43" s="303"/>
      <c r="J43" s="303"/>
      <c r="K43" s="303"/>
    </row>
    <row r="44" spans="1:11" ht="57.75" customHeight="1">
      <c r="A44" s="302" t="s">
        <v>607</v>
      </c>
      <c r="B44" s="303"/>
      <c r="C44" s="303"/>
      <c r="D44" s="303"/>
      <c r="E44" s="303"/>
      <c r="F44" s="303"/>
      <c r="G44" s="303"/>
      <c r="H44" s="303"/>
      <c r="I44" s="303"/>
      <c r="J44" s="303"/>
      <c r="K44" s="303"/>
    </row>
    <row r="45" spans="1:11" ht="81" customHeight="1">
      <c r="A45" s="302" t="s">
        <v>28</v>
      </c>
      <c r="B45" s="303"/>
      <c r="C45" s="303"/>
      <c r="D45" s="303"/>
      <c r="E45" s="303"/>
      <c r="F45" s="303"/>
      <c r="G45" s="303"/>
      <c r="H45" s="303"/>
      <c r="I45" s="303"/>
      <c r="J45" s="303"/>
      <c r="K45" s="303"/>
    </row>
    <row r="46" spans="1:11" ht="29.25" customHeight="1">
      <c r="A46" s="302" t="s">
        <v>609</v>
      </c>
      <c r="B46" s="303"/>
      <c r="C46" s="303"/>
      <c r="D46" s="303"/>
      <c r="E46" s="303"/>
      <c r="F46" s="303"/>
      <c r="G46" s="303"/>
      <c r="H46" s="303"/>
      <c r="I46" s="303"/>
      <c r="J46" s="303"/>
      <c r="K46" s="303"/>
    </row>
  </sheetData>
  <mergeCells count="6">
    <mergeCell ref="A45:K45"/>
    <mergeCell ref="A46:K46"/>
    <mergeCell ref="A5:A6"/>
    <mergeCell ref="B5:B6"/>
    <mergeCell ref="A43:K43"/>
    <mergeCell ref="A44:K4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29</v>
      </c>
      <c r="B2" s="61"/>
      <c r="C2" s="61"/>
      <c r="D2" s="61"/>
      <c r="E2" s="61"/>
      <c r="F2" s="61"/>
      <c r="G2" s="61"/>
      <c r="H2" s="61"/>
      <c r="I2" s="61"/>
      <c r="J2" s="61"/>
      <c r="K2" s="61"/>
    </row>
    <row r="3" spans="1:11" ht="12.75">
      <c r="A3" s="62" t="s">
        <v>30</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9.1</v>
      </c>
      <c r="D7" s="240">
        <v>12.3</v>
      </c>
      <c r="E7" s="240">
        <v>7.4</v>
      </c>
      <c r="F7" s="240">
        <v>8.1</v>
      </c>
      <c r="G7" s="240">
        <v>11.1</v>
      </c>
      <c r="H7" s="240">
        <v>6.4</v>
      </c>
      <c r="I7" s="240">
        <v>18.9</v>
      </c>
      <c r="J7" s="240">
        <v>23.5</v>
      </c>
      <c r="K7" s="240">
        <v>16.2</v>
      </c>
    </row>
    <row r="8" spans="1:11" ht="12.75">
      <c r="A8" s="73"/>
      <c r="B8" s="222" t="s">
        <v>137</v>
      </c>
      <c r="C8" s="226">
        <v>9.7</v>
      </c>
      <c r="D8" s="226">
        <v>12.1</v>
      </c>
      <c r="E8" s="226">
        <v>8.3</v>
      </c>
      <c r="F8" s="226">
        <v>8.6</v>
      </c>
      <c r="G8" s="226">
        <v>11</v>
      </c>
      <c r="H8" s="226">
        <v>7.2</v>
      </c>
      <c r="I8" s="226">
        <v>19.4</v>
      </c>
      <c r="J8" s="226">
        <v>22.5</v>
      </c>
      <c r="K8" s="226">
        <v>17.6</v>
      </c>
    </row>
    <row r="9" spans="1:11" ht="12.75">
      <c r="A9" s="73"/>
      <c r="B9" s="222" t="s">
        <v>138</v>
      </c>
      <c r="C9" s="226">
        <v>10.2</v>
      </c>
      <c r="D9" s="226">
        <v>14.3</v>
      </c>
      <c r="E9" s="226">
        <v>7.9</v>
      </c>
      <c r="F9" s="226">
        <v>9.3</v>
      </c>
      <c r="G9" s="226">
        <v>13.4</v>
      </c>
      <c r="H9" s="226">
        <v>7.1</v>
      </c>
      <c r="I9" s="226">
        <v>18.2</v>
      </c>
      <c r="J9" s="226">
        <v>22.1</v>
      </c>
      <c r="K9" s="226">
        <v>15.5</v>
      </c>
    </row>
    <row r="10" spans="1:11" ht="12.75">
      <c r="A10" s="73"/>
      <c r="B10" s="222" t="s">
        <v>139</v>
      </c>
      <c r="C10" s="226">
        <v>9.9</v>
      </c>
      <c r="D10" s="226">
        <v>13</v>
      </c>
      <c r="E10" s="226">
        <v>8.3</v>
      </c>
      <c r="F10" s="226">
        <v>9.4</v>
      </c>
      <c r="G10" s="226">
        <v>12.3</v>
      </c>
      <c r="H10" s="226">
        <v>7.8</v>
      </c>
      <c r="I10" s="226">
        <v>13.7</v>
      </c>
      <c r="J10" s="226">
        <v>18.2</v>
      </c>
      <c r="K10" s="226">
        <v>11.2</v>
      </c>
    </row>
    <row r="11" spans="1:11" ht="12.75">
      <c r="A11" s="73"/>
      <c r="B11" s="222" t="s">
        <v>140</v>
      </c>
      <c r="C11" s="226">
        <v>9.4</v>
      </c>
      <c r="D11" s="226">
        <v>13.2</v>
      </c>
      <c r="E11" s="226">
        <v>7.1</v>
      </c>
      <c r="F11" s="226">
        <v>8.4</v>
      </c>
      <c r="G11" s="226">
        <v>12.1</v>
      </c>
      <c r="H11" s="226">
        <v>6.4</v>
      </c>
      <c r="I11" s="226">
        <v>17.4</v>
      </c>
      <c r="J11" s="226">
        <v>23.4</v>
      </c>
      <c r="K11" s="226">
        <v>13.4</v>
      </c>
    </row>
    <row r="12" spans="1:11" ht="12.75">
      <c r="A12" s="221"/>
      <c r="B12" s="222" t="s">
        <v>141</v>
      </c>
      <c r="C12" s="226">
        <v>9.8</v>
      </c>
      <c r="D12" s="226">
        <v>13.2</v>
      </c>
      <c r="E12" s="226">
        <v>7.8</v>
      </c>
      <c r="F12" s="226">
        <v>8.8</v>
      </c>
      <c r="G12" s="226">
        <v>12.2</v>
      </c>
      <c r="H12" s="226">
        <v>6.9</v>
      </c>
      <c r="I12" s="226">
        <v>18.2</v>
      </c>
      <c r="J12" s="226">
        <v>22.2</v>
      </c>
      <c r="K12" s="226">
        <v>15.6</v>
      </c>
    </row>
    <row r="13" spans="1:11" ht="12.75">
      <c r="A13" s="73"/>
      <c r="B13" s="222" t="s">
        <v>142</v>
      </c>
      <c r="C13" s="226">
        <v>11.3</v>
      </c>
      <c r="D13" s="226">
        <v>15.1</v>
      </c>
      <c r="E13" s="226">
        <v>9.2</v>
      </c>
      <c r="F13" s="226">
        <v>9.9</v>
      </c>
      <c r="G13" s="226">
        <v>13.4</v>
      </c>
      <c r="H13" s="226">
        <v>8</v>
      </c>
      <c r="I13" s="226">
        <v>23.2</v>
      </c>
      <c r="J13" s="226">
        <v>29.1</v>
      </c>
      <c r="K13" s="226">
        <v>19.6</v>
      </c>
    </row>
    <row r="14" spans="1:11" ht="12.75">
      <c r="A14" s="73"/>
      <c r="B14" s="222" t="s">
        <v>143</v>
      </c>
      <c r="C14" s="226">
        <v>10.7</v>
      </c>
      <c r="D14" s="226">
        <v>13.8</v>
      </c>
      <c r="E14" s="226">
        <v>9</v>
      </c>
      <c r="F14" s="226">
        <v>9.5</v>
      </c>
      <c r="G14" s="226">
        <v>12.7</v>
      </c>
      <c r="H14" s="226">
        <v>7.9</v>
      </c>
      <c r="I14" s="226">
        <v>20.2</v>
      </c>
      <c r="J14" s="226">
        <v>23.6</v>
      </c>
      <c r="K14" s="226">
        <v>17.8</v>
      </c>
    </row>
    <row r="15" spans="1:11" ht="12.75">
      <c r="A15" s="221" t="s">
        <v>598</v>
      </c>
      <c r="B15" s="222" t="s">
        <v>144</v>
      </c>
      <c r="C15" s="226">
        <v>11.1</v>
      </c>
      <c r="D15" s="226">
        <v>14.3</v>
      </c>
      <c r="E15" s="226">
        <v>9.4</v>
      </c>
      <c r="F15" s="226">
        <v>10</v>
      </c>
      <c r="G15" s="226">
        <v>13</v>
      </c>
      <c r="H15" s="226">
        <v>8.5</v>
      </c>
      <c r="I15" s="226">
        <v>20.3</v>
      </c>
      <c r="J15" s="226">
        <v>24.6</v>
      </c>
      <c r="K15" s="226">
        <v>17.4</v>
      </c>
    </row>
    <row r="16" spans="1:11" ht="12.75">
      <c r="A16" s="73"/>
      <c r="B16" s="222" t="s">
        <v>145</v>
      </c>
      <c r="C16" s="226">
        <v>10.1</v>
      </c>
      <c r="D16" s="226">
        <v>14.1</v>
      </c>
      <c r="E16" s="226">
        <v>7.7</v>
      </c>
      <c r="F16" s="226">
        <v>9</v>
      </c>
      <c r="G16" s="226">
        <v>12.5</v>
      </c>
      <c r="H16" s="226">
        <v>7.1</v>
      </c>
      <c r="I16" s="226">
        <v>18.6</v>
      </c>
      <c r="J16" s="226">
        <v>27.9</v>
      </c>
      <c r="K16" s="226">
        <v>12.5</v>
      </c>
    </row>
    <row r="17" spans="1:11" ht="12.75">
      <c r="A17" s="73"/>
      <c r="B17" s="222" t="s">
        <v>52</v>
      </c>
      <c r="C17" s="226">
        <v>9.9</v>
      </c>
      <c r="D17" s="226">
        <v>13.1</v>
      </c>
      <c r="E17" s="226">
        <v>8.2</v>
      </c>
      <c r="F17" s="226">
        <v>9.1</v>
      </c>
      <c r="G17" s="226">
        <v>12.2</v>
      </c>
      <c r="H17" s="226">
        <v>7.4</v>
      </c>
      <c r="I17" s="226">
        <v>17.1</v>
      </c>
      <c r="J17" s="226">
        <v>21.1</v>
      </c>
      <c r="K17" s="226">
        <v>15.2</v>
      </c>
    </row>
    <row r="18" spans="1:11" ht="12.75">
      <c r="A18" s="73"/>
      <c r="B18" s="222" t="s">
        <v>53</v>
      </c>
      <c r="C18" s="226">
        <v>9.8</v>
      </c>
      <c r="D18" s="226">
        <v>13.3</v>
      </c>
      <c r="E18" s="226">
        <v>7.8</v>
      </c>
      <c r="F18" s="226">
        <v>9</v>
      </c>
      <c r="G18" s="226">
        <v>12.3</v>
      </c>
      <c r="H18" s="226">
        <v>7.2</v>
      </c>
      <c r="I18" s="226">
        <v>15.9</v>
      </c>
      <c r="J18" s="226">
        <v>20.5</v>
      </c>
      <c r="K18" s="226">
        <v>12.8</v>
      </c>
    </row>
    <row r="19" spans="1:11" ht="12.75">
      <c r="A19" s="73"/>
      <c r="B19" s="222" t="s">
        <v>54</v>
      </c>
      <c r="C19" s="226">
        <v>10.8</v>
      </c>
      <c r="D19" s="226">
        <v>13.8</v>
      </c>
      <c r="E19" s="226">
        <v>9.2</v>
      </c>
      <c r="F19" s="226">
        <v>9.7</v>
      </c>
      <c r="G19" s="226">
        <v>12.7</v>
      </c>
      <c r="H19" s="226">
        <v>8</v>
      </c>
      <c r="I19" s="226">
        <v>19</v>
      </c>
      <c r="J19" s="226">
        <v>21.7</v>
      </c>
      <c r="K19" s="226">
        <v>17.4</v>
      </c>
    </row>
    <row r="20" spans="1:11" ht="12.75">
      <c r="A20" s="73"/>
      <c r="B20" s="222" t="s">
        <v>55</v>
      </c>
      <c r="C20" s="226">
        <v>11.1</v>
      </c>
      <c r="D20" s="226">
        <v>14.2</v>
      </c>
      <c r="E20" s="226">
        <v>9.6</v>
      </c>
      <c r="F20" s="226">
        <v>10</v>
      </c>
      <c r="G20" s="226">
        <v>13.5</v>
      </c>
      <c r="H20" s="226">
        <v>8.2</v>
      </c>
      <c r="I20" s="226">
        <v>21.2</v>
      </c>
      <c r="J20" s="226">
        <v>21.3</v>
      </c>
      <c r="K20" s="226">
        <v>21.1</v>
      </c>
    </row>
    <row r="21" spans="1:11" ht="12.75">
      <c r="A21" s="73"/>
      <c r="B21" s="222">
        <v>1994</v>
      </c>
      <c r="C21" s="226">
        <v>10.5</v>
      </c>
      <c r="D21" s="226">
        <v>13.4</v>
      </c>
      <c r="E21" s="226">
        <v>9</v>
      </c>
      <c r="F21" s="226">
        <v>9.5</v>
      </c>
      <c r="G21" s="226">
        <v>12.3</v>
      </c>
      <c r="H21" s="226">
        <v>8.1</v>
      </c>
      <c r="I21" s="226">
        <v>18.4</v>
      </c>
      <c r="J21" s="226">
        <v>22.7</v>
      </c>
      <c r="K21" s="226">
        <v>16.1</v>
      </c>
    </row>
    <row r="22" spans="1:11" s="95" customFormat="1" ht="12.75">
      <c r="A22" s="73"/>
      <c r="B22" s="222">
        <v>1995</v>
      </c>
      <c r="C22" s="226">
        <v>10.5</v>
      </c>
      <c r="D22" s="226">
        <v>13.2</v>
      </c>
      <c r="E22" s="226">
        <v>9.1</v>
      </c>
      <c r="F22" s="226">
        <v>9.7</v>
      </c>
      <c r="G22" s="226">
        <v>12</v>
      </c>
      <c r="H22" s="226">
        <v>8.5</v>
      </c>
      <c r="I22" s="226">
        <v>16.7</v>
      </c>
      <c r="J22" s="226">
        <v>22.6</v>
      </c>
      <c r="K22" s="226">
        <v>13.3</v>
      </c>
    </row>
    <row r="23" spans="1:11" ht="12.75">
      <c r="A23" s="73"/>
      <c r="B23" s="222">
        <v>1996</v>
      </c>
      <c r="C23" s="226">
        <v>11.1</v>
      </c>
      <c r="D23" s="226">
        <v>14.3</v>
      </c>
      <c r="E23" s="226">
        <v>9.2</v>
      </c>
      <c r="F23" s="226">
        <v>10</v>
      </c>
      <c r="G23" s="226">
        <v>13.4</v>
      </c>
      <c r="H23" s="226">
        <v>8.2</v>
      </c>
      <c r="I23" s="226">
        <v>19.1</v>
      </c>
      <c r="J23" s="226">
        <v>20.8</v>
      </c>
      <c r="K23" s="226">
        <v>17.6</v>
      </c>
    </row>
    <row r="24" spans="1:11" ht="12.75">
      <c r="A24" s="73"/>
      <c r="B24" s="222">
        <v>1997</v>
      </c>
      <c r="C24" s="226">
        <v>11.9</v>
      </c>
      <c r="D24" s="226">
        <v>15.6</v>
      </c>
      <c r="E24" s="226">
        <v>9.9</v>
      </c>
      <c r="F24" s="226">
        <v>10.8</v>
      </c>
      <c r="G24" s="226">
        <v>14.5</v>
      </c>
      <c r="H24" s="226">
        <v>8.9</v>
      </c>
      <c r="I24" s="226">
        <v>20.9</v>
      </c>
      <c r="J24" s="226">
        <v>25.7</v>
      </c>
      <c r="K24" s="226">
        <v>17.9</v>
      </c>
    </row>
    <row r="25" spans="1:11" ht="12.75">
      <c r="A25" s="73"/>
      <c r="B25" s="222">
        <v>1998</v>
      </c>
      <c r="C25" s="226">
        <v>11.6</v>
      </c>
      <c r="D25" s="226">
        <v>14.5</v>
      </c>
      <c r="E25" s="226">
        <v>10.1</v>
      </c>
      <c r="F25" s="226">
        <v>10.6</v>
      </c>
      <c r="G25" s="226">
        <v>13.4</v>
      </c>
      <c r="H25" s="226">
        <v>9.1</v>
      </c>
      <c r="I25" s="226">
        <v>20.3</v>
      </c>
      <c r="J25" s="226">
        <v>24.6</v>
      </c>
      <c r="K25" s="226">
        <v>17.7</v>
      </c>
    </row>
    <row r="26" spans="1:11" ht="13.5" customHeight="1">
      <c r="A26" s="73"/>
      <c r="B26" s="222">
        <v>1999</v>
      </c>
      <c r="C26" s="226">
        <v>14.8</v>
      </c>
      <c r="D26" s="226">
        <v>18.5</v>
      </c>
      <c r="E26" s="226">
        <v>12.8</v>
      </c>
      <c r="F26" s="226">
        <v>13.3</v>
      </c>
      <c r="G26" s="226">
        <v>16.9</v>
      </c>
      <c r="H26" s="226">
        <v>11.4</v>
      </c>
      <c r="I26" s="226">
        <v>26.6</v>
      </c>
      <c r="J26" s="226">
        <v>32.8</v>
      </c>
      <c r="K26" s="226">
        <v>22.9</v>
      </c>
    </row>
    <row r="27" spans="1:11" ht="13.5" customHeight="1">
      <c r="A27" s="73"/>
      <c r="B27" s="222">
        <v>2000</v>
      </c>
      <c r="C27" s="226">
        <v>15.4</v>
      </c>
      <c r="D27" s="226">
        <v>18.9</v>
      </c>
      <c r="E27" s="226">
        <v>13.3</v>
      </c>
      <c r="F27" s="226">
        <v>13.5</v>
      </c>
      <c r="G27" s="226">
        <v>16.8</v>
      </c>
      <c r="H27" s="226">
        <v>11.6</v>
      </c>
      <c r="I27" s="226">
        <v>30.7</v>
      </c>
      <c r="J27" s="226">
        <v>36.9</v>
      </c>
      <c r="K27" s="226">
        <v>26.4</v>
      </c>
    </row>
    <row r="28" spans="1:11" ht="13.5" customHeight="1">
      <c r="A28" s="73"/>
      <c r="B28" s="70">
        <v>2001</v>
      </c>
      <c r="C28" s="226">
        <v>15.7</v>
      </c>
      <c r="D28" s="226">
        <v>19.4</v>
      </c>
      <c r="E28" s="226">
        <v>13.7</v>
      </c>
      <c r="F28" s="226">
        <v>13.9</v>
      </c>
      <c r="G28" s="226">
        <v>18</v>
      </c>
      <c r="H28" s="226">
        <v>11.7</v>
      </c>
      <c r="I28" s="226">
        <v>30.1</v>
      </c>
      <c r="J28" s="226">
        <v>32.2</v>
      </c>
      <c r="K28" s="226">
        <v>29</v>
      </c>
    </row>
    <row r="29" spans="1:11" ht="13.5" customHeight="1">
      <c r="A29" s="73"/>
      <c r="B29" s="222">
        <v>2002</v>
      </c>
      <c r="C29" s="225">
        <v>16.1</v>
      </c>
      <c r="D29" s="225">
        <v>19.1</v>
      </c>
      <c r="E29" s="225">
        <v>14.3</v>
      </c>
      <c r="F29" s="225">
        <v>14.4</v>
      </c>
      <c r="G29" s="225">
        <v>17.3</v>
      </c>
      <c r="H29" s="225">
        <v>12.7</v>
      </c>
      <c r="I29" s="225">
        <v>30.4</v>
      </c>
      <c r="J29" s="225">
        <v>36.4</v>
      </c>
      <c r="K29" s="225">
        <v>26.9</v>
      </c>
    </row>
    <row r="30" spans="1:11" ht="13.5" customHeight="1">
      <c r="A30" s="73"/>
      <c r="B30" s="222">
        <v>2003</v>
      </c>
      <c r="C30" s="225">
        <v>16.3</v>
      </c>
      <c r="D30" s="225">
        <v>19.9</v>
      </c>
      <c r="E30" s="225">
        <v>14.1</v>
      </c>
      <c r="F30" s="225">
        <v>14.6</v>
      </c>
      <c r="G30" s="225">
        <v>18.2</v>
      </c>
      <c r="H30" s="225">
        <v>12.5</v>
      </c>
      <c r="I30" s="225">
        <v>29.9</v>
      </c>
      <c r="J30" s="225">
        <v>34.1</v>
      </c>
      <c r="K30" s="225">
        <v>27</v>
      </c>
    </row>
    <row r="31" spans="1:11" ht="13.5" customHeight="1">
      <c r="A31" s="88"/>
      <c r="B31" s="220">
        <v>2004</v>
      </c>
      <c r="C31" s="241">
        <v>14.4</v>
      </c>
      <c r="D31" s="241">
        <v>17.4</v>
      </c>
      <c r="E31" s="241">
        <v>12.6</v>
      </c>
      <c r="F31" s="241">
        <v>12.9</v>
      </c>
      <c r="G31" s="241">
        <v>15.7</v>
      </c>
      <c r="H31" s="241">
        <v>11.3</v>
      </c>
      <c r="I31" s="241">
        <v>26</v>
      </c>
      <c r="J31" s="241">
        <v>31.7</v>
      </c>
      <c r="K31" s="241">
        <v>22.5</v>
      </c>
    </row>
    <row r="32" spans="1:11" ht="13.5" customHeight="1">
      <c r="A32" s="73"/>
      <c r="B32" s="222" t="s">
        <v>51</v>
      </c>
      <c r="C32" s="223">
        <v>9.1</v>
      </c>
      <c r="D32" s="223">
        <v>12.2</v>
      </c>
      <c r="E32" s="223">
        <v>7.3</v>
      </c>
      <c r="F32" s="223">
        <v>8</v>
      </c>
      <c r="G32" s="223">
        <v>11</v>
      </c>
      <c r="H32" s="223">
        <v>6.3</v>
      </c>
      <c r="I32" s="223">
        <v>20.9</v>
      </c>
      <c r="J32" s="223">
        <v>25.9</v>
      </c>
      <c r="K32" s="223">
        <v>17.8</v>
      </c>
    </row>
    <row r="33" spans="1:11" ht="13.5" customHeight="1">
      <c r="A33" s="73"/>
      <c r="B33" s="222" t="s">
        <v>137</v>
      </c>
      <c r="C33" s="223">
        <v>9.1</v>
      </c>
      <c r="D33" s="223">
        <v>12.1</v>
      </c>
      <c r="E33" s="223">
        <v>7.4</v>
      </c>
      <c r="F33" s="223">
        <v>8.2</v>
      </c>
      <c r="G33" s="223">
        <v>11</v>
      </c>
      <c r="H33" s="223">
        <v>6.5</v>
      </c>
      <c r="I33" s="223">
        <v>19.4</v>
      </c>
      <c r="J33" s="223">
        <v>23.8</v>
      </c>
      <c r="K33" s="223">
        <v>16.6</v>
      </c>
    </row>
    <row r="34" spans="1:11" ht="13.5" customHeight="1">
      <c r="A34" s="73"/>
      <c r="B34" s="222" t="s">
        <v>138</v>
      </c>
      <c r="C34" s="223">
        <v>9.4</v>
      </c>
      <c r="D34" s="223">
        <v>12.6</v>
      </c>
      <c r="E34" s="223">
        <v>7.5</v>
      </c>
      <c r="F34" s="223">
        <v>8.3</v>
      </c>
      <c r="G34" s="223">
        <v>11.5</v>
      </c>
      <c r="H34" s="223">
        <v>6.6</v>
      </c>
      <c r="I34" s="223">
        <v>20</v>
      </c>
      <c r="J34" s="223">
        <v>24.2</v>
      </c>
      <c r="K34" s="223">
        <v>17.4</v>
      </c>
    </row>
    <row r="35" spans="1:11" ht="13.5" customHeight="1">
      <c r="A35" s="73"/>
      <c r="B35" s="222" t="s">
        <v>139</v>
      </c>
      <c r="C35" s="223">
        <v>9.6</v>
      </c>
      <c r="D35" s="223">
        <v>12.6</v>
      </c>
      <c r="E35" s="223">
        <v>8</v>
      </c>
      <c r="F35" s="223">
        <v>8.7</v>
      </c>
      <c r="G35" s="223">
        <v>11.5</v>
      </c>
      <c r="H35" s="223">
        <v>7.1</v>
      </c>
      <c r="I35" s="223">
        <v>19.7</v>
      </c>
      <c r="J35" s="223">
        <v>24</v>
      </c>
      <c r="K35" s="223">
        <v>17.1</v>
      </c>
    </row>
    <row r="36" spans="1:11" ht="13.5" customHeight="1">
      <c r="A36" s="73"/>
      <c r="B36" s="222" t="s">
        <v>140</v>
      </c>
      <c r="C36" s="223">
        <v>10</v>
      </c>
      <c r="D36" s="223">
        <v>13.4</v>
      </c>
      <c r="E36" s="223">
        <v>8.1</v>
      </c>
      <c r="F36" s="223">
        <v>9</v>
      </c>
      <c r="G36" s="223">
        <v>12.3</v>
      </c>
      <c r="H36" s="223">
        <v>7.2</v>
      </c>
      <c r="I36" s="223">
        <v>20.8</v>
      </c>
      <c r="J36" s="223">
        <v>24.8</v>
      </c>
      <c r="K36" s="223">
        <v>18.4</v>
      </c>
    </row>
    <row r="37" spans="1:11" ht="13.5" customHeight="1">
      <c r="A37" s="221"/>
      <c r="B37" s="222" t="s">
        <v>141</v>
      </c>
      <c r="C37" s="223">
        <v>10.4</v>
      </c>
      <c r="D37" s="223">
        <v>13.8</v>
      </c>
      <c r="E37" s="223">
        <v>8.5</v>
      </c>
      <c r="F37" s="223">
        <v>9.3</v>
      </c>
      <c r="G37" s="223">
        <v>12.6</v>
      </c>
      <c r="H37" s="223">
        <v>7.5</v>
      </c>
      <c r="I37" s="223">
        <v>22.7</v>
      </c>
      <c r="J37" s="223">
        <v>27.7</v>
      </c>
      <c r="K37" s="223">
        <v>19.7</v>
      </c>
    </row>
    <row r="38" spans="1:11" ht="13.5" customHeight="1">
      <c r="A38" s="232"/>
      <c r="B38" s="222" t="s">
        <v>142</v>
      </c>
      <c r="C38" s="223">
        <v>10.4</v>
      </c>
      <c r="D38" s="223">
        <v>14</v>
      </c>
      <c r="E38" s="223">
        <v>8.4</v>
      </c>
      <c r="F38" s="223">
        <v>9.3</v>
      </c>
      <c r="G38" s="223">
        <v>12.8</v>
      </c>
      <c r="H38" s="223">
        <v>7.4</v>
      </c>
      <c r="I38" s="223">
        <v>22.2</v>
      </c>
      <c r="J38" s="223">
        <v>27.6</v>
      </c>
      <c r="K38" s="223">
        <v>18.9</v>
      </c>
    </row>
    <row r="39" spans="1:11" ht="13.5" customHeight="1">
      <c r="A39" s="221" t="s">
        <v>600</v>
      </c>
      <c r="B39" s="222" t="s">
        <v>143</v>
      </c>
      <c r="C39" s="223">
        <v>10.4</v>
      </c>
      <c r="D39" s="223">
        <v>13.8</v>
      </c>
      <c r="E39" s="223">
        <v>8.5</v>
      </c>
      <c r="F39" s="223">
        <v>9.3</v>
      </c>
      <c r="G39" s="223">
        <v>12.7</v>
      </c>
      <c r="H39" s="223">
        <v>7.5</v>
      </c>
      <c r="I39" s="223">
        <v>21.5</v>
      </c>
      <c r="J39" s="223">
        <v>26.5</v>
      </c>
      <c r="K39" s="223">
        <v>18.5</v>
      </c>
    </row>
    <row r="40" spans="1:11" ht="13.5" customHeight="1">
      <c r="A40" s="232" t="s">
        <v>601</v>
      </c>
      <c r="B40" s="222" t="s">
        <v>144</v>
      </c>
      <c r="C40" s="226">
        <v>10.4</v>
      </c>
      <c r="D40" s="223">
        <v>13.6</v>
      </c>
      <c r="E40" s="223">
        <v>8.6</v>
      </c>
      <c r="F40" s="223">
        <v>9.2</v>
      </c>
      <c r="G40" s="223">
        <v>12.5</v>
      </c>
      <c r="H40" s="223">
        <v>7.5</v>
      </c>
      <c r="I40" s="223">
        <v>22.1</v>
      </c>
      <c r="J40" s="223">
        <v>26</v>
      </c>
      <c r="K40" s="223">
        <v>19.8</v>
      </c>
    </row>
    <row r="41" spans="1:11" ht="13.5" customHeight="1">
      <c r="A41" s="73"/>
      <c r="B41" s="222" t="s">
        <v>145</v>
      </c>
      <c r="C41" s="223">
        <v>9.6</v>
      </c>
      <c r="D41" s="223">
        <v>12.5</v>
      </c>
      <c r="E41" s="223">
        <v>7.9</v>
      </c>
      <c r="F41" s="223">
        <v>8.4</v>
      </c>
      <c r="G41" s="223">
        <v>11.2</v>
      </c>
      <c r="H41" s="223">
        <v>6.9</v>
      </c>
      <c r="I41" s="223">
        <v>21.6</v>
      </c>
      <c r="J41" s="223">
        <v>27.1</v>
      </c>
      <c r="K41" s="223">
        <v>18.2</v>
      </c>
    </row>
    <row r="42" spans="1:11" ht="13.5" customHeight="1">
      <c r="A42" s="73"/>
      <c r="B42" s="222" t="s">
        <v>52</v>
      </c>
      <c r="C42" s="223">
        <v>9.3</v>
      </c>
      <c r="D42" s="223">
        <v>12.1</v>
      </c>
      <c r="E42" s="223">
        <v>7.7</v>
      </c>
      <c r="F42" s="223">
        <v>8.3</v>
      </c>
      <c r="G42" s="223">
        <v>11</v>
      </c>
      <c r="H42" s="223">
        <v>6.8</v>
      </c>
      <c r="I42" s="223">
        <v>19.8</v>
      </c>
      <c r="J42" s="223">
        <v>24.1</v>
      </c>
      <c r="K42" s="223">
        <v>17.3</v>
      </c>
    </row>
    <row r="43" spans="1:11" ht="13.5" customHeight="1">
      <c r="A43" s="73"/>
      <c r="B43" s="222" t="s">
        <v>53</v>
      </c>
      <c r="C43" s="223">
        <v>9.3</v>
      </c>
      <c r="D43" s="223">
        <v>12.2</v>
      </c>
      <c r="E43" s="223">
        <v>7.6</v>
      </c>
      <c r="F43" s="223">
        <v>8.3</v>
      </c>
      <c r="G43" s="223">
        <v>11.2</v>
      </c>
      <c r="H43" s="223">
        <v>6.8</v>
      </c>
      <c r="I43" s="223">
        <v>19.5</v>
      </c>
      <c r="J43" s="223">
        <v>23.8</v>
      </c>
      <c r="K43" s="223">
        <v>16.7</v>
      </c>
    </row>
    <row r="44" spans="1:11" ht="13.5" customHeight="1">
      <c r="A44" s="73"/>
      <c r="B44" s="222">
        <v>1992</v>
      </c>
      <c r="C44" s="223">
        <v>9.4</v>
      </c>
      <c r="D44" s="223">
        <v>12.5</v>
      </c>
      <c r="E44" s="223">
        <v>7.7</v>
      </c>
      <c r="F44" s="223">
        <v>8.5</v>
      </c>
      <c r="G44" s="223">
        <v>11.5</v>
      </c>
      <c r="H44" s="223">
        <v>6.9</v>
      </c>
      <c r="I44" s="223">
        <v>19.3</v>
      </c>
      <c r="J44" s="223">
        <v>23.9</v>
      </c>
      <c r="K44" s="223">
        <v>16.6</v>
      </c>
    </row>
    <row r="45" spans="1:11" ht="13.5" customHeight="1">
      <c r="A45" s="73"/>
      <c r="B45" s="224" t="s">
        <v>55</v>
      </c>
      <c r="C45" s="223">
        <v>9.7</v>
      </c>
      <c r="D45" s="225">
        <v>12.6</v>
      </c>
      <c r="E45" s="225">
        <v>8.1</v>
      </c>
      <c r="F45" s="225">
        <v>8.7</v>
      </c>
      <c r="G45" s="225">
        <v>11.6</v>
      </c>
      <c r="H45" s="225">
        <v>7.2</v>
      </c>
      <c r="I45" s="225">
        <v>19.9</v>
      </c>
      <c r="J45" s="225">
        <v>23.6</v>
      </c>
      <c r="K45" s="225">
        <v>17.7</v>
      </c>
    </row>
    <row r="46" spans="1:11" ht="13.5" customHeight="1">
      <c r="A46" s="233"/>
      <c r="B46" s="222">
        <v>1994</v>
      </c>
      <c r="C46" s="225">
        <v>9.4</v>
      </c>
      <c r="D46" s="234">
        <v>12</v>
      </c>
      <c r="E46" s="234">
        <v>7.9</v>
      </c>
      <c r="F46" s="234">
        <v>8.5</v>
      </c>
      <c r="G46" s="234">
        <v>11.2</v>
      </c>
      <c r="H46" s="234">
        <v>7.1</v>
      </c>
      <c r="I46" s="234">
        <v>18.9</v>
      </c>
      <c r="J46" s="234">
        <v>21.6</v>
      </c>
      <c r="K46" s="234">
        <v>17</v>
      </c>
    </row>
    <row r="47" spans="1:11" s="95" customFormat="1" ht="13.5" customHeight="1">
      <c r="A47" s="233"/>
      <c r="B47" s="224" t="s">
        <v>602</v>
      </c>
      <c r="C47" s="225">
        <v>9.5</v>
      </c>
      <c r="D47" s="235">
        <v>12.3</v>
      </c>
      <c r="E47" s="235">
        <v>7.9</v>
      </c>
      <c r="F47" s="235">
        <v>8.6</v>
      </c>
      <c r="G47" s="235">
        <v>11.3</v>
      </c>
      <c r="H47" s="235">
        <v>7</v>
      </c>
      <c r="I47" s="235">
        <v>19.5</v>
      </c>
      <c r="J47" s="235">
        <v>23.2</v>
      </c>
      <c r="K47" s="235">
        <v>17.2</v>
      </c>
    </row>
    <row r="48" spans="1:11" ht="13.5" customHeight="1">
      <c r="A48" s="233"/>
      <c r="B48" s="224" t="s">
        <v>603</v>
      </c>
      <c r="C48" s="225">
        <v>9.6</v>
      </c>
      <c r="D48" s="235">
        <v>12.2</v>
      </c>
      <c r="E48" s="235">
        <v>8</v>
      </c>
      <c r="F48" s="235">
        <v>8.6</v>
      </c>
      <c r="G48" s="235">
        <v>11.3</v>
      </c>
      <c r="H48" s="235">
        <v>7.1</v>
      </c>
      <c r="I48" s="235">
        <v>19.1</v>
      </c>
      <c r="J48" s="235">
        <v>22.2</v>
      </c>
      <c r="K48" s="235">
        <v>17</v>
      </c>
    </row>
    <row r="49" spans="1:11" ht="13.5" customHeight="1">
      <c r="A49" s="233"/>
      <c r="B49" s="224" t="s">
        <v>604</v>
      </c>
      <c r="C49" s="225">
        <v>9.8</v>
      </c>
      <c r="D49" s="235">
        <v>12.4</v>
      </c>
      <c r="E49" s="235">
        <v>8.2</v>
      </c>
      <c r="F49" s="235">
        <v>8.9</v>
      </c>
      <c r="G49" s="235">
        <v>11.6</v>
      </c>
      <c r="H49" s="235">
        <v>7.4</v>
      </c>
      <c r="I49" s="235">
        <v>19.2</v>
      </c>
      <c r="J49" s="235">
        <v>22.8</v>
      </c>
      <c r="K49" s="235">
        <v>17</v>
      </c>
    </row>
    <row r="50" spans="1:11" ht="13.5" customHeight="1">
      <c r="A50" s="233"/>
      <c r="B50" s="224" t="s">
        <v>605</v>
      </c>
      <c r="C50" s="225">
        <v>9.8</v>
      </c>
      <c r="D50" s="235">
        <v>12.4</v>
      </c>
      <c r="E50" s="235">
        <v>8.3</v>
      </c>
      <c r="F50" s="235">
        <v>9</v>
      </c>
      <c r="G50" s="235">
        <v>11.7</v>
      </c>
      <c r="H50" s="235">
        <v>7.4</v>
      </c>
      <c r="I50" s="235">
        <v>19.1</v>
      </c>
      <c r="J50" s="235">
        <v>21.9</v>
      </c>
      <c r="K50" s="235">
        <v>17.3</v>
      </c>
    </row>
    <row r="51" spans="1:11" ht="13.5" customHeight="1">
      <c r="A51" s="233"/>
      <c r="B51" s="222">
        <v>1999</v>
      </c>
      <c r="C51" s="243">
        <v>13.1</v>
      </c>
      <c r="D51" s="235">
        <v>16.2</v>
      </c>
      <c r="E51" s="235">
        <v>11.2</v>
      </c>
      <c r="F51" s="235">
        <v>11.6</v>
      </c>
      <c r="G51" s="235">
        <v>14.8</v>
      </c>
      <c r="H51" s="235">
        <v>9.7</v>
      </c>
      <c r="I51" s="235">
        <v>28.6</v>
      </c>
      <c r="J51" s="235">
        <v>32.9</v>
      </c>
      <c r="K51" s="235">
        <v>26</v>
      </c>
    </row>
    <row r="52" spans="1:11" ht="13.5" customHeight="1">
      <c r="A52" s="233"/>
      <c r="B52" s="70">
        <v>2000</v>
      </c>
      <c r="C52" s="243">
        <v>13.5</v>
      </c>
      <c r="D52" s="243">
        <v>16.6</v>
      </c>
      <c r="E52" s="243">
        <v>11.6</v>
      </c>
      <c r="F52" s="243">
        <v>12.1</v>
      </c>
      <c r="G52" s="243">
        <v>15.3</v>
      </c>
      <c r="H52" s="243">
        <v>10.1</v>
      </c>
      <c r="I52" s="243">
        <v>28.8</v>
      </c>
      <c r="J52" s="243">
        <v>32.3</v>
      </c>
      <c r="K52" s="243">
        <v>26.5</v>
      </c>
    </row>
    <row r="53" spans="1:11" ht="13.5" customHeight="1">
      <c r="A53" s="233"/>
      <c r="B53" s="70">
        <v>2001</v>
      </c>
      <c r="C53" s="243">
        <v>14</v>
      </c>
      <c r="D53" s="243">
        <v>17.4</v>
      </c>
      <c r="E53" s="243">
        <v>12</v>
      </c>
      <c r="F53" s="243">
        <v>12.5</v>
      </c>
      <c r="G53" s="243">
        <v>16</v>
      </c>
      <c r="H53" s="243">
        <v>10.5</v>
      </c>
      <c r="I53" s="243">
        <v>29.5</v>
      </c>
      <c r="J53" s="243">
        <v>33.8</v>
      </c>
      <c r="K53" s="243">
        <v>27.1</v>
      </c>
    </row>
    <row r="54" spans="1:11" ht="13.5" customHeight="1">
      <c r="A54" s="233"/>
      <c r="B54" s="70">
        <v>2002</v>
      </c>
      <c r="C54" s="243">
        <v>14.2</v>
      </c>
      <c r="D54" s="243">
        <v>17.6</v>
      </c>
      <c r="E54" s="243">
        <v>12.1</v>
      </c>
      <c r="F54" s="243">
        <v>12.7</v>
      </c>
      <c r="G54" s="243">
        <v>16.1</v>
      </c>
      <c r="H54" s="243">
        <v>10.7</v>
      </c>
      <c r="I54" s="243">
        <v>29.7</v>
      </c>
      <c r="J54" s="243">
        <v>35.3</v>
      </c>
      <c r="K54" s="243">
        <v>26.3</v>
      </c>
    </row>
    <row r="55" spans="1:11" ht="13.5" customHeight="1">
      <c r="A55" s="233"/>
      <c r="B55" s="70">
        <v>2003</v>
      </c>
      <c r="C55" s="243">
        <v>14.5</v>
      </c>
      <c r="D55" s="243" t="s">
        <v>171</v>
      </c>
      <c r="E55" s="243" t="s">
        <v>171</v>
      </c>
      <c r="F55" s="243" t="s">
        <v>171</v>
      </c>
      <c r="G55" s="243" t="s">
        <v>171</v>
      </c>
      <c r="H55" s="243" t="s">
        <v>171</v>
      </c>
      <c r="I55" s="243" t="s">
        <v>171</v>
      </c>
      <c r="J55" s="243" t="s">
        <v>171</v>
      </c>
      <c r="K55" s="243" t="s">
        <v>171</v>
      </c>
    </row>
    <row r="56" spans="1:11" ht="13.5" customHeight="1">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8.5" customHeight="1">
      <c r="A58" s="302" t="s">
        <v>607</v>
      </c>
      <c r="B58" s="303"/>
      <c r="C58" s="303"/>
      <c r="D58" s="303"/>
      <c r="E58" s="303"/>
      <c r="F58" s="303"/>
      <c r="G58" s="303"/>
      <c r="H58" s="303"/>
      <c r="I58" s="303"/>
      <c r="J58" s="303"/>
      <c r="K58" s="303"/>
    </row>
    <row r="59" spans="1:11" ht="84" customHeight="1">
      <c r="A59" s="302" t="s">
        <v>31</v>
      </c>
      <c r="B59" s="303"/>
      <c r="C59" s="303"/>
      <c r="D59" s="303"/>
      <c r="E59" s="303"/>
      <c r="F59" s="303"/>
      <c r="G59" s="303"/>
      <c r="H59" s="303"/>
      <c r="I59" s="303"/>
      <c r="J59" s="303"/>
      <c r="K59" s="303"/>
    </row>
    <row r="60" spans="1:11" ht="27.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K124"/>
  <sheetViews>
    <sheetView workbookViewId="0" topLeftCell="A1">
      <selection activeCell="A1" sqref="A1"/>
    </sheetView>
  </sheetViews>
  <sheetFormatPr defaultColWidth="9.33203125" defaultRowHeight="12.75"/>
  <cols>
    <col min="1" max="1" width="10.16015625" style="59" customWidth="1"/>
    <col min="2" max="2" width="13.83203125" style="59" bestFit="1" customWidth="1"/>
    <col min="3" max="3" width="10.5" style="59" customWidth="1"/>
    <col min="4" max="4" width="11.16015625" style="59" bestFit="1" customWidth="1"/>
    <col min="5" max="5" width="13.33203125" style="59" bestFit="1" customWidth="1"/>
    <col min="6" max="6" width="10.66015625" style="59" customWidth="1"/>
    <col min="7" max="7" width="10.83203125" style="59" customWidth="1"/>
    <col min="8" max="8" width="9.5" style="59" customWidth="1"/>
    <col min="9" max="9" width="12.16015625" style="59" bestFit="1" customWidth="1"/>
    <col min="10" max="10" width="12.66015625" style="59" customWidth="1"/>
    <col min="11" max="11" width="10.33203125" style="59" customWidth="1"/>
    <col min="12" max="16384" width="9.33203125" style="82" customWidth="1"/>
  </cols>
  <sheetData>
    <row r="2" spans="1:11" ht="12.75">
      <c r="A2" s="60" t="s">
        <v>146</v>
      </c>
      <c r="B2" s="61"/>
      <c r="C2" s="61"/>
      <c r="D2" s="61"/>
      <c r="E2" s="61"/>
      <c r="F2" s="61"/>
      <c r="G2" s="61"/>
      <c r="H2" s="61"/>
      <c r="I2" s="61"/>
      <c r="J2" s="61"/>
      <c r="K2" s="61"/>
    </row>
    <row r="3" spans="1:11" ht="12.75">
      <c r="A3" s="62" t="s">
        <v>219</v>
      </c>
      <c r="B3" s="61"/>
      <c r="C3" s="61"/>
      <c r="D3" s="61"/>
      <c r="E3" s="61"/>
      <c r="F3" s="61"/>
      <c r="G3" s="61"/>
      <c r="H3" s="61"/>
      <c r="I3" s="61"/>
      <c r="J3" s="61"/>
      <c r="K3" s="61"/>
    </row>
    <row r="4" spans="1:11" ht="12.75">
      <c r="A4" s="60" t="s">
        <v>228</v>
      </c>
      <c r="B4" s="61"/>
      <c r="C4" s="61"/>
      <c r="D4" s="61"/>
      <c r="E4" s="61"/>
      <c r="F4" s="61"/>
      <c r="G4" s="61"/>
      <c r="H4" s="61"/>
      <c r="I4" s="61"/>
      <c r="J4" s="61"/>
      <c r="K4" s="61"/>
    </row>
    <row r="5" spans="1:11" ht="12.75">
      <c r="A5" s="263" t="s">
        <v>41</v>
      </c>
      <c r="B5" s="263" t="s">
        <v>58</v>
      </c>
      <c r="C5" s="63" t="s">
        <v>57</v>
      </c>
      <c r="D5" s="64"/>
      <c r="E5" s="64"/>
      <c r="F5" s="64"/>
      <c r="G5" s="64"/>
      <c r="H5" s="64"/>
      <c r="I5" s="66"/>
      <c r="J5" s="263" t="s">
        <v>64</v>
      </c>
      <c r="K5" s="263" t="s">
        <v>186</v>
      </c>
    </row>
    <row r="6" spans="1:11" ht="25.5">
      <c r="A6" s="264"/>
      <c r="B6" s="264"/>
      <c r="C6" s="67" t="s">
        <v>59</v>
      </c>
      <c r="D6" s="67" t="s">
        <v>187</v>
      </c>
      <c r="E6" s="68" t="s">
        <v>188</v>
      </c>
      <c r="F6" s="69" t="s">
        <v>60</v>
      </c>
      <c r="G6" s="67" t="s">
        <v>61</v>
      </c>
      <c r="H6" s="67" t="s">
        <v>62</v>
      </c>
      <c r="I6" s="67" t="s">
        <v>63</v>
      </c>
      <c r="J6" s="264"/>
      <c r="K6" s="264"/>
    </row>
    <row r="7" spans="1:11" ht="12.75">
      <c r="A7" s="70" t="s">
        <v>43</v>
      </c>
      <c r="B7" s="83">
        <v>18.1</v>
      </c>
      <c r="C7" s="83">
        <v>13.4</v>
      </c>
      <c r="D7" s="83">
        <v>157.1</v>
      </c>
      <c r="E7" s="83"/>
      <c r="F7" s="83"/>
      <c r="G7" s="83"/>
      <c r="H7" s="83">
        <v>30.3</v>
      </c>
      <c r="I7" s="83">
        <v>1034.3</v>
      </c>
      <c r="J7" s="83">
        <v>19.2</v>
      </c>
      <c r="K7" s="83">
        <v>2</v>
      </c>
    </row>
    <row r="8" spans="1:11" ht="12.75">
      <c r="A8" s="70" t="s">
        <v>65</v>
      </c>
      <c r="B8" s="83">
        <v>17.6</v>
      </c>
      <c r="C8" s="83">
        <v>13.3</v>
      </c>
      <c r="D8" s="83">
        <v>146.2</v>
      </c>
      <c r="E8" s="83"/>
      <c r="F8" s="83"/>
      <c r="G8" s="83"/>
      <c r="H8" s="83">
        <v>34.7</v>
      </c>
      <c r="I8" s="83">
        <v>1228.6</v>
      </c>
      <c r="J8" s="83">
        <v>19.6</v>
      </c>
      <c r="K8" s="83">
        <v>2</v>
      </c>
    </row>
    <row r="9" spans="1:11" ht="12.75">
      <c r="A9" s="70" t="s">
        <v>66</v>
      </c>
      <c r="B9" s="83">
        <v>18.2</v>
      </c>
      <c r="C9" s="83">
        <v>12.6</v>
      </c>
      <c r="D9" s="83">
        <v>130.6</v>
      </c>
      <c r="E9" s="83"/>
      <c r="F9" s="83"/>
      <c r="G9" s="83"/>
      <c r="H9" s="83">
        <v>39.4</v>
      </c>
      <c r="I9" s="83">
        <v>1027.5</v>
      </c>
      <c r="J9" s="83">
        <v>20.5</v>
      </c>
      <c r="K9" s="83">
        <v>2.3</v>
      </c>
    </row>
    <row r="10" spans="1:11" ht="12.75">
      <c r="A10" s="70" t="s">
        <v>67</v>
      </c>
      <c r="B10" s="83">
        <v>18.1</v>
      </c>
      <c r="C10" s="83">
        <v>13.1</v>
      </c>
      <c r="D10" s="83">
        <v>141</v>
      </c>
      <c r="E10" s="83"/>
      <c r="F10" s="83"/>
      <c r="G10" s="83"/>
      <c r="H10" s="83">
        <v>39.4</v>
      </c>
      <c r="I10" s="83">
        <v>927.9</v>
      </c>
      <c r="J10" s="83">
        <v>20.5</v>
      </c>
      <c r="K10" s="83">
        <v>2.3</v>
      </c>
    </row>
    <row r="11" spans="1:11" ht="12.75">
      <c r="A11" s="70" t="s">
        <v>68</v>
      </c>
      <c r="B11" s="83">
        <v>18.4</v>
      </c>
      <c r="C11" s="83">
        <v>13.4</v>
      </c>
      <c r="D11" s="83">
        <v>135.1</v>
      </c>
      <c r="E11" s="83"/>
      <c r="F11" s="83"/>
      <c r="G11" s="83"/>
      <c r="H11" s="83">
        <v>40.2</v>
      </c>
      <c r="I11" s="83">
        <v>917.7</v>
      </c>
      <c r="J11" s="83">
        <v>19.3</v>
      </c>
      <c r="K11" s="83">
        <v>2.2</v>
      </c>
    </row>
    <row r="12" spans="1:11" ht="12.75">
      <c r="A12" s="70" t="s">
        <v>69</v>
      </c>
      <c r="B12" s="83">
        <v>18</v>
      </c>
      <c r="C12" s="83">
        <v>13.3</v>
      </c>
      <c r="D12" s="83">
        <v>150.2</v>
      </c>
      <c r="E12" s="83"/>
      <c r="F12" s="83"/>
      <c r="G12" s="83"/>
      <c r="H12" s="83">
        <v>43.5</v>
      </c>
      <c r="I12" s="83">
        <v>885.6</v>
      </c>
      <c r="J12" s="83">
        <v>20.1</v>
      </c>
      <c r="K12" s="83">
        <v>2.2</v>
      </c>
    </row>
    <row r="13" spans="1:11" ht="12.75">
      <c r="A13" s="70" t="s">
        <v>70</v>
      </c>
      <c r="B13" s="83">
        <v>22.1</v>
      </c>
      <c r="C13" s="83">
        <v>14</v>
      </c>
      <c r="D13" s="83">
        <v>135.7</v>
      </c>
      <c r="E13" s="83"/>
      <c r="F13" s="83"/>
      <c r="G13" s="83"/>
      <c r="H13" s="83">
        <v>40.2</v>
      </c>
      <c r="I13" s="83">
        <v>682.6</v>
      </c>
      <c r="J13" s="83">
        <v>20.7</v>
      </c>
      <c r="K13" s="83">
        <v>2.4</v>
      </c>
    </row>
    <row r="14" spans="1:11" ht="12.75">
      <c r="A14" s="70" t="s">
        <v>71</v>
      </c>
      <c r="B14" s="83">
        <v>21.9</v>
      </c>
      <c r="C14" s="83">
        <v>13.6</v>
      </c>
      <c r="D14" s="83">
        <v>117</v>
      </c>
      <c r="E14" s="83"/>
      <c r="F14" s="83"/>
      <c r="G14" s="83"/>
      <c r="H14" s="83">
        <v>39.9</v>
      </c>
      <c r="I14" s="83">
        <v>662.4</v>
      </c>
      <c r="J14" s="83">
        <v>20.7</v>
      </c>
      <c r="K14" s="83">
        <v>2.3</v>
      </c>
    </row>
    <row r="15" spans="1:11" ht="12.75">
      <c r="A15" s="70" t="s">
        <v>72</v>
      </c>
      <c r="B15" s="83">
        <v>23.7</v>
      </c>
      <c r="C15" s="83">
        <v>13.5</v>
      </c>
      <c r="D15" s="83">
        <v>118.8</v>
      </c>
      <c r="E15" s="83"/>
      <c r="F15" s="83"/>
      <c r="G15" s="83"/>
      <c r="H15" s="83">
        <v>41.6</v>
      </c>
      <c r="I15" s="83">
        <v>679.3</v>
      </c>
      <c r="J15" s="83">
        <v>18.9</v>
      </c>
      <c r="K15" s="83">
        <v>2.2</v>
      </c>
    </row>
    <row r="16" spans="1:11" ht="12.75">
      <c r="A16" s="70" t="s">
        <v>73</v>
      </c>
      <c r="B16" s="83">
        <v>23.2</v>
      </c>
      <c r="C16" s="83">
        <v>13.1</v>
      </c>
      <c r="D16" s="83">
        <v>115.7</v>
      </c>
      <c r="E16" s="83"/>
      <c r="F16" s="83"/>
      <c r="G16" s="83"/>
      <c r="H16" s="83">
        <v>39.5</v>
      </c>
      <c r="I16" s="83">
        <v>629.6</v>
      </c>
      <c r="J16" s="83">
        <v>19.7</v>
      </c>
      <c r="K16" s="83">
        <v>2.5</v>
      </c>
    </row>
    <row r="17" spans="1:11" ht="12.75">
      <c r="A17" s="73"/>
      <c r="B17" s="83"/>
      <c r="C17" s="83"/>
      <c r="D17" s="83"/>
      <c r="E17" s="83"/>
      <c r="F17" s="83"/>
      <c r="G17" s="83"/>
      <c r="H17" s="83"/>
      <c r="I17" s="83"/>
      <c r="J17" s="83"/>
      <c r="K17" s="83"/>
    </row>
    <row r="18" spans="1:11" ht="12.75">
      <c r="A18" s="70" t="s">
        <v>44</v>
      </c>
      <c r="B18" s="83">
        <v>22.8</v>
      </c>
      <c r="C18" s="83">
        <v>14.2</v>
      </c>
      <c r="D18" s="83">
        <v>124.8</v>
      </c>
      <c r="E18" s="83"/>
      <c r="F18" s="83"/>
      <c r="G18" s="83"/>
      <c r="H18" s="83">
        <v>39.9</v>
      </c>
      <c r="I18" s="83">
        <v>672.3</v>
      </c>
      <c r="J18" s="83">
        <v>20.7</v>
      </c>
      <c r="K18" s="83">
        <v>2.6</v>
      </c>
    </row>
    <row r="19" spans="1:11" ht="12.75">
      <c r="A19" s="70" t="s">
        <v>74</v>
      </c>
      <c r="B19" s="83">
        <v>22.7</v>
      </c>
      <c r="C19" s="83">
        <v>13.1</v>
      </c>
      <c r="D19" s="83">
        <v>108.4</v>
      </c>
      <c r="E19" s="83"/>
      <c r="F19" s="83"/>
      <c r="G19" s="83"/>
      <c r="H19" s="83">
        <v>41.3</v>
      </c>
      <c r="I19" s="83">
        <v>685.9</v>
      </c>
      <c r="J19" s="83">
        <v>20.6</v>
      </c>
      <c r="K19" s="83">
        <v>2.8</v>
      </c>
    </row>
    <row r="20" spans="1:11" ht="12.75">
      <c r="A20" s="70" t="s">
        <v>75</v>
      </c>
      <c r="B20" s="83">
        <v>23.3</v>
      </c>
      <c r="C20" s="83">
        <v>13</v>
      </c>
      <c r="D20" s="83">
        <v>100.4</v>
      </c>
      <c r="E20" s="83"/>
      <c r="F20" s="83"/>
      <c r="G20" s="83"/>
      <c r="H20" s="83">
        <v>41.8</v>
      </c>
      <c r="I20" s="83">
        <v>569.5</v>
      </c>
      <c r="J20" s="83">
        <v>21.3</v>
      </c>
      <c r="K20" s="83">
        <v>2.6</v>
      </c>
    </row>
    <row r="21" spans="1:11" ht="12.75">
      <c r="A21" s="70" t="s">
        <v>76</v>
      </c>
      <c r="B21" s="83">
        <v>23.8</v>
      </c>
      <c r="C21" s="83">
        <v>13.3</v>
      </c>
      <c r="D21" s="83">
        <v>104.8</v>
      </c>
      <c r="E21" s="83"/>
      <c r="F21" s="83"/>
      <c r="G21" s="83"/>
      <c r="H21" s="83">
        <v>40.4</v>
      </c>
      <c r="I21" s="83">
        <v>722.7</v>
      </c>
      <c r="J21" s="83">
        <v>21.9</v>
      </c>
      <c r="K21" s="83">
        <v>2.6</v>
      </c>
    </row>
    <row r="22" spans="1:11" ht="12.75">
      <c r="A22" s="70" t="s">
        <v>77</v>
      </c>
      <c r="B22" s="83">
        <v>24.3</v>
      </c>
      <c r="C22" s="83">
        <v>12.7</v>
      </c>
      <c r="D22" s="83">
        <v>96.8</v>
      </c>
      <c r="E22" s="83"/>
      <c r="F22" s="83"/>
      <c r="G22" s="83"/>
      <c r="H22" s="83">
        <v>40.6</v>
      </c>
      <c r="I22" s="83">
        <v>660.5</v>
      </c>
      <c r="J22" s="83">
        <v>22.4</v>
      </c>
      <c r="K22" s="83">
        <v>2.8</v>
      </c>
    </row>
    <row r="23" spans="1:11" ht="12.75">
      <c r="A23" s="70" t="s">
        <v>78</v>
      </c>
      <c r="B23" s="83">
        <v>25</v>
      </c>
      <c r="C23" s="83">
        <v>12.5</v>
      </c>
      <c r="D23" s="83">
        <v>85.6</v>
      </c>
      <c r="E23" s="83"/>
      <c r="F23" s="83"/>
      <c r="G23" s="83"/>
      <c r="H23" s="83">
        <v>41.4</v>
      </c>
      <c r="I23" s="83">
        <v>601.7</v>
      </c>
      <c r="J23" s="83">
        <v>21.9</v>
      </c>
      <c r="K23" s="83">
        <v>2.9</v>
      </c>
    </row>
    <row r="24" spans="1:11" ht="12.75">
      <c r="A24" s="70" t="s">
        <v>79</v>
      </c>
      <c r="B24" s="83">
        <v>26.2</v>
      </c>
      <c r="C24" s="83">
        <v>13.8</v>
      </c>
      <c r="D24" s="83">
        <v>96.7</v>
      </c>
      <c r="E24" s="83"/>
      <c r="F24" s="83"/>
      <c r="G24" s="83"/>
      <c r="H24" s="83">
        <v>42.4</v>
      </c>
      <c r="I24" s="83">
        <v>577.7</v>
      </c>
      <c r="J24" s="83">
        <v>24.1</v>
      </c>
      <c r="K24" s="83">
        <v>3.3</v>
      </c>
    </row>
    <row r="25" spans="1:11" ht="12.75">
      <c r="A25" s="70" t="s">
        <v>80</v>
      </c>
      <c r="B25" s="83">
        <v>26.2</v>
      </c>
      <c r="C25" s="83">
        <v>13.8</v>
      </c>
      <c r="D25" s="83">
        <v>88.5</v>
      </c>
      <c r="E25" s="83"/>
      <c r="F25" s="83"/>
      <c r="G25" s="83"/>
      <c r="H25" s="83">
        <v>39.7</v>
      </c>
      <c r="I25" s="83">
        <v>655.3</v>
      </c>
      <c r="J25" s="83">
        <v>25.1</v>
      </c>
      <c r="K25" s="83">
        <v>3.3</v>
      </c>
    </row>
    <row r="26" spans="1:11" ht="12.75">
      <c r="A26" s="70" t="s">
        <v>81</v>
      </c>
      <c r="B26" s="83">
        <v>26.1</v>
      </c>
      <c r="C26" s="83">
        <v>15.6</v>
      </c>
      <c r="D26" s="83">
        <v>89.8</v>
      </c>
      <c r="E26" s="83"/>
      <c r="F26" s="83"/>
      <c r="G26" s="83"/>
      <c r="H26" s="83">
        <v>40.4</v>
      </c>
      <c r="I26" s="83">
        <v>776.9</v>
      </c>
      <c r="J26" s="83">
        <v>19</v>
      </c>
      <c r="K26" s="83">
        <v>3.1</v>
      </c>
    </row>
    <row r="27" spans="1:11" ht="12.75">
      <c r="A27" s="70" t="s">
        <v>82</v>
      </c>
      <c r="B27" s="83">
        <v>23.5</v>
      </c>
      <c r="C27" s="83">
        <v>12.7</v>
      </c>
      <c r="D27" s="83">
        <v>89.9</v>
      </c>
      <c r="E27" s="83"/>
      <c r="F27" s="83"/>
      <c r="G27" s="83"/>
      <c r="H27" s="83">
        <v>40</v>
      </c>
      <c r="I27" s="83">
        <v>687.6</v>
      </c>
      <c r="J27" s="83">
        <v>25.4</v>
      </c>
      <c r="K27" s="83">
        <v>4.2</v>
      </c>
    </row>
    <row r="28" spans="1:11" ht="12.75">
      <c r="A28" s="73"/>
      <c r="B28" s="83"/>
      <c r="C28" s="83"/>
      <c r="D28" s="83"/>
      <c r="E28" s="83"/>
      <c r="F28" s="83"/>
      <c r="G28" s="83"/>
      <c r="H28" s="83"/>
      <c r="I28" s="83"/>
      <c r="J28" s="83"/>
      <c r="K28" s="83"/>
    </row>
    <row r="29" spans="1:11" ht="12.75">
      <c r="A29" s="70" t="s">
        <v>45</v>
      </c>
      <c r="B29" s="83">
        <v>25.1</v>
      </c>
      <c r="C29" s="83">
        <v>14.2</v>
      </c>
      <c r="D29" s="83">
        <v>93.1</v>
      </c>
      <c r="E29" s="83"/>
      <c r="F29" s="83"/>
      <c r="G29" s="83"/>
      <c r="H29" s="83">
        <v>40.9</v>
      </c>
      <c r="I29" s="83">
        <v>861.8</v>
      </c>
      <c r="J29" s="83">
        <v>27.7</v>
      </c>
      <c r="K29" s="83">
        <v>4.7</v>
      </c>
    </row>
    <row r="30" spans="1:11" ht="12.75">
      <c r="A30" s="70" t="s">
        <v>83</v>
      </c>
      <c r="B30" s="83">
        <v>25.4</v>
      </c>
      <c r="C30" s="83">
        <v>11.7</v>
      </c>
      <c r="D30" s="83">
        <v>79</v>
      </c>
      <c r="E30" s="83"/>
      <c r="F30" s="83"/>
      <c r="G30" s="83"/>
      <c r="H30" s="83">
        <v>38.2</v>
      </c>
      <c r="I30" s="83">
        <v>630</v>
      </c>
      <c r="J30" s="83">
        <v>21.9</v>
      </c>
      <c r="K30" s="83">
        <v>4.1</v>
      </c>
    </row>
    <row r="31" spans="1:11" ht="12.75">
      <c r="A31" s="70" t="s">
        <v>84</v>
      </c>
      <c r="B31" s="83">
        <v>23.1</v>
      </c>
      <c r="C31" s="83">
        <v>11.2</v>
      </c>
      <c r="D31" s="83">
        <v>74.7</v>
      </c>
      <c r="E31" s="83"/>
      <c r="F31" s="83"/>
      <c r="G31" s="83"/>
      <c r="H31" s="83">
        <v>42</v>
      </c>
      <c r="I31" s="83">
        <v>611.9</v>
      </c>
      <c r="J31" s="83">
        <v>22.3</v>
      </c>
      <c r="K31" s="83">
        <v>3.9</v>
      </c>
    </row>
    <row r="32" spans="1:11" ht="12.75">
      <c r="A32" s="70" t="s">
        <v>85</v>
      </c>
      <c r="B32" s="83">
        <v>23.1</v>
      </c>
      <c r="C32" s="83">
        <v>12.3</v>
      </c>
      <c r="D32" s="83">
        <v>80.4</v>
      </c>
      <c r="E32" s="83"/>
      <c r="F32" s="83"/>
      <c r="G32" s="83"/>
      <c r="H32" s="83">
        <v>39.3</v>
      </c>
      <c r="I32" s="83">
        <v>627.2</v>
      </c>
      <c r="J32" s="83">
        <v>24.7</v>
      </c>
      <c r="K32" s="83">
        <v>4.4</v>
      </c>
    </row>
    <row r="33" spans="1:11" ht="12.75">
      <c r="A33" s="70" t="s">
        <v>86</v>
      </c>
      <c r="B33" s="83">
        <v>23.7</v>
      </c>
      <c r="C33" s="83">
        <v>11.4</v>
      </c>
      <c r="D33" s="83">
        <v>72.2</v>
      </c>
      <c r="E33" s="83">
        <v>41.9</v>
      </c>
      <c r="F33" s="83">
        <v>30.2</v>
      </c>
      <c r="G33" s="83">
        <v>66.7</v>
      </c>
      <c r="H33" s="83">
        <v>37.7</v>
      </c>
      <c r="I33" s="83">
        <v>647.7</v>
      </c>
      <c r="J33" s="83">
        <v>24.1</v>
      </c>
      <c r="K33" s="83">
        <v>4.5</v>
      </c>
    </row>
    <row r="34" spans="1:11" ht="12.75">
      <c r="A34" s="70" t="s">
        <v>87</v>
      </c>
      <c r="B34" s="83">
        <v>23.3</v>
      </c>
      <c r="C34" s="83">
        <v>11.6</v>
      </c>
      <c r="D34" s="83">
        <v>75.7</v>
      </c>
      <c r="E34" s="83">
        <v>40.6</v>
      </c>
      <c r="F34" s="83">
        <v>35.1</v>
      </c>
      <c r="G34" s="83">
        <v>64.9</v>
      </c>
      <c r="H34" s="83">
        <v>37.1</v>
      </c>
      <c r="I34" s="83">
        <v>635.5</v>
      </c>
      <c r="J34" s="83">
        <v>21.7</v>
      </c>
      <c r="K34" s="83">
        <v>4.5</v>
      </c>
    </row>
    <row r="35" spans="1:11" ht="12.75">
      <c r="A35" s="70" t="s">
        <v>88</v>
      </c>
      <c r="B35" s="83">
        <v>22.5</v>
      </c>
      <c r="C35" s="83">
        <v>12.4</v>
      </c>
      <c r="D35" s="83">
        <v>77.5</v>
      </c>
      <c r="E35" s="83">
        <v>41.2</v>
      </c>
      <c r="F35" s="83">
        <v>36.3</v>
      </c>
      <c r="G35" s="83">
        <v>66.3</v>
      </c>
      <c r="H35" s="83">
        <v>38.8</v>
      </c>
      <c r="I35" s="83">
        <v>642</v>
      </c>
      <c r="J35" s="83">
        <v>18.7</v>
      </c>
      <c r="K35" s="83">
        <v>4.5</v>
      </c>
    </row>
    <row r="36" spans="1:11" ht="12.75">
      <c r="A36" s="70" t="s">
        <v>89</v>
      </c>
      <c r="B36" s="83">
        <v>22.3</v>
      </c>
      <c r="C36" s="83">
        <v>11.3</v>
      </c>
      <c r="D36" s="83">
        <v>67.7</v>
      </c>
      <c r="E36" s="83">
        <v>39.2</v>
      </c>
      <c r="F36" s="83">
        <v>28.5</v>
      </c>
      <c r="G36" s="83">
        <v>65.5</v>
      </c>
      <c r="H36" s="83">
        <v>38.4</v>
      </c>
      <c r="I36" s="83">
        <v>667.4</v>
      </c>
      <c r="J36" s="83">
        <v>16.2</v>
      </c>
      <c r="K36" s="83">
        <v>4.7</v>
      </c>
    </row>
    <row r="37" spans="1:11" ht="12.75">
      <c r="A37" s="70" t="s">
        <v>90</v>
      </c>
      <c r="B37" s="83">
        <v>21.2</v>
      </c>
      <c r="C37" s="83">
        <v>11.9</v>
      </c>
      <c r="D37" s="83">
        <v>69.8</v>
      </c>
      <c r="E37" s="83">
        <v>38.4</v>
      </c>
      <c r="F37" s="83">
        <v>31.5</v>
      </c>
      <c r="G37" s="83">
        <v>65.2</v>
      </c>
      <c r="H37" s="83">
        <v>38</v>
      </c>
      <c r="I37" s="83">
        <v>618.7</v>
      </c>
      <c r="J37" s="83">
        <v>16.2</v>
      </c>
      <c r="K37" s="83">
        <v>4.6</v>
      </c>
    </row>
    <row r="38" spans="1:11" ht="12.75">
      <c r="A38" s="70" t="s">
        <v>91</v>
      </c>
      <c r="B38" s="83">
        <v>20.9</v>
      </c>
      <c r="C38" s="83">
        <v>11.9</v>
      </c>
      <c r="D38" s="83">
        <v>66.9</v>
      </c>
      <c r="E38" s="83">
        <v>38.3</v>
      </c>
      <c r="F38" s="83">
        <v>28.7</v>
      </c>
      <c r="G38" s="83">
        <v>64.6</v>
      </c>
      <c r="H38" s="83">
        <v>37.6</v>
      </c>
      <c r="I38" s="83">
        <v>625.2</v>
      </c>
      <c r="J38" s="83">
        <v>15.6</v>
      </c>
      <c r="K38" s="83">
        <v>5.1</v>
      </c>
    </row>
    <row r="39" spans="1:11" ht="12.75">
      <c r="A39" s="73"/>
      <c r="B39" s="83"/>
      <c r="C39" s="83"/>
      <c r="D39" s="83"/>
      <c r="E39" s="83"/>
      <c r="F39" s="83"/>
      <c r="G39" s="83"/>
      <c r="H39" s="83"/>
      <c r="I39" s="83"/>
      <c r="J39" s="83"/>
      <c r="K39" s="83"/>
    </row>
    <row r="40" spans="1:11" ht="12.75">
      <c r="A40" s="70" t="s">
        <v>46</v>
      </c>
      <c r="B40" s="83">
        <v>20.4</v>
      </c>
      <c r="C40" s="83">
        <v>10.6</v>
      </c>
      <c r="D40" s="83">
        <v>62.8</v>
      </c>
      <c r="E40" s="83">
        <v>36.6</v>
      </c>
      <c r="F40" s="83">
        <v>26.2</v>
      </c>
      <c r="G40" s="83">
        <v>63.5</v>
      </c>
      <c r="H40" s="83">
        <v>37.6</v>
      </c>
      <c r="I40" s="83">
        <v>603.7</v>
      </c>
      <c r="J40" s="83">
        <v>12.2</v>
      </c>
      <c r="K40" s="83">
        <v>4.4</v>
      </c>
    </row>
    <row r="41" spans="1:11" ht="12.75">
      <c r="A41" s="70" t="s">
        <v>92</v>
      </c>
      <c r="B41" s="83">
        <v>18.5</v>
      </c>
      <c r="C41" s="83">
        <v>10.1</v>
      </c>
      <c r="D41" s="83">
        <v>57.3</v>
      </c>
      <c r="E41" s="83">
        <v>34.1</v>
      </c>
      <c r="F41" s="83">
        <v>23.2</v>
      </c>
      <c r="G41" s="83">
        <v>60.2</v>
      </c>
      <c r="H41" s="83">
        <v>35.6</v>
      </c>
      <c r="I41" s="83">
        <v>595.3</v>
      </c>
      <c r="J41" s="83">
        <v>11.8</v>
      </c>
      <c r="K41" s="83">
        <v>3.9</v>
      </c>
    </row>
    <row r="42" spans="1:11" ht="12.75">
      <c r="A42" s="70" t="s">
        <v>93</v>
      </c>
      <c r="B42" s="83">
        <v>17.3</v>
      </c>
      <c r="C42" s="83">
        <v>10.1</v>
      </c>
      <c r="D42" s="83">
        <v>54.3</v>
      </c>
      <c r="E42" s="83">
        <v>32.8</v>
      </c>
      <c r="F42" s="83">
        <v>21.5</v>
      </c>
      <c r="G42" s="83">
        <v>59</v>
      </c>
      <c r="H42" s="83">
        <v>35</v>
      </c>
      <c r="I42" s="83">
        <v>578.3</v>
      </c>
      <c r="J42" s="83">
        <v>11.6</v>
      </c>
      <c r="K42" s="83">
        <v>3.2</v>
      </c>
    </row>
    <row r="43" spans="1:11" ht="12.75">
      <c r="A43" s="70" t="s">
        <v>94</v>
      </c>
      <c r="B43" s="83">
        <v>16.2</v>
      </c>
      <c r="C43" s="83">
        <v>9.8</v>
      </c>
      <c r="D43" s="83">
        <v>50.9</v>
      </c>
      <c r="E43" s="83">
        <v>32.2</v>
      </c>
      <c r="F43" s="83">
        <v>18.7</v>
      </c>
      <c r="G43" s="83">
        <v>58.9</v>
      </c>
      <c r="H43" s="83">
        <v>34.5</v>
      </c>
      <c r="I43" s="83">
        <v>555.4</v>
      </c>
      <c r="J43" s="83">
        <v>13.3</v>
      </c>
      <c r="K43" s="83">
        <v>3.1</v>
      </c>
    </row>
    <row r="44" spans="1:11" ht="12.75">
      <c r="A44" s="70" t="s">
        <v>95</v>
      </c>
      <c r="B44" s="83">
        <v>16.8</v>
      </c>
      <c r="C44" s="83">
        <v>10.1</v>
      </c>
      <c r="D44" s="83">
        <v>52.1</v>
      </c>
      <c r="E44" s="83">
        <v>32.4</v>
      </c>
      <c r="F44" s="83">
        <v>19.8</v>
      </c>
      <c r="G44" s="83">
        <v>55.2</v>
      </c>
      <c r="H44" s="83">
        <v>31.1</v>
      </c>
      <c r="I44" s="83">
        <v>536.1</v>
      </c>
      <c r="J44" s="83">
        <v>17.3</v>
      </c>
      <c r="K44" s="83">
        <v>4</v>
      </c>
    </row>
    <row r="45" spans="1:11" ht="12.75">
      <c r="A45" s="70" t="s">
        <v>96</v>
      </c>
      <c r="B45" s="83">
        <v>17.3</v>
      </c>
      <c r="C45" s="83">
        <v>10.1</v>
      </c>
      <c r="D45" s="83">
        <v>47.7</v>
      </c>
      <c r="E45" s="83">
        <v>29.2</v>
      </c>
      <c r="F45" s="83">
        <v>18.5</v>
      </c>
      <c r="G45" s="83">
        <v>53.6</v>
      </c>
      <c r="H45" s="83">
        <v>31.1</v>
      </c>
      <c r="I45" s="83">
        <v>501.1</v>
      </c>
      <c r="J45" s="83">
        <v>17.9</v>
      </c>
      <c r="K45" s="83">
        <v>4.3</v>
      </c>
    </row>
    <row r="46" spans="1:11" ht="12.75">
      <c r="A46" s="70" t="s">
        <v>97</v>
      </c>
      <c r="B46" s="83">
        <v>17.4</v>
      </c>
      <c r="C46" s="83">
        <v>10.8</v>
      </c>
      <c r="D46" s="83">
        <v>50.6</v>
      </c>
      <c r="E46" s="83">
        <v>29.9</v>
      </c>
      <c r="F46" s="83">
        <v>20.7</v>
      </c>
      <c r="G46" s="83">
        <v>51.9</v>
      </c>
      <c r="H46" s="83">
        <v>29.7</v>
      </c>
      <c r="I46" s="83">
        <v>480.5</v>
      </c>
      <c r="J46" s="83">
        <v>18.5</v>
      </c>
      <c r="K46" s="83">
        <v>4.5</v>
      </c>
    </row>
    <row r="47" spans="1:11" ht="12.75">
      <c r="A47" s="70" t="s">
        <v>98</v>
      </c>
      <c r="B47" s="83">
        <v>17.8</v>
      </c>
      <c r="C47" s="83">
        <v>10.4</v>
      </c>
      <c r="D47" s="83">
        <v>47.8</v>
      </c>
      <c r="E47" s="83">
        <v>29.5</v>
      </c>
      <c r="F47" s="83">
        <v>18.3</v>
      </c>
      <c r="G47" s="83">
        <v>52.2</v>
      </c>
      <c r="H47" s="83">
        <v>29.6</v>
      </c>
      <c r="I47" s="83">
        <v>356</v>
      </c>
      <c r="J47" s="83">
        <v>18.7</v>
      </c>
      <c r="K47" s="83">
        <v>4.9</v>
      </c>
    </row>
    <row r="48" spans="1:11" ht="12.75">
      <c r="A48" s="70" t="s">
        <v>99</v>
      </c>
      <c r="B48" s="83">
        <v>18.7</v>
      </c>
      <c r="C48" s="83">
        <v>9.8</v>
      </c>
      <c r="D48" s="83">
        <v>44.5</v>
      </c>
      <c r="E48" s="83">
        <v>28.2</v>
      </c>
      <c r="F48" s="83">
        <v>16.3</v>
      </c>
      <c r="G48" s="83">
        <v>50</v>
      </c>
      <c r="H48" s="83">
        <v>28.2</v>
      </c>
      <c r="I48" s="83">
        <v>355.8</v>
      </c>
      <c r="J48" s="83">
        <v>11.6</v>
      </c>
      <c r="K48" s="83">
        <v>4.1</v>
      </c>
    </row>
    <row r="49" spans="1:11" ht="12.75">
      <c r="A49" s="70" t="s">
        <v>100</v>
      </c>
      <c r="B49" s="83">
        <v>18.1</v>
      </c>
      <c r="C49" s="83">
        <v>10</v>
      </c>
      <c r="D49" s="83">
        <v>41.8</v>
      </c>
      <c r="E49" s="83">
        <v>27.5</v>
      </c>
      <c r="F49" s="83">
        <v>14.4</v>
      </c>
      <c r="G49" s="83">
        <v>48.5</v>
      </c>
      <c r="H49" s="83">
        <v>27.2</v>
      </c>
      <c r="I49" s="83">
        <v>296.5</v>
      </c>
      <c r="J49" s="83">
        <v>14.5</v>
      </c>
      <c r="K49" s="83">
        <v>4.4</v>
      </c>
    </row>
    <row r="50" spans="1:11" ht="12.75">
      <c r="A50" s="73"/>
      <c r="B50" s="83"/>
      <c r="C50" s="83"/>
      <c r="D50" s="83"/>
      <c r="E50" s="83"/>
      <c r="F50" s="83"/>
      <c r="G50" s="84"/>
      <c r="H50" s="83"/>
      <c r="I50" s="83"/>
      <c r="J50" s="83"/>
      <c r="K50" s="83"/>
    </row>
    <row r="51" spans="1:11" ht="12.75">
      <c r="A51" s="70" t="s">
        <v>47</v>
      </c>
      <c r="B51" s="83">
        <v>18.9</v>
      </c>
      <c r="C51" s="83">
        <v>9.9</v>
      </c>
      <c r="D51" s="83">
        <v>40.6</v>
      </c>
      <c r="E51" s="83">
        <v>26.5</v>
      </c>
      <c r="F51" s="83">
        <v>14.1</v>
      </c>
      <c r="G51" s="83">
        <v>46.7</v>
      </c>
      <c r="H51" s="83">
        <v>26.3</v>
      </c>
      <c r="I51" s="83">
        <v>294.6</v>
      </c>
      <c r="J51" s="83">
        <v>17.6</v>
      </c>
      <c r="K51" s="83">
        <v>4.6</v>
      </c>
    </row>
    <row r="52" spans="1:11" ht="12.75">
      <c r="A52" s="70" t="s">
        <v>101</v>
      </c>
      <c r="B52" s="83">
        <v>19.8</v>
      </c>
      <c r="C52" s="83">
        <v>9.7</v>
      </c>
      <c r="D52" s="83">
        <v>38.8</v>
      </c>
      <c r="E52" s="83">
        <v>25</v>
      </c>
      <c r="F52" s="83">
        <v>13.8</v>
      </c>
      <c r="G52" s="83">
        <v>45.3</v>
      </c>
      <c r="H52" s="83">
        <v>25.8</v>
      </c>
      <c r="I52" s="83">
        <v>277.2</v>
      </c>
      <c r="J52" s="83">
        <v>18.8</v>
      </c>
      <c r="K52" s="83">
        <v>4.9</v>
      </c>
    </row>
    <row r="53" spans="1:11" ht="12.75">
      <c r="A53" s="70" t="s">
        <v>102</v>
      </c>
      <c r="B53" s="83">
        <v>22.4</v>
      </c>
      <c r="C53" s="83">
        <v>9.5</v>
      </c>
      <c r="D53" s="83">
        <v>37.1</v>
      </c>
      <c r="E53" s="83">
        <v>24.9</v>
      </c>
      <c r="F53" s="83">
        <v>12.2</v>
      </c>
      <c r="G53" s="83">
        <v>43.9</v>
      </c>
      <c r="H53" s="83">
        <v>24.7</v>
      </c>
      <c r="I53" s="83">
        <v>209.6</v>
      </c>
      <c r="J53" s="83">
        <v>18.6</v>
      </c>
      <c r="K53" s="83">
        <v>5.1</v>
      </c>
    </row>
    <row r="54" spans="1:11" ht="12.75">
      <c r="A54" s="70" t="s">
        <v>103</v>
      </c>
      <c r="B54" s="83">
        <v>23.3</v>
      </c>
      <c r="C54" s="83">
        <v>10.6</v>
      </c>
      <c r="D54" s="83">
        <v>38.3</v>
      </c>
      <c r="E54" s="83">
        <v>23.7</v>
      </c>
      <c r="F54" s="83">
        <v>14.5</v>
      </c>
      <c r="G54" s="83">
        <v>43.2</v>
      </c>
      <c r="H54" s="83">
        <v>25.6</v>
      </c>
      <c r="I54" s="83">
        <v>188.9</v>
      </c>
      <c r="J54" s="83">
        <v>16.5</v>
      </c>
      <c r="K54" s="83">
        <v>5.7</v>
      </c>
    </row>
    <row r="55" spans="1:11" ht="12.75">
      <c r="A55" s="70" t="s">
        <v>104</v>
      </c>
      <c r="B55" s="83">
        <v>21.1</v>
      </c>
      <c r="C55" s="83">
        <v>10</v>
      </c>
      <c r="D55" s="83">
        <v>38.1</v>
      </c>
      <c r="E55" s="83">
        <v>24.5</v>
      </c>
      <c r="F55" s="83">
        <v>13.6</v>
      </c>
      <c r="G55" s="83">
        <v>44.1</v>
      </c>
      <c r="H55" s="83">
        <v>25.3</v>
      </c>
      <c r="I55" s="83">
        <v>174.3</v>
      </c>
      <c r="J55" s="83">
        <v>15.5</v>
      </c>
      <c r="K55" s="83">
        <v>6.8</v>
      </c>
    </row>
    <row r="56" spans="1:11" ht="12.75">
      <c r="A56" s="70" t="s">
        <v>105</v>
      </c>
      <c r="B56" s="83">
        <v>20.5</v>
      </c>
      <c r="C56" s="83">
        <v>9.9</v>
      </c>
      <c r="D56" s="83">
        <v>35.9</v>
      </c>
      <c r="E56" s="83">
        <v>23.9</v>
      </c>
      <c r="F56" s="83">
        <v>12</v>
      </c>
      <c r="G56" s="83">
        <v>42.9</v>
      </c>
      <c r="H56" s="83">
        <v>24.2</v>
      </c>
      <c r="I56" s="83">
        <v>148.8</v>
      </c>
      <c r="J56" s="83">
        <v>17.8</v>
      </c>
      <c r="K56" s="83">
        <v>7.8</v>
      </c>
    </row>
    <row r="57" spans="1:11" ht="12.75">
      <c r="A57" s="70" t="s">
        <v>106</v>
      </c>
      <c r="B57" s="83">
        <v>24.3</v>
      </c>
      <c r="C57" s="83">
        <v>9.6</v>
      </c>
      <c r="D57" s="83">
        <v>32.8</v>
      </c>
      <c r="E57" s="83">
        <v>24</v>
      </c>
      <c r="F57" s="83">
        <v>8.8</v>
      </c>
      <c r="G57" s="83">
        <v>42.2</v>
      </c>
      <c r="H57" s="83">
        <v>22.9</v>
      </c>
      <c r="I57" s="83">
        <v>117.6</v>
      </c>
      <c r="J57" s="83">
        <v>27.6</v>
      </c>
      <c r="K57" s="83">
        <v>10.2</v>
      </c>
    </row>
    <row r="58" spans="1:11" ht="12.75">
      <c r="A58" s="70" t="s">
        <v>107</v>
      </c>
      <c r="B58" s="83">
        <v>26.4</v>
      </c>
      <c r="C58" s="83">
        <v>9.4</v>
      </c>
      <c r="D58" s="83">
        <v>31.5</v>
      </c>
      <c r="E58" s="83">
        <v>22.9</v>
      </c>
      <c r="F58" s="83">
        <v>8.6</v>
      </c>
      <c r="G58" s="83">
        <v>40.2</v>
      </c>
      <c r="H58" s="83">
        <v>21.4</v>
      </c>
      <c r="I58" s="83">
        <v>107.9</v>
      </c>
      <c r="J58" s="83">
        <v>23.5</v>
      </c>
      <c r="K58" s="83">
        <v>7.1</v>
      </c>
    </row>
    <row r="59" spans="1:11" ht="12.75">
      <c r="A59" s="70" t="s">
        <v>108</v>
      </c>
      <c r="B59" s="83">
        <v>24.8</v>
      </c>
      <c r="C59" s="83">
        <v>9.1</v>
      </c>
      <c r="D59" s="83">
        <v>30</v>
      </c>
      <c r="E59" s="83">
        <v>21.8</v>
      </c>
      <c r="F59" s="83">
        <v>8.2</v>
      </c>
      <c r="G59" s="83">
        <v>38</v>
      </c>
      <c r="H59" s="83">
        <v>20.4</v>
      </c>
      <c r="I59" s="83">
        <v>78.1</v>
      </c>
      <c r="J59" s="83">
        <v>20</v>
      </c>
      <c r="K59" s="83">
        <v>5.2</v>
      </c>
    </row>
    <row r="60" spans="1:11" ht="12.75">
      <c r="A60" s="70" t="s">
        <v>109</v>
      </c>
      <c r="B60" s="83">
        <v>24.6</v>
      </c>
      <c r="C60" s="83">
        <v>9</v>
      </c>
      <c r="D60" s="83">
        <v>28.9</v>
      </c>
      <c r="E60" s="83">
        <v>20.7</v>
      </c>
      <c r="F60" s="83">
        <v>8.2</v>
      </c>
      <c r="G60" s="83">
        <v>36</v>
      </c>
      <c r="H60" s="83">
        <v>19.1</v>
      </c>
      <c r="I60" s="83">
        <v>67.1</v>
      </c>
      <c r="J60" s="83">
        <v>16.7</v>
      </c>
      <c r="K60" s="83">
        <v>5.1</v>
      </c>
    </row>
    <row r="61" spans="1:11" ht="12.75">
      <c r="A61" s="70"/>
      <c r="B61" s="83"/>
      <c r="C61" s="83"/>
      <c r="D61" s="83"/>
      <c r="E61" s="83"/>
      <c r="F61" s="83"/>
      <c r="G61" s="83"/>
      <c r="H61" s="83"/>
      <c r="I61" s="83"/>
      <c r="J61" s="83"/>
      <c r="K61" s="83"/>
    </row>
    <row r="62" spans="1:11" ht="12.75">
      <c r="A62" s="85" t="s">
        <v>48</v>
      </c>
      <c r="B62" s="86">
        <v>25.1</v>
      </c>
      <c r="C62" s="86">
        <v>9</v>
      </c>
      <c r="D62" s="86">
        <v>26.4</v>
      </c>
      <c r="E62" s="86">
        <v>19</v>
      </c>
      <c r="F62" s="86">
        <v>7.3</v>
      </c>
      <c r="G62" s="86">
        <v>35.4</v>
      </c>
      <c r="H62" s="86">
        <v>19.3</v>
      </c>
      <c r="I62" s="86">
        <v>56.9</v>
      </c>
      <c r="J62" s="86">
        <v>18.3</v>
      </c>
      <c r="K62" s="86">
        <v>5</v>
      </c>
    </row>
    <row r="63" spans="1:11" ht="12.75">
      <c r="A63" s="85" t="s">
        <v>110</v>
      </c>
      <c r="B63" s="86">
        <v>26.3</v>
      </c>
      <c r="C63" s="86">
        <v>9</v>
      </c>
      <c r="D63" s="86">
        <v>26.1</v>
      </c>
      <c r="E63" s="86">
        <v>19.1</v>
      </c>
      <c r="F63" s="86">
        <v>7</v>
      </c>
      <c r="G63" s="86">
        <v>34.7</v>
      </c>
      <c r="H63" s="86">
        <v>18.3</v>
      </c>
      <c r="I63" s="86">
        <v>54.5</v>
      </c>
      <c r="J63" s="86">
        <v>16.3</v>
      </c>
      <c r="K63" s="86">
        <v>4.7</v>
      </c>
    </row>
    <row r="64" spans="1:11" ht="12.75">
      <c r="A64" s="85" t="s">
        <v>111</v>
      </c>
      <c r="B64" s="86">
        <v>26.5</v>
      </c>
      <c r="C64" s="86">
        <v>8.8</v>
      </c>
      <c r="D64" s="86">
        <v>26.4</v>
      </c>
      <c r="E64" s="86">
        <v>19.2</v>
      </c>
      <c r="F64" s="86">
        <v>7.2</v>
      </c>
      <c r="G64" s="86">
        <v>34.6</v>
      </c>
      <c r="H64" s="86">
        <v>18.1</v>
      </c>
      <c r="I64" s="86">
        <v>46.1</v>
      </c>
      <c r="J64" s="86">
        <v>15.1</v>
      </c>
      <c r="K64" s="86">
        <v>4.4</v>
      </c>
    </row>
    <row r="65" spans="1:11" ht="12.75">
      <c r="A65" s="85" t="s">
        <v>112</v>
      </c>
      <c r="B65" s="86">
        <v>26.7</v>
      </c>
      <c r="C65" s="86">
        <v>9.1</v>
      </c>
      <c r="D65" s="86">
        <v>25.8</v>
      </c>
      <c r="E65" s="86">
        <v>18.5</v>
      </c>
      <c r="F65" s="86">
        <v>7.3</v>
      </c>
      <c r="G65" s="86">
        <v>33.2</v>
      </c>
      <c r="H65" s="86">
        <v>17.4</v>
      </c>
      <c r="I65" s="86">
        <v>43.2</v>
      </c>
      <c r="J65" s="86">
        <v>15.6</v>
      </c>
      <c r="K65" s="86">
        <v>4.8</v>
      </c>
    </row>
    <row r="66" spans="1:11" ht="12.75">
      <c r="A66" s="85" t="s">
        <v>113</v>
      </c>
      <c r="B66" s="86">
        <v>27.3</v>
      </c>
      <c r="C66" s="86">
        <v>8.6</v>
      </c>
      <c r="D66" s="86">
        <v>25</v>
      </c>
      <c r="E66" s="86">
        <v>18.5</v>
      </c>
      <c r="F66" s="86">
        <v>6.4</v>
      </c>
      <c r="G66" s="86">
        <v>32.8</v>
      </c>
      <c r="H66" s="86">
        <v>16.9</v>
      </c>
      <c r="I66" s="86">
        <v>48.9</v>
      </c>
      <c r="J66" s="86">
        <v>14.6</v>
      </c>
      <c r="K66" s="86">
        <v>4.6</v>
      </c>
    </row>
    <row r="67" spans="1:11" ht="12.75">
      <c r="A67" s="85" t="s">
        <v>114</v>
      </c>
      <c r="B67" s="86">
        <v>27.1</v>
      </c>
      <c r="C67" s="86">
        <v>8.7</v>
      </c>
      <c r="D67" s="86">
        <v>24.8</v>
      </c>
      <c r="E67" s="86">
        <v>18.9</v>
      </c>
      <c r="F67" s="86">
        <v>5.9</v>
      </c>
      <c r="G67" s="86">
        <v>32</v>
      </c>
      <c r="H67" s="86">
        <v>15.4</v>
      </c>
      <c r="I67" s="86">
        <v>31.1</v>
      </c>
      <c r="J67" s="86">
        <v>15.4</v>
      </c>
      <c r="K67" s="86">
        <v>4.9</v>
      </c>
    </row>
    <row r="68" spans="1:11" ht="12.75">
      <c r="A68" s="85" t="s">
        <v>115</v>
      </c>
      <c r="B68" s="86">
        <v>27.4</v>
      </c>
      <c r="C68" s="86">
        <v>8.6</v>
      </c>
      <c r="D68" s="86">
        <v>24.5</v>
      </c>
      <c r="E68" s="86">
        <v>18.4</v>
      </c>
      <c r="F68" s="86">
        <v>6.1</v>
      </c>
      <c r="G68" s="86">
        <v>31.8</v>
      </c>
      <c r="H68" s="86">
        <v>15.7</v>
      </c>
      <c r="I68" s="86">
        <v>40.8</v>
      </c>
      <c r="J68" s="86">
        <v>15.2</v>
      </c>
      <c r="K68" s="86">
        <v>4.3</v>
      </c>
    </row>
    <row r="69" spans="1:11" ht="12.75">
      <c r="A69" s="85" t="s">
        <v>116</v>
      </c>
      <c r="B69" s="86">
        <v>26.7</v>
      </c>
      <c r="C69" s="86">
        <v>8.5</v>
      </c>
      <c r="D69" s="86">
        <v>24.4</v>
      </c>
      <c r="E69" s="86">
        <v>18.6</v>
      </c>
      <c r="F69" s="86">
        <v>5.8</v>
      </c>
      <c r="G69" s="86">
        <v>31.5</v>
      </c>
      <c r="H69" s="86">
        <v>15.1</v>
      </c>
      <c r="I69" s="86">
        <v>37.9</v>
      </c>
      <c r="J69" s="86">
        <v>14.1</v>
      </c>
      <c r="K69" s="86">
        <v>4</v>
      </c>
    </row>
    <row r="70" spans="1:11" ht="12.75">
      <c r="A70" s="85" t="s">
        <v>117</v>
      </c>
      <c r="B70" s="86">
        <v>25.8</v>
      </c>
      <c r="C70" s="86">
        <v>8.4</v>
      </c>
      <c r="D70" s="86">
        <v>24.6</v>
      </c>
      <c r="E70" s="86">
        <v>18.7</v>
      </c>
      <c r="F70" s="86">
        <v>5.9</v>
      </c>
      <c r="G70" s="86">
        <v>31.7</v>
      </c>
      <c r="H70" s="86">
        <v>15.3</v>
      </c>
      <c r="I70" s="86">
        <v>34</v>
      </c>
      <c r="J70" s="86">
        <v>14</v>
      </c>
      <c r="K70" s="86">
        <v>3.6</v>
      </c>
    </row>
    <row r="71" spans="1:11" ht="12.75">
      <c r="A71" s="85" t="s">
        <v>118</v>
      </c>
      <c r="B71" s="86">
        <v>24.9</v>
      </c>
      <c r="C71" s="86">
        <v>8.4</v>
      </c>
      <c r="D71" s="86">
        <v>24.4</v>
      </c>
      <c r="E71" s="86">
        <v>18.5</v>
      </c>
      <c r="F71" s="86">
        <v>5.9</v>
      </c>
      <c r="G71" s="86">
        <v>31.1</v>
      </c>
      <c r="H71" s="86">
        <v>14.8</v>
      </c>
      <c r="I71" s="86">
        <v>36.3</v>
      </c>
      <c r="J71" s="86">
        <v>14.8</v>
      </c>
      <c r="K71" s="86">
        <v>4.1</v>
      </c>
    </row>
    <row r="72" spans="1:11" ht="12.75">
      <c r="A72" s="85"/>
      <c r="B72" s="86"/>
      <c r="C72" s="86"/>
      <c r="D72" s="86"/>
      <c r="E72" s="86"/>
      <c r="F72" s="86"/>
      <c r="G72" s="86"/>
      <c r="H72" s="86"/>
      <c r="I72" s="86"/>
      <c r="J72" s="86"/>
      <c r="K72" s="86"/>
    </row>
    <row r="73" spans="1:11" ht="12.75">
      <c r="A73" s="85" t="s">
        <v>49</v>
      </c>
      <c r="B73" s="86">
        <v>24.9</v>
      </c>
      <c r="C73" s="86">
        <v>8.7</v>
      </c>
      <c r="D73" s="86">
        <v>24.1</v>
      </c>
      <c r="E73" s="86">
        <v>18.4</v>
      </c>
      <c r="F73" s="86">
        <v>5.8</v>
      </c>
      <c r="G73" s="86">
        <v>31.5</v>
      </c>
      <c r="H73" s="86">
        <v>15.4</v>
      </c>
      <c r="I73" s="86">
        <v>38.5</v>
      </c>
      <c r="J73" s="86">
        <v>15.6</v>
      </c>
      <c r="K73" s="86">
        <v>4.3</v>
      </c>
    </row>
    <row r="74" spans="1:11" ht="12.75">
      <c r="A74" s="85" t="s">
        <v>119</v>
      </c>
      <c r="B74" s="86">
        <v>24.4</v>
      </c>
      <c r="C74" s="86">
        <v>8.5</v>
      </c>
      <c r="D74" s="86">
        <v>23.9</v>
      </c>
      <c r="E74" s="86">
        <v>18</v>
      </c>
      <c r="F74" s="86">
        <v>5.9</v>
      </c>
      <c r="G74" s="86">
        <v>30</v>
      </c>
      <c r="H74" s="86">
        <v>14.2</v>
      </c>
      <c r="I74" s="86">
        <v>40.5</v>
      </c>
      <c r="J74" s="86">
        <v>16</v>
      </c>
      <c r="K74" s="86">
        <v>4.1</v>
      </c>
    </row>
    <row r="75" spans="1:11" ht="12.75">
      <c r="A75" s="85" t="s">
        <v>120</v>
      </c>
      <c r="B75" s="86">
        <v>23</v>
      </c>
      <c r="C75" s="86">
        <v>8.8</v>
      </c>
      <c r="D75" s="86">
        <v>23.9</v>
      </c>
      <c r="E75" s="86">
        <v>17.8</v>
      </c>
      <c r="F75" s="86">
        <v>6.1</v>
      </c>
      <c r="G75" s="86">
        <v>30.6</v>
      </c>
      <c r="H75" s="86">
        <v>14.8</v>
      </c>
      <c r="I75" s="86">
        <v>30.6</v>
      </c>
      <c r="J75" s="86">
        <v>16.4</v>
      </c>
      <c r="K75" s="86">
        <v>4.4</v>
      </c>
    </row>
    <row r="76" spans="1:11" ht="12.75">
      <c r="A76" s="85" t="s">
        <v>121</v>
      </c>
      <c r="B76" s="86">
        <v>22.3</v>
      </c>
      <c r="C76" s="86">
        <v>9</v>
      </c>
      <c r="D76" s="86">
        <v>23.2</v>
      </c>
      <c r="E76" s="86">
        <v>17.4</v>
      </c>
      <c r="F76" s="86">
        <v>5.8</v>
      </c>
      <c r="G76" s="86">
        <v>29.8</v>
      </c>
      <c r="H76" s="86">
        <v>14.2</v>
      </c>
      <c r="I76" s="86">
        <v>39.7</v>
      </c>
      <c r="J76" s="86">
        <v>17</v>
      </c>
      <c r="K76" s="86">
        <v>4.4</v>
      </c>
    </row>
    <row r="77" spans="1:11" ht="12.75">
      <c r="A77" s="85" t="s">
        <v>122</v>
      </c>
      <c r="B77" s="86">
        <v>21.6</v>
      </c>
      <c r="C77" s="86">
        <v>8.9</v>
      </c>
      <c r="D77" s="86">
        <v>23.1</v>
      </c>
      <c r="E77" s="86">
        <v>17.5</v>
      </c>
      <c r="F77" s="86">
        <v>5.6</v>
      </c>
      <c r="G77" s="86">
        <v>29.8</v>
      </c>
      <c r="H77" s="86">
        <v>14.1</v>
      </c>
      <c r="I77" s="86">
        <v>35.4</v>
      </c>
      <c r="J77" s="86">
        <v>18.2</v>
      </c>
      <c r="K77" s="86">
        <v>4.8</v>
      </c>
    </row>
    <row r="78" spans="1:11" ht="12.75">
      <c r="A78" s="85" t="s">
        <v>123</v>
      </c>
      <c r="B78" s="86">
        <v>20.3</v>
      </c>
      <c r="C78" s="86">
        <v>9</v>
      </c>
      <c r="D78" s="86">
        <v>23.6</v>
      </c>
      <c r="E78" s="86">
        <v>17.5</v>
      </c>
      <c r="F78" s="86">
        <v>6.2</v>
      </c>
      <c r="G78" s="86">
        <v>30.4</v>
      </c>
      <c r="H78" s="86">
        <v>14.9</v>
      </c>
      <c r="I78" s="86">
        <v>32.4</v>
      </c>
      <c r="J78" s="86">
        <v>19.8</v>
      </c>
      <c r="K78" s="86">
        <v>5</v>
      </c>
    </row>
    <row r="79" spans="1:11" ht="12.75">
      <c r="A79" s="85" t="s">
        <v>124</v>
      </c>
      <c r="B79" s="86">
        <v>19.9</v>
      </c>
      <c r="C79" s="86">
        <v>9</v>
      </c>
      <c r="D79" s="86">
        <v>22.6</v>
      </c>
      <c r="E79" s="86">
        <v>17.1</v>
      </c>
      <c r="F79" s="86">
        <v>5.6</v>
      </c>
      <c r="G79" s="86">
        <v>29.2</v>
      </c>
      <c r="H79" s="86">
        <v>13.8</v>
      </c>
      <c r="I79" s="86">
        <v>32.6</v>
      </c>
      <c r="J79" s="86">
        <v>20.2</v>
      </c>
      <c r="K79" s="86">
        <v>5.2</v>
      </c>
    </row>
    <row r="80" spans="1:11" ht="12.75">
      <c r="A80" s="85" t="s">
        <v>125</v>
      </c>
      <c r="B80" s="86">
        <v>18.9</v>
      </c>
      <c r="C80" s="86">
        <v>8.7</v>
      </c>
      <c r="D80" s="86">
        <v>22.1</v>
      </c>
      <c r="E80" s="86">
        <v>16.7</v>
      </c>
      <c r="F80" s="86">
        <v>5.4</v>
      </c>
      <c r="G80" s="86">
        <v>28.4</v>
      </c>
      <c r="H80" s="86">
        <v>13.5</v>
      </c>
      <c r="I80" s="86">
        <v>31.9</v>
      </c>
      <c r="J80" s="86">
        <v>19.6</v>
      </c>
      <c r="K80" s="86">
        <v>5.5</v>
      </c>
    </row>
    <row r="81" spans="1:11" ht="12.75">
      <c r="A81" s="85" t="s">
        <v>126</v>
      </c>
      <c r="B81" s="86">
        <v>18.3</v>
      </c>
      <c r="C81" s="86">
        <v>8.9</v>
      </c>
      <c r="D81" s="86">
        <v>21.6</v>
      </c>
      <c r="E81" s="86">
        <v>16.5</v>
      </c>
      <c r="F81" s="86">
        <v>5.2</v>
      </c>
      <c r="G81" s="86">
        <v>27.8</v>
      </c>
      <c r="H81" s="86">
        <v>13</v>
      </c>
      <c r="I81" s="86">
        <v>27.7</v>
      </c>
      <c r="J81" s="86">
        <v>21</v>
      </c>
      <c r="K81" s="86">
        <v>5.9</v>
      </c>
    </row>
    <row r="82" spans="1:11" ht="12.75">
      <c r="A82" s="85" t="s">
        <v>127</v>
      </c>
      <c r="B82" s="86">
        <v>19</v>
      </c>
      <c r="C82" s="86">
        <v>8.8</v>
      </c>
      <c r="D82" s="86">
        <v>20.2</v>
      </c>
      <c r="E82" s="86">
        <v>15.4</v>
      </c>
      <c r="F82" s="86">
        <v>4.9</v>
      </c>
      <c r="G82" s="86">
        <v>26.7</v>
      </c>
      <c r="H82" s="86">
        <v>13.1</v>
      </c>
      <c r="I82" s="86">
        <v>16.3</v>
      </c>
      <c r="J82" s="86">
        <v>21.4</v>
      </c>
      <c r="K82" s="86">
        <v>6.5</v>
      </c>
    </row>
    <row r="83" spans="1:11" ht="12.75">
      <c r="A83" s="85"/>
      <c r="B83" s="86"/>
      <c r="C83" s="86"/>
      <c r="D83" s="86"/>
      <c r="E83" s="86"/>
      <c r="F83" s="86"/>
      <c r="G83" s="86"/>
      <c r="H83" s="86"/>
      <c r="I83" s="86"/>
      <c r="J83" s="86"/>
      <c r="K83" s="86"/>
    </row>
    <row r="84" spans="1:11" ht="12.75">
      <c r="A84" s="85" t="s">
        <v>50</v>
      </c>
      <c r="B84" s="86">
        <v>19.3</v>
      </c>
      <c r="C84" s="86">
        <v>8.6</v>
      </c>
      <c r="D84" s="86">
        <v>20.3</v>
      </c>
      <c r="E84" s="86">
        <v>15.6</v>
      </c>
      <c r="F84" s="86">
        <v>4.8</v>
      </c>
      <c r="G84" s="86">
        <v>26</v>
      </c>
      <c r="H84" s="86">
        <v>12</v>
      </c>
      <c r="I84" s="86">
        <v>16.9</v>
      </c>
      <c r="J84" s="86">
        <v>20.7</v>
      </c>
      <c r="K84" s="86">
        <v>6.7</v>
      </c>
    </row>
    <row r="85" spans="1:11" ht="12.75">
      <c r="A85" s="85" t="s">
        <v>128</v>
      </c>
      <c r="B85" s="86">
        <v>18.1</v>
      </c>
      <c r="C85" s="86">
        <v>8.6</v>
      </c>
      <c r="D85" s="86">
        <v>19.5</v>
      </c>
      <c r="E85" s="86">
        <v>14.9</v>
      </c>
      <c r="F85" s="86">
        <v>4.6</v>
      </c>
      <c r="G85" s="86">
        <v>25.2</v>
      </c>
      <c r="H85" s="86">
        <v>11.9</v>
      </c>
      <c r="I85" s="86">
        <v>19.7</v>
      </c>
      <c r="J85" s="86">
        <v>20.5</v>
      </c>
      <c r="K85" s="86">
        <v>7.1</v>
      </c>
    </row>
    <row r="86" spans="1:11" ht="12.75">
      <c r="A86" s="85" t="s">
        <v>129</v>
      </c>
      <c r="B86" s="86">
        <v>16.3</v>
      </c>
      <c r="C86" s="86">
        <v>8.8</v>
      </c>
      <c r="D86" s="86">
        <v>19.1</v>
      </c>
      <c r="E86" s="86">
        <v>14.4</v>
      </c>
      <c r="F86" s="86">
        <v>4.7</v>
      </c>
      <c r="G86" s="86">
        <v>24.9</v>
      </c>
      <c r="H86" s="86">
        <v>12</v>
      </c>
      <c r="I86" s="86">
        <v>23.8</v>
      </c>
      <c r="J86" s="86">
        <v>20.9</v>
      </c>
      <c r="K86" s="86">
        <v>7.9</v>
      </c>
    </row>
    <row r="87" spans="1:11" ht="12.75">
      <c r="A87" s="85" t="s">
        <v>130</v>
      </c>
      <c r="B87" s="86">
        <v>15.6</v>
      </c>
      <c r="C87" s="86">
        <v>8.7</v>
      </c>
      <c r="D87" s="86">
        <v>18.1</v>
      </c>
      <c r="E87" s="86">
        <v>13.4</v>
      </c>
      <c r="F87" s="86">
        <v>4.7</v>
      </c>
      <c r="G87" s="86">
        <v>23.7</v>
      </c>
      <c r="H87" s="86">
        <v>11.9</v>
      </c>
      <c r="I87" s="86">
        <v>18.4</v>
      </c>
      <c r="J87" s="86">
        <v>20.8</v>
      </c>
      <c r="K87" s="86">
        <v>8.2</v>
      </c>
    </row>
    <row r="88" spans="1:11" ht="12.75">
      <c r="A88" s="85" t="s">
        <v>131</v>
      </c>
      <c r="B88" s="86">
        <v>15.1</v>
      </c>
      <c r="C88" s="86">
        <v>8.4</v>
      </c>
      <c r="D88" s="86">
        <v>17.4</v>
      </c>
      <c r="E88" s="86">
        <v>12.6</v>
      </c>
      <c r="F88" s="86">
        <v>4.8</v>
      </c>
      <c r="G88" s="86">
        <v>21.2</v>
      </c>
      <c r="H88" s="86">
        <v>10.5</v>
      </c>
      <c r="I88" s="86">
        <v>13.8</v>
      </c>
      <c r="J88" s="86">
        <v>19.3</v>
      </c>
      <c r="K88" s="86">
        <v>8.8</v>
      </c>
    </row>
    <row r="89" spans="1:11" ht="12.75">
      <c r="A89" s="85" t="s">
        <v>132</v>
      </c>
      <c r="B89" s="86">
        <v>14.7</v>
      </c>
      <c r="C89" s="86">
        <v>8.2</v>
      </c>
      <c r="D89" s="86">
        <v>16.5</v>
      </c>
      <c r="E89" s="86">
        <v>11.7</v>
      </c>
      <c r="F89" s="86">
        <v>4.8</v>
      </c>
      <c r="G89" s="86">
        <v>19.8</v>
      </c>
      <c r="H89" s="86">
        <v>10.1</v>
      </c>
      <c r="I89" s="86">
        <v>11.9</v>
      </c>
      <c r="J89" s="86">
        <v>18.2</v>
      </c>
      <c r="K89" s="86">
        <v>9</v>
      </c>
    </row>
    <row r="90" spans="1:11" ht="12.75">
      <c r="A90" s="85" t="s">
        <v>133</v>
      </c>
      <c r="B90" s="86">
        <v>14.4</v>
      </c>
      <c r="C90" s="86">
        <v>8.3</v>
      </c>
      <c r="D90" s="86">
        <v>15.1</v>
      </c>
      <c r="E90" s="86">
        <v>10.8</v>
      </c>
      <c r="F90" s="86">
        <v>4.2</v>
      </c>
      <c r="G90" s="86">
        <v>18.8</v>
      </c>
      <c r="H90" s="86">
        <v>9.6</v>
      </c>
      <c r="I90" s="86">
        <v>10.7</v>
      </c>
      <c r="J90" s="86">
        <v>18.2</v>
      </c>
      <c r="K90" s="86">
        <v>9.5</v>
      </c>
    </row>
    <row r="91" spans="1:11" ht="12.75">
      <c r="A91" s="85" t="s">
        <v>134</v>
      </c>
      <c r="B91" s="86">
        <v>15.1</v>
      </c>
      <c r="C91" s="86">
        <v>8.1</v>
      </c>
      <c r="D91" s="86">
        <v>14.1</v>
      </c>
      <c r="E91" s="86">
        <v>9.9</v>
      </c>
      <c r="F91" s="86">
        <v>4.2</v>
      </c>
      <c r="G91" s="86">
        <v>17.6</v>
      </c>
      <c r="H91" s="86">
        <v>9.3</v>
      </c>
      <c r="I91" s="86">
        <v>7.9</v>
      </c>
      <c r="J91" s="86">
        <v>18.8</v>
      </c>
      <c r="K91" s="86">
        <v>9.4</v>
      </c>
    </row>
    <row r="92" spans="1:11" ht="12.75">
      <c r="A92" s="85" t="s">
        <v>135</v>
      </c>
      <c r="B92" s="86">
        <v>15.1</v>
      </c>
      <c r="C92" s="86">
        <v>8.1</v>
      </c>
      <c r="D92" s="86">
        <v>13.9</v>
      </c>
      <c r="E92" s="86">
        <v>9.2</v>
      </c>
      <c r="F92" s="86">
        <v>4.7</v>
      </c>
      <c r="G92" s="86">
        <v>16.4</v>
      </c>
      <c r="H92" s="86">
        <v>8.7</v>
      </c>
      <c r="I92" s="86">
        <v>10.8</v>
      </c>
      <c r="J92" s="86">
        <v>19.2</v>
      </c>
      <c r="K92" s="86">
        <v>9.8</v>
      </c>
    </row>
    <row r="93" spans="1:11" ht="12.75">
      <c r="A93" s="85" t="s">
        <v>136</v>
      </c>
      <c r="B93" s="86">
        <v>15.6</v>
      </c>
      <c r="C93" s="86">
        <v>7.9</v>
      </c>
      <c r="D93" s="86">
        <v>13.3</v>
      </c>
      <c r="E93" s="86">
        <v>9</v>
      </c>
      <c r="F93" s="86">
        <v>4.3</v>
      </c>
      <c r="G93" s="86">
        <v>15.7</v>
      </c>
      <c r="H93" s="86">
        <v>8.1</v>
      </c>
      <c r="I93" s="86">
        <v>7.6</v>
      </c>
      <c r="J93" s="86">
        <v>19.3</v>
      </c>
      <c r="K93" s="86">
        <v>9.6</v>
      </c>
    </row>
    <row r="94" spans="1:11" ht="12.75">
      <c r="A94" s="85"/>
      <c r="B94" s="86"/>
      <c r="C94" s="86"/>
      <c r="D94" s="86"/>
      <c r="E94" s="86"/>
      <c r="F94" s="86"/>
      <c r="G94" s="86"/>
      <c r="H94" s="86"/>
      <c r="I94" s="86"/>
      <c r="J94" s="86"/>
      <c r="K94" s="86"/>
    </row>
    <row r="95" spans="1:11" ht="12.75">
      <c r="A95" s="85" t="s">
        <v>51</v>
      </c>
      <c r="B95" s="86">
        <v>15.7</v>
      </c>
      <c r="C95" s="86">
        <v>8.1</v>
      </c>
      <c r="D95" s="86">
        <v>12.8</v>
      </c>
      <c r="E95" s="86">
        <v>8.8</v>
      </c>
      <c r="F95" s="86">
        <v>3.9</v>
      </c>
      <c r="G95" s="86">
        <v>15.3</v>
      </c>
      <c r="H95" s="86">
        <v>7.8</v>
      </c>
      <c r="I95" s="86">
        <v>11</v>
      </c>
      <c r="J95" s="86">
        <v>18.8</v>
      </c>
      <c r="K95" s="86">
        <v>9.7</v>
      </c>
    </row>
    <row r="96" spans="1:11" ht="12.75">
      <c r="A96" s="85" t="s">
        <v>137</v>
      </c>
      <c r="B96" s="86">
        <v>15.3</v>
      </c>
      <c r="C96" s="86">
        <v>8.2</v>
      </c>
      <c r="D96" s="86">
        <v>13.2</v>
      </c>
      <c r="E96" s="86">
        <v>9.1</v>
      </c>
      <c r="F96" s="86">
        <v>4.1</v>
      </c>
      <c r="G96" s="86">
        <v>15.2</v>
      </c>
      <c r="H96" s="86">
        <v>7.4</v>
      </c>
      <c r="I96" s="86">
        <v>5</v>
      </c>
      <c r="J96" s="86">
        <v>18.5</v>
      </c>
      <c r="K96" s="86">
        <v>9.4</v>
      </c>
    </row>
    <row r="97" spans="1:11" ht="12.75">
      <c r="A97" s="85" t="s">
        <v>138</v>
      </c>
      <c r="B97" s="86">
        <v>15.1</v>
      </c>
      <c r="C97" s="86">
        <v>8.3</v>
      </c>
      <c r="D97" s="86">
        <v>12.1</v>
      </c>
      <c r="E97" s="86">
        <v>8.7</v>
      </c>
      <c r="F97" s="86">
        <v>3.4</v>
      </c>
      <c r="G97" s="86">
        <v>14.3</v>
      </c>
      <c r="H97" s="86">
        <v>6.9</v>
      </c>
      <c r="I97" s="86">
        <v>8</v>
      </c>
      <c r="J97" s="86">
        <v>18.1</v>
      </c>
      <c r="K97" s="86">
        <v>8.7</v>
      </c>
    </row>
    <row r="98" spans="1:11" ht="12.75">
      <c r="A98" s="85" t="s">
        <v>139</v>
      </c>
      <c r="B98" s="86">
        <v>14.7</v>
      </c>
      <c r="C98" s="86">
        <v>8.5</v>
      </c>
      <c r="D98" s="86">
        <v>11.8</v>
      </c>
      <c r="E98" s="86">
        <v>8</v>
      </c>
      <c r="F98" s="86">
        <v>3.8</v>
      </c>
      <c r="G98" s="86">
        <v>13.8</v>
      </c>
      <c r="H98" s="86">
        <v>7</v>
      </c>
      <c r="I98" s="86">
        <v>4.5</v>
      </c>
      <c r="J98" s="86">
        <v>17.4</v>
      </c>
      <c r="K98" s="86">
        <v>8.4</v>
      </c>
    </row>
    <row r="99" spans="1:11" ht="12.75">
      <c r="A99" s="85" t="s">
        <v>140</v>
      </c>
      <c r="B99" s="86">
        <v>15</v>
      </c>
      <c r="C99" s="86">
        <v>8.4</v>
      </c>
      <c r="D99" s="86">
        <v>11.7</v>
      </c>
      <c r="E99" s="86">
        <v>8.1</v>
      </c>
      <c r="F99" s="86">
        <v>3.6</v>
      </c>
      <c r="G99" s="86">
        <v>13.8</v>
      </c>
      <c r="H99" s="86">
        <v>6.8</v>
      </c>
      <c r="I99" s="89" t="s">
        <v>182</v>
      </c>
      <c r="J99" s="86">
        <v>17.9</v>
      </c>
      <c r="K99" s="86">
        <v>8.3</v>
      </c>
    </row>
    <row r="100" spans="1:11" ht="12.75">
      <c r="A100" s="85" t="s">
        <v>141</v>
      </c>
      <c r="B100" s="86">
        <v>15.2</v>
      </c>
      <c r="C100" s="86">
        <v>8.7</v>
      </c>
      <c r="D100" s="86">
        <v>11.4</v>
      </c>
      <c r="E100" s="86">
        <v>7.8</v>
      </c>
      <c r="F100" s="86">
        <v>3.7</v>
      </c>
      <c r="G100" s="86">
        <v>13.4</v>
      </c>
      <c r="H100" s="86">
        <v>6.9</v>
      </c>
      <c r="I100" s="86">
        <v>6.5</v>
      </c>
      <c r="J100" s="86">
        <v>17.4</v>
      </c>
      <c r="K100" s="86">
        <v>8.5</v>
      </c>
    </row>
    <row r="101" spans="1:11" ht="12.75">
      <c r="A101" s="85" t="s">
        <v>142</v>
      </c>
      <c r="B101" s="86">
        <v>15.1</v>
      </c>
      <c r="C101" s="86">
        <v>8.8</v>
      </c>
      <c r="D101" s="86">
        <v>11.4</v>
      </c>
      <c r="E101" s="86">
        <v>7.8</v>
      </c>
      <c r="F101" s="86">
        <v>3.5</v>
      </c>
      <c r="G101" s="86">
        <v>12.9</v>
      </c>
      <c r="H101" s="86">
        <v>6.3</v>
      </c>
      <c r="I101" s="86">
        <v>8</v>
      </c>
      <c r="J101" s="86">
        <v>17.1</v>
      </c>
      <c r="K101" s="86">
        <v>8.7</v>
      </c>
    </row>
    <row r="102" spans="1:11" ht="12.75">
      <c r="A102" s="85" t="s">
        <v>143</v>
      </c>
      <c r="B102" s="86">
        <v>15.3</v>
      </c>
      <c r="C102" s="86">
        <v>8.7</v>
      </c>
      <c r="D102" s="86">
        <v>10.9</v>
      </c>
      <c r="E102" s="86">
        <v>7.3</v>
      </c>
      <c r="F102" s="86">
        <v>3.6</v>
      </c>
      <c r="G102" s="86">
        <v>12</v>
      </c>
      <c r="H102" s="86">
        <v>5.9</v>
      </c>
      <c r="I102" s="86">
        <v>5.7</v>
      </c>
      <c r="J102" s="86">
        <v>16.2</v>
      </c>
      <c r="K102" s="86">
        <v>8.7</v>
      </c>
    </row>
    <row r="103" spans="1:11" ht="12.75">
      <c r="A103" s="85" t="s">
        <v>144</v>
      </c>
      <c r="B103" s="86">
        <v>15.1</v>
      </c>
      <c r="C103" s="86">
        <v>8.7</v>
      </c>
      <c r="D103" s="86">
        <v>11</v>
      </c>
      <c r="E103" s="86">
        <v>7.6</v>
      </c>
      <c r="F103" s="86">
        <v>3.4</v>
      </c>
      <c r="G103" s="86">
        <v>11.8</v>
      </c>
      <c r="H103" s="86">
        <v>5.4</v>
      </c>
      <c r="I103" s="86">
        <v>7.9</v>
      </c>
      <c r="J103" s="86">
        <v>16.4</v>
      </c>
      <c r="K103" s="86">
        <v>8.7</v>
      </c>
    </row>
    <row r="104" spans="1:11" ht="12.75">
      <c r="A104" s="85" t="s">
        <v>145</v>
      </c>
      <c r="B104" s="86">
        <v>16</v>
      </c>
      <c r="C104" s="86">
        <v>8.5</v>
      </c>
      <c r="D104" s="86">
        <v>11.1</v>
      </c>
      <c r="E104" s="86">
        <v>7.2</v>
      </c>
      <c r="F104" s="86">
        <v>3.9</v>
      </c>
      <c r="G104" s="86">
        <v>12</v>
      </c>
      <c r="H104" s="86">
        <v>5.9</v>
      </c>
      <c r="I104" s="86">
        <v>8.8</v>
      </c>
      <c r="J104" s="86">
        <v>16.5</v>
      </c>
      <c r="K104" s="86">
        <v>8.7</v>
      </c>
    </row>
    <row r="105" spans="1:11" ht="12.75">
      <c r="A105" s="85"/>
      <c r="B105" s="86"/>
      <c r="C105" s="86"/>
      <c r="D105" s="86"/>
      <c r="E105" s="86"/>
      <c r="F105" s="86"/>
      <c r="G105" s="86"/>
      <c r="H105" s="86"/>
      <c r="I105" s="86"/>
      <c r="J105" s="86"/>
      <c r="K105" s="86"/>
    </row>
    <row r="106" spans="1:11" ht="12.75">
      <c r="A106" s="85" t="s">
        <v>52</v>
      </c>
      <c r="B106" s="86">
        <v>16.4</v>
      </c>
      <c r="C106" s="86">
        <v>8.4</v>
      </c>
      <c r="D106" s="86">
        <v>10.7</v>
      </c>
      <c r="E106" s="86">
        <v>7</v>
      </c>
      <c r="F106" s="86">
        <v>3.7</v>
      </c>
      <c r="G106" s="86">
        <v>11.2</v>
      </c>
      <c r="H106" s="86">
        <v>5.4</v>
      </c>
      <c r="I106" s="86">
        <v>6.5</v>
      </c>
      <c r="J106" s="86">
        <v>16.3</v>
      </c>
      <c r="K106" s="86">
        <v>8.7</v>
      </c>
    </row>
    <row r="107" spans="1:11" ht="12.75">
      <c r="A107" s="85" t="s">
        <v>53</v>
      </c>
      <c r="B107" s="86">
        <v>15.9</v>
      </c>
      <c r="C107" s="86">
        <v>8.5</v>
      </c>
      <c r="D107" s="86">
        <v>10.4</v>
      </c>
      <c r="E107" s="86">
        <v>6.7</v>
      </c>
      <c r="F107" s="86">
        <v>3.7</v>
      </c>
      <c r="G107" s="86">
        <v>10.8</v>
      </c>
      <c r="H107" s="86">
        <v>5.2</v>
      </c>
      <c r="I107" s="86">
        <v>10.7</v>
      </c>
      <c r="J107" s="86">
        <v>15.5</v>
      </c>
      <c r="K107" s="86">
        <v>8.5</v>
      </c>
    </row>
    <row r="108" spans="1:11" ht="12.75">
      <c r="A108" s="85" t="s">
        <v>54</v>
      </c>
      <c r="B108" s="86">
        <v>15.2</v>
      </c>
      <c r="C108" s="86">
        <v>8.3</v>
      </c>
      <c r="D108" s="86">
        <v>10.2</v>
      </c>
      <c r="E108" s="86">
        <v>6.7</v>
      </c>
      <c r="F108" s="86">
        <v>3.5</v>
      </c>
      <c r="G108" s="86">
        <v>10.9</v>
      </c>
      <c r="H108" s="86">
        <v>5.2</v>
      </c>
      <c r="I108" s="86">
        <v>10.4</v>
      </c>
      <c r="J108" s="86">
        <v>15.1</v>
      </c>
      <c r="K108" s="86">
        <v>8.5</v>
      </c>
    </row>
    <row r="109" spans="1:11" ht="12.75">
      <c r="A109" s="85" t="s">
        <v>55</v>
      </c>
      <c r="B109" s="86">
        <v>14.6</v>
      </c>
      <c r="C109" s="86">
        <v>8.6</v>
      </c>
      <c r="D109" s="86">
        <v>9.5</v>
      </c>
      <c r="E109" s="86">
        <v>6.1</v>
      </c>
      <c r="F109" s="86">
        <v>3.3</v>
      </c>
      <c r="G109" s="86">
        <v>10.2</v>
      </c>
      <c r="H109" s="86">
        <v>5.2</v>
      </c>
      <c r="I109" s="86">
        <v>5.7</v>
      </c>
      <c r="J109" s="86">
        <v>14.9</v>
      </c>
      <c r="K109" s="86">
        <v>8.5</v>
      </c>
    </row>
    <row r="110" spans="1:11" ht="12.75">
      <c r="A110" s="85">
        <v>1994</v>
      </c>
      <c r="B110" s="86">
        <v>14.4</v>
      </c>
      <c r="C110" s="86">
        <v>8.6</v>
      </c>
      <c r="D110" s="86">
        <v>8.6</v>
      </c>
      <c r="E110" s="86">
        <v>5.6</v>
      </c>
      <c r="F110" s="86">
        <v>3</v>
      </c>
      <c r="G110" s="86">
        <v>10</v>
      </c>
      <c r="H110" s="86">
        <v>5.3</v>
      </c>
      <c r="I110" s="86">
        <v>5.8</v>
      </c>
      <c r="J110" s="86">
        <v>14.8</v>
      </c>
      <c r="K110" s="86">
        <v>8.3</v>
      </c>
    </row>
    <row r="111" spans="1:11" ht="12.75">
      <c r="A111" s="85">
        <v>1995</v>
      </c>
      <c r="B111" s="86">
        <v>13.9</v>
      </c>
      <c r="C111" s="86">
        <v>8.6</v>
      </c>
      <c r="D111" s="86">
        <v>8.3</v>
      </c>
      <c r="E111" s="86">
        <v>5.4</v>
      </c>
      <c r="F111" s="86">
        <v>2.9</v>
      </c>
      <c r="G111" s="86">
        <v>10.1</v>
      </c>
      <c r="H111" s="86">
        <v>5.7</v>
      </c>
      <c r="I111" s="86">
        <v>8.2</v>
      </c>
      <c r="J111" s="86">
        <v>14.7</v>
      </c>
      <c r="K111" s="86">
        <v>8.2</v>
      </c>
    </row>
    <row r="112" spans="1:11" ht="12.75">
      <c r="A112" s="85">
        <v>1996</v>
      </c>
      <c r="B112" s="86">
        <v>13.7</v>
      </c>
      <c r="C112" s="86">
        <v>8.6</v>
      </c>
      <c r="D112" s="86">
        <v>8</v>
      </c>
      <c r="E112" s="86">
        <v>5.3</v>
      </c>
      <c r="F112" s="86">
        <v>2.8</v>
      </c>
      <c r="G112" s="86">
        <v>9.9</v>
      </c>
      <c r="H112" s="86">
        <v>5.7</v>
      </c>
      <c r="I112" s="89" t="s">
        <v>182</v>
      </c>
      <c r="J112" s="86">
        <v>14.1</v>
      </c>
      <c r="K112" s="86">
        <v>7.8</v>
      </c>
    </row>
    <row r="113" spans="1:11" ht="12.75">
      <c r="A113" s="85">
        <v>1997</v>
      </c>
      <c r="B113" s="86">
        <v>13.6</v>
      </c>
      <c r="C113" s="86">
        <v>8.5</v>
      </c>
      <c r="D113" s="86">
        <v>8.1</v>
      </c>
      <c r="E113" s="86">
        <v>5.6</v>
      </c>
      <c r="F113" s="86">
        <v>2.5</v>
      </c>
      <c r="G113" s="86">
        <v>10.3</v>
      </c>
      <c r="H113" s="86">
        <v>6</v>
      </c>
      <c r="I113" s="86">
        <v>9</v>
      </c>
      <c r="J113" s="86">
        <v>13.7</v>
      </c>
      <c r="K113" s="86">
        <v>7.8</v>
      </c>
    </row>
    <row r="114" spans="1:11" ht="12.75">
      <c r="A114" s="85">
        <v>1998</v>
      </c>
      <c r="B114" s="86">
        <v>13.6</v>
      </c>
      <c r="C114" s="86">
        <v>8.6</v>
      </c>
      <c r="D114" s="86">
        <v>8.2</v>
      </c>
      <c r="E114" s="86">
        <v>5.3</v>
      </c>
      <c r="F114" s="86">
        <v>2.9</v>
      </c>
      <c r="G114" s="86">
        <v>10.4</v>
      </c>
      <c r="H114" s="86">
        <v>6.2</v>
      </c>
      <c r="I114" s="86">
        <v>6</v>
      </c>
      <c r="J114" s="86">
        <v>13.4</v>
      </c>
      <c r="K114" s="86">
        <v>7.8</v>
      </c>
    </row>
    <row r="115" spans="1:11" ht="12.75">
      <c r="A115" s="85">
        <v>1999</v>
      </c>
      <c r="B115" s="86">
        <v>13.5</v>
      </c>
      <c r="C115" s="86">
        <v>8.8</v>
      </c>
      <c r="D115" s="86">
        <v>8</v>
      </c>
      <c r="E115" s="86">
        <v>5.5</v>
      </c>
      <c r="F115" s="86">
        <v>2.6</v>
      </c>
      <c r="G115" s="86">
        <v>10.2</v>
      </c>
      <c r="H115" s="86">
        <v>5.9</v>
      </c>
      <c r="I115" s="86">
        <v>8.2</v>
      </c>
      <c r="J115" s="86">
        <v>13.6</v>
      </c>
      <c r="K115" s="86">
        <v>7.7</v>
      </c>
    </row>
    <row r="116" spans="1:11" ht="12.75">
      <c r="A116" s="85"/>
      <c r="B116" s="86"/>
      <c r="C116" s="86"/>
      <c r="D116" s="86"/>
      <c r="E116" s="86"/>
      <c r="F116" s="86"/>
      <c r="G116" s="86"/>
      <c r="H116" s="86"/>
      <c r="I116" s="86"/>
      <c r="J116" s="86"/>
      <c r="K116" s="86"/>
    </row>
    <row r="117" spans="1:11" ht="12.75">
      <c r="A117" s="85">
        <v>2000</v>
      </c>
      <c r="B117" s="86">
        <v>13.7</v>
      </c>
      <c r="C117" s="86">
        <v>8.7</v>
      </c>
      <c r="D117" s="86">
        <v>8.2</v>
      </c>
      <c r="E117" s="86">
        <v>5.7</v>
      </c>
      <c r="F117" s="86">
        <v>2.5</v>
      </c>
      <c r="G117" s="86">
        <v>10.5</v>
      </c>
      <c r="H117" s="86">
        <v>5.8</v>
      </c>
      <c r="I117" s="86">
        <v>6.6</v>
      </c>
      <c r="J117" s="86">
        <v>13.3</v>
      </c>
      <c r="K117" s="86">
        <v>7.8</v>
      </c>
    </row>
    <row r="118" spans="1:11" ht="12.75">
      <c r="A118" s="85">
        <v>2001</v>
      </c>
      <c r="B118" s="86">
        <v>13.3</v>
      </c>
      <c r="C118" s="86">
        <v>8.6</v>
      </c>
      <c r="D118" s="86">
        <v>8</v>
      </c>
      <c r="E118" s="86">
        <v>5.5</v>
      </c>
      <c r="F118" s="86">
        <v>2.5</v>
      </c>
      <c r="G118" s="86">
        <v>10.3</v>
      </c>
      <c r="H118" s="86">
        <v>5.9</v>
      </c>
      <c r="I118" s="86">
        <v>6.8</v>
      </c>
      <c r="J118" s="86">
        <v>13.4</v>
      </c>
      <c r="K118" s="86">
        <v>7.8</v>
      </c>
    </row>
    <row r="119" spans="1:11" ht="12.75">
      <c r="A119" s="85">
        <v>2002</v>
      </c>
      <c r="B119" s="86">
        <v>12.9</v>
      </c>
      <c r="C119" s="86">
        <v>8.7</v>
      </c>
      <c r="D119" s="86">
        <v>8.1</v>
      </c>
      <c r="E119" s="86">
        <v>5.6</v>
      </c>
      <c r="F119" s="86">
        <v>2.6</v>
      </c>
      <c r="G119" s="86">
        <v>10.1</v>
      </c>
      <c r="H119" s="86">
        <v>5.8</v>
      </c>
      <c r="I119" s="86">
        <v>9.3</v>
      </c>
      <c r="J119" s="86">
        <v>13</v>
      </c>
      <c r="K119" s="86">
        <v>7.5</v>
      </c>
    </row>
    <row r="120" spans="1:11" ht="12.75">
      <c r="A120" s="85">
        <v>2003</v>
      </c>
      <c r="B120" s="86">
        <v>13</v>
      </c>
      <c r="C120" s="86">
        <v>8.6</v>
      </c>
      <c r="D120" s="86">
        <v>8.5</v>
      </c>
      <c r="E120" s="86">
        <v>5.9</v>
      </c>
      <c r="F120" s="86">
        <v>2.6</v>
      </c>
      <c r="G120" s="86">
        <v>10.5</v>
      </c>
      <c r="H120" s="86">
        <v>5.8</v>
      </c>
      <c r="I120" s="86">
        <v>12.2</v>
      </c>
      <c r="J120" s="86">
        <v>12.5</v>
      </c>
      <c r="K120" s="86">
        <v>7.1</v>
      </c>
    </row>
    <row r="121" spans="1:11" ht="12.75">
      <c r="A121" s="85">
        <v>2004</v>
      </c>
      <c r="B121" s="86">
        <v>12.8</v>
      </c>
      <c r="C121" s="86">
        <v>8.4</v>
      </c>
      <c r="D121" s="86">
        <v>7.6</v>
      </c>
      <c r="E121" s="86">
        <v>5.4</v>
      </c>
      <c r="F121" s="86">
        <v>2.2</v>
      </c>
      <c r="G121" s="86">
        <v>10.4</v>
      </c>
      <c r="H121" s="86">
        <v>6.2</v>
      </c>
      <c r="I121" s="86">
        <v>30.8</v>
      </c>
      <c r="J121" s="86">
        <v>12.2</v>
      </c>
      <c r="K121" s="86">
        <v>6.9</v>
      </c>
    </row>
    <row r="122" spans="1:11" ht="12.75">
      <c r="A122" s="87"/>
      <c r="B122" s="88"/>
      <c r="C122" s="88"/>
      <c r="D122" s="88"/>
      <c r="E122" s="88"/>
      <c r="F122" s="88"/>
      <c r="G122" s="88"/>
      <c r="H122" s="88"/>
      <c r="I122" s="88"/>
      <c r="J122" s="88"/>
      <c r="K122" s="88"/>
    </row>
    <row r="123" spans="1:11" s="59" customFormat="1" ht="111" customHeight="1">
      <c r="A123" s="265" t="s">
        <v>207</v>
      </c>
      <c r="B123" s="261"/>
      <c r="C123" s="261"/>
      <c r="D123" s="261"/>
      <c r="E123" s="261"/>
      <c r="F123" s="261"/>
      <c r="G123" s="261"/>
      <c r="H123" s="261"/>
      <c r="I123" s="261"/>
      <c r="J123" s="261"/>
      <c r="K123" s="261"/>
    </row>
    <row r="124" spans="1:11" s="59" customFormat="1" ht="31.5" customHeight="1">
      <c r="A124" s="262" t="s">
        <v>223</v>
      </c>
      <c r="B124" s="261"/>
      <c r="C124" s="261"/>
      <c r="D124" s="261"/>
      <c r="E124" s="261"/>
      <c r="F124" s="261"/>
      <c r="G124" s="261"/>
      <c r="H124" s="261"/>
      <c r="I124" s="261"/>
      <c r="J124" s="261"/>
      <c r="K124" s="261"/>
    </row>
  </sheetData>
  <mergeCells count="6">
    <mergeCell ref="A123:K123"/>
    <mergeCell ref="A124:K124"/>
    <mergeCell ref="A5:A6"/>
    <mergeCell ref="B5:B6"/>
    <mergeCell ref="J5:J6"/>
    <mergeCell ref="K5:K6"/>
  </mergeCells>
  <printOptions horizontalCentered="1"/>
  <pageMargins left="0.5" right="0.25" top="0.5" bottom="0.25" header="0" footer="0"/>
  <pageSetup fitToHeight="1" fitToWidth="1" orientation="portrait" scale="69" r:id="rId1"/>
</worksheet>
</file>

<file path=xl/worksheets/sheet40.xml><?xml version="1.0" encoding="utf-8"?>
<worksheet xmlns="http://schemas.openxmlformats.org/spreadsheetml/2006/main" xmlns:r="http://schemas.openxmlformats.org/officeDocument/2006/relationships">
  <dimension ref="A1:U107"/>
  <sheetViews>
    <sheetView workbookViewId="0" topLeftCell="A1">
      <selection activeCell="A1" sqref="A1"/>
    </sheetView>
  </sheetViews>
  <sheetFormatPr defaultColWidth="9.33203125" defaultRowHeight="12.75"/>
  <cols>
    <col min="1" max="1" width="21" style="59" customWidth="1"/>
    <col min="2" max="2" width="15.66015625" style="59" bestFit="1" customWidth="1"/>
    <col min="3" max="3" width="12" style="59" bestFit="1" customWidth="1"/>
    <col min="4" max="9" width="14.16015625" style="59" bestFit="1" customWidth="1"/>
    <col min="10" max="12" width="12" style="59" bestFit="1" customWidth="1"/>
    <col min="13" max="16384" width="9.33203125" style="59" customWidth="1"/>
  </cols>
  <sheetData>
    <row r="1" ht="12.75">
      <c r="A1" s="143"/>
    </row>
    <row r="2" spans="1:12" ht="12.75">
      <c r="A2" s="61" t="s">
        <v>32</v>
      </c>
      <c r="B2" s="61"/>
      <c r="C2" s="61"/>
      <c r="D2" s="61"/>
      <c r="E2" s="61"/>
      <c r="F2" s="61"/>
      <c r="G2" s="61"/>
      <c r="H2" s="61"/>
      <c r="I2" s="61"/>
      <c r="J2" s="61"/>
      <c r="K2" s="61"/>
      <c r="L2" s="61"/>
    </row>
    <row r="3" spans="1:12" ht="12.75">
      <c r="A3" s="144" t="s">
        <v>33</v>
      </c>
      <c r="B3" s="61"/>
      <c r="C3" s="61"/>
      <c r="D3" s="61"/>
      <c r="E3" s="61"/>
      <c r="F3" s="61"/>
      <c r="G3" s="61"/>
      <c r="H3" s="61"/>
      <c r="I3" s="61"/>
      <c r="J3" s="61"/>
      <c r="K3" s="61"/>
      <c r="L3" s="61"/>
    </row>
    <row r="4" spans="1:12" ht="12.75">
      <c r="A4" s="61" t="s">
        <v>277</v>
      </c>
      <c r="B4" s="61"/>
      <c r="C4" s="61"/>
      <c r="D4" s="61"/>
      <c r="E4" s="61"/>
      <c r="F4" s="61"/>
      <c r="G4" s="61"/>
      <c r="H4" s="61"/>
      <c r="I4" s="61"/>
      <c r="J4" s="61"/>
      <c r="K4" s="61"/>
      <c r="L4" s="61"/>
    </row>
    <row r="5" spans="1:12" ht="19.5" customHeight="1">
      <c r="A5" s="96" t="s">
        <v>500</v>
      </c>
      <c r="B5" s="97" t="s">
        <v>59</v>
      </c>
      <c r="C5" s="166" t="s">
        <v>502</v>
      </c>
      <c r="D5" s="167" t="s">
        <v>503</v>
      </c>
      <c r="E5" s="167" t="s">
        <v>504</v>
      </c>
      <c r="F5" s="167" t="s">
        <v>505</v>
      </c>
      <c r="G5" s="167" t="s">
        <v>506</v>
      </c>
      <c r="H5" s="167" t="s">
        <v>507</v>
      </c>
      <c r="I5" s="167" t="s">
        <v>508</v>
      </c>
      <c r="J5" s="167" t="s">
        <v>509</v>
      </c>
      <c r="K5" s="167" t="s">
        <v>510</v>
      </c>
      <c r="L5" s="256" t="s">
        <v>544</v>
      </c>
    </row>
    <row r="6" spans="1:21" ht="19.5" customHeight="1">
      <c r="A6" s="135" t="s">
        <v>40</v>
      </c>
      <c r="B6" s="168">
        <v>10112620</v>
      </c>
      <c r="C6" s="168">
        <v>128830</v>
      </c>
      <c r="D6" s="168">
        <v>1960048</v>
      </c>
      <c r="E6" s="168">
        <v>1441132</v>
      </c>
      <c r="F6" s="168">
        <v>1305648</v>
      </c>
      <c r="G6" s="168">
        <v>1514250</v>
      </c>
      <c r="H6" s="168">
        <v>1419468</v>
      </c>
      <c r="I6" s="168">
        <v>1020003</v>
      </c>
      <c r="J6" s="168">
        <v>611860</v>
      </c>
      <c r="K6" s="168">
        <v>459668</v>
      </c>
      <c r="L6" s="168">
        <v>175067</v>
      </c>
      <c r="N6" s="203"/>
      <c r="O6" s="203"/>
      <c r="P6" s="203"/>
      <c r="Q6" s="203"/>
      <c r="R6" s="203"/>
      <c r="S6" s="203"/>
      <c r="T6" s="203"/>
      <c r="U6" s="203"/>
    </row>
    <row r="7" spans="1:21" ht="12.75" customHeight="1">
      <c r="A7" s="257"/>
      <c r="B7" s="75"/>
      <c r="C7" s="75"/>
      <c r="D7" s="75"/>
      <c r="E7" s="75"/>
      <c r="F7" s="75"/>
      <c r="G7" s="75"/>
      <c r="H7" s="75"/>
      <c r="I7" s="75"/>
      <c r="J7" s="75"/>
      <c r="K7" s="75"/>
      <c r="L7" s="75"/>
      <c r="N7" s="203"/>
      <c r="O7" s="203"/>
      <c r="P7" s="203"/>
      <c r="Q7" s="203"/>
      <c r="R7" s="203"/>
      <c r="S7" s="203"/>
      <c r="T7" s="203"/>
      <c r="U7" s="203"/>
    </row>
    <row r="8" spans="1:12" ht="15" customHeight="1">
      <c r="A8" s="187" t="s">
        <v>286</v>
      </c>
      <c r="B8" s="75">
        <v>11646</v>
      </c>
      <c r="C8" s="75">
        <v>74</v>
      </c>
      <c r="D8" s="75">
        <v>1516</v>
      </c>
      <c r="E8" s="75">
        <v>1292</v>
      </c>
      <c r="F8" s="75">
        <v>870</v>
      </c>
      <c r="G8" s="75">
        <v>1407</v>
      </c>
      <c r="H8" s="75">
        <v>1622</v>
      </c>
      <c r="I8" s="75">
        <v>1824</v>
      </c>
      <c r="J8" s="75">
        <v>1622</v>
      </c>
      <c r="K8" s="75">
        <v>1064</v>
      </c>
      <c r="L8" s="75">
        <v>355</v>
      </c>
    </row>
    <row r="9" spans="1:12" ht="15" customHeight="1">
      <c r="A9" s="187" t="s">
        <v>287</v>
      </c>
      <c r="B9" s="75">
        <v>9760</v>
      </c>
      <c r="C9" s="75">
        <v>102</v>
      </c>
      <c r="D9" s="75">
        <v>1340</v>
      </c>
      <c r="E9" s="75">
        <v>1372</v>
      </c>
      <c r="F9" s="75">
        <v>1118</v>
      </c>
      <c r="G9" s="75">
        <v>1389</v>
      </c>
      <c r="H9" s="75">
        <v>1617</v>
      </c>
      <c r="I9" s="75">
        <v>1156</v>
      </c>
      <c r="J9" s="75">
        <v>799</v>
      </c>
      <c r="K9" s="75">
        <v>613</v>
      </c>
      <c r="L9" s="75">
        <v>254</v>
      </c>
    </row>
    <row r="10" spans="1:12" ht="15" customHeight="1">
      <c r="A10" s="187" t="s">
        <v>288</v>
      </c>
      <c r="B10" s="75">
        <v>112477</v>
      </c>
      <c r="C10" s="75">
        <v>1515</v>
      </c>
      <c r="D10" s="75">
        <v>22747</v>
      </c>
      <c r="E10" s="75">
        <v>17115</v>
      </c>
      <c r="F10" s="75">
        <v>13508</v>
      </c>
      <c r="G10" s="75">
        <v>17461</v>
      </c>
      <c r="H10" s="75">
        <v>16767</v>
      </c>
      <c r="I10" s="75">
        <v>10745</v>
      </c>
      <c r="J10" s="75">
        <v>6445</v>
      </c>
      <c r="K10" s="75">
        <v>4544</v>
      </c>
      <c r="L10" s="75">
        <v>1630</v>
      </c>
    </row>
    <row r="11" spans="1:12" ht="15" customHeight="1">
      <c r="A11" s="187" t="s">
        <v>289</v>
      </c>
      <c r="B11" s="75">
        <v>30739</v>
      </c>
      <c r="C11" s="75">
        <v>294</v>
      </c>
      <c r="D11" s="75">
        <v>4957</v>
      </c>
      <c r="E11" s="75">
        <v>4411</v>
      </c>
      <c r="F11" s="75">
        <v>2862</v>
      </c>
      <c r="G11" s="75">
        <v>4290</v>
      </c>
      <c r="H11" s="75">
        <v>4858</v>
      </c>
      <c r="I11" s="75">
        <v>3540</v>
      </c>
      <c r="J11" s="75">
        <v>2687</v>
      </c>
      <c r="K11" s="75">
        <v>1998</v>
      </c>
      <c r="L11" s="75">
        <v>842</v>
      </c>
    </row>
    <row r="12" spans="1:12" ht="15" customHeight="1">
      <c r="A12" s="187" t="s">
        <v>290</v>
      </c>
      <c r="B12" s="75">
        <v>24500</v>
      </c>
      <c r="C12" s="75">
        <v>255</v>
      </c>
      <c r="D12" s="75">
        <v>4088</v>
      </c>
      <c r="E12" s="75">
        <v>3305</v>
      </c>
      <c r="F12" s="75">
        <v>2640</v>
      </c>
      <c r="G12" s="75">
        <v>3281</v>
      </c>
      <c r="H12" s="75">
        <v>3517</v>
      </c>
      <c r="I12" s="75">
        <v>2938</v>
      </c>
      <c r="J12" s="75">
        <v>2393</v>
      </c>
      <c r="K12" s="75">
        <v>1585</v>
      </c>
      <c r="L12" s="75">
        <v>498</v>
      </c>
    </row>
    <row r="13" spans="1:12" ht="12.75" customHeight="1">
      <c r="A13" s="187"/>
      <c r="B13" s="75"/>
      <c r="C13" s="75"/>
      <c r="D13" s="75"/>
      <c r="E13" s="75"/>
      <c r="F13" s="75"/>
      <c r="G13" s="75"/>
      <c r="H13" s="75"/>
      <c r="I13" s="75"/>
      <c r="J13" s="75"/>
      <c r="K13" s="75"/>
      <c r="L13" s="75"/>
    </row>
    <row r="14" spans="1:12" ht="15" customHeight="1">
      <c r="A14" s="187" t="s">
        <v>291</v>
      </c>
      <c r="B14" s="75">
        <v>17321</v>
      </c>
      <c r="C14" s="75">
        <v>157</v>
      </c>
      <c r="D14" s="75">
        <v>2757</v>
      </c>
      <c r="E14" s="75">
        <v>2463</v>
      </c>
      <c r="F14" s="75">
        <v>1856</v>
      </c>
      <c r="G14" s="75">
        <v>2454</v>
      </c>
      <c r="H14" s="75">
        <v>2467</v>
      </c>
      <c r="I14" s="75">
        <v>2121</v>
      </c>
      <c r="J14" s="75">
        <v>1677</v>
      </c>
      <c r="K14" s="75">
        <v>1024</v>
      </c>
      <c r="L14" s="75">
        <v>345</v>
      </c>
    </row>
    <row r="15" spans="1:12" ht="15" customHeight="1">
      <c r="A15" s="187" t="s">
        <v>292</v>
      </c>
      <c r="B15" s="75">
        <v>8728</v>
      </c>
      <c r="C15" s="75">
        <v>79</v>
      </c>
      <c r="D15" s="75">
        <v>1375</v>
      </c>
      <c r="E15" s="75">
        <v>1175</v>
      </c>
      <c r="F15" s="75">
        <v>1085</v>
      </c>
      <c r="G15" s="75">
        <v>1284</v>
      </c>
      <c r="H15" s="75">
        <v>1321</v>
      </c>
      <c r="I15" s="75">
        <v>1009</v>
      </c>
      <c r="J15" s="75">
        <v>638</v>
      </c>
      <c r="K15" s="75">
        <v>522</v>
      </c>
      <c r="L15" s="75">
        <v>240</v>
      </c>
    </row>
    <row r="16" spans="1:12" ht="15" customHeight="1">
      <c r="A16" s="187" t="s">
        <v>293</v>
      </c>
      <c r="B16" s="75">
        <v>59371</v>
      </c>
      <c r="C16" s="75">
        <v>661</v>
      </c>
      <c r="D16" s="75">
        <v>11305</v>
      </c>
      <c r="E16" s="75">
        <v>8669</v>
      </c>
      <c r="F16" s="75">
        <v>6764</v>
      </c>
      <c r="G16" s="75">
        <v>8923</v>
      </c>
      <c r="H16" s="75">
        <v>9133</v>
      </c>
      <c r="I16" s="75">
        <v>6690</v>
      </c>
      <c r="J16" s="75">
        <v>3852</v>
      </c>
      <c r="K16" s="75">
        <v>2476</v>
      </c>
      <c r="L16" s="75">
        <v>898</v>
      </c>
    </row>
    <row r="17" spans="1:12" ht="15" customHeight="1">
      <c r="A17" s="187" t="s">
        <v>294</v>
      </c>
      <c r="B17" s="75">
        <v>109480</v>
      </c>
      <c r="C17" s="75">
        <v>1281</v>
      </c>
      <c r="D17" s="75">
        <v>19481</v>
      </c>
      <c r="E17" s="75">
        <v>14811</v>
      </c>
      <c r="F17" s="75">
        <v>12237</v>
      </c>
      <c r="G17" s="75">
        <v>15640</v>
      </c>
      <c r="H17" s="75">
        <v>17193</v>
      </c>
      <c r="I17" s="75">
        <v>12396</v>
      </c>
      <c r="J17" s="75">
        <v>7705</v>
      </c>
      <c r="K17" s="75">
        <v>6141</v>
      </c>
      <c r="L17" s="75">
        <v>2595</v>
      </c>
    </row>
    <row r="18" spans="1:12" ht="15" customHeight="1">
      <c r="A18" s="187" t="s">
        <v>295</v>
      </c>
      <c r="B18" s="75">
        <v>17466</v>
      </c>
      <c r="C18" s="75">
        <v>233</v>
      </c>
      <c r="D18" s="75">
        <v>2906</v>
      </c>
      <c r="E18" s="75">
        <v>2226</v>
      </c>
      <c r="F18" s="75">
        <v>1956</v>
      </c>
      <c r="G18" s="75">
        <v>2508</v>
      </c>
      <c r="H18" s="75">
        <v>2503</v>
      </c>
      <c r="I18" s="75">
        <v>1948</v>
      </c>
      <c r="J18" s="75">
        <v>1653</v>
      </c>
      <c r="K18" s="75">
        <v>1117</v>
      </c>
      <c r="L18" s="75">
        <v>416</v>
      </c>
    </row>
    <row r="19" spans="1:12" ht="12.75" customHeight="1">
      <c r="A19" s="136"/>
      <c r="B19" s="75"/>
      <c r="C19" s="75"/>
      <c r="D19" s="75"/>
      <c r="E19" s="75"/>
      <c r="F19" s="75"/>
      <c r="G19" s="75"/>
      <c r="H19" s="75"/>
      <c r="I19" s="75"/>
      <c r="J19" s="75"/>
      <c r="K19" s="75"/>
      <c r="L19" s="75"/>
    </row>
    <row r="20" spans="1:12" ht="15" customHeight="1">
      <c r="A20" s="187" t="s">
        <v>296</v>
      </c>
      <c r="B20" s="75">
        <v>163125</v>
      </c>
      <c r="C20" s="75">
        <v>2213</v>
      </c>
      <c r="D20" s="75">
        <v>31203</v>
      </c>
      <c r="E20" s="75">
        <v>23096</v>
      </c>
      <c r="F20" s="75">
        <v>17444</v>
      </c>
      <c r="G20" s="75">
        <v>23188</v>
      </c>
      <c r="H20" s="75">
        <v>24311</v>
      </c>
      <c r="I20" s="75">
        <v>17749</v>
      </c>
      <c r="J20" s="75">
        <v>11460</v>
      </c>
      <c r="K20" s="75">
        <v>9025</v>
      </c>
      <c r="L20" s="75">
        <v>3436</v>
      </c>
    </row>
    <row r="21" spans="1:12" ht="15" customHeight="1">
      <c r="A21" s="187" t="s">
        <v>297</v>
      </c>
      <c r="B21" s="75">
        <v>46444</v>
      </c>
      <c r="C21" s="75">
        <v>538</v>
      </c>
      <c r="D21" s="75">
        <v>8413</v>
      </c>
      <c r="E21" s="75">
        <v>6739</v>
      </c>
      <c r="F21" s="75">
        <v>5837</v>
      </c>
      <c r="G21" s="75">
        <v>7204</v>
      </c>
      <c r="H21" s="75">
        <v>6733</v>
      </c>
      <c r="I21" s="75">
        <v>4730</v>
      </c>
      <c r="J21" s="75">
        <v>3223</v>
      </c>
      <c r="K21" s="75">
        <v>2196</v>
      </c>
      <c r="L21" s="75">
        <v>831</v>
      </c>
    </row>
    <row r="22" spans="1:12" ht="15" customHeight="1">
      <c r="A22" s="187" t="s">
        <v>298</v>
      </c>
      <c r="B22" s="75">
        <v>139067</v>
      </c>
      <c r="C22" s="75">
        <v>1864</v>
      </c>
      <c r="D22" s="75">
        <v>26994</v>
      </c>
      <c r="E22" s="75">
        <v>20166</v>
      </c>
      <c r="F22" s="75">
        <v>16623</v>
      </c>
      <c r="G22" s="75">
        <v>19797</v>
      </c>
      <c r="H22" s="75">
        <v>20199</v>
      </c>
      <c r="I22" s="75">
        <v>14451</v>
      </c>
      <c r="J22" s="75">
        <v>9330</v>
      </c>
      <c r="K22" s="75">
        <v>6989</v>
      </c>
      <c r="L22" s="75">
        <v>2654</v>
      </c>
    </row>
    <row r="23" spans="1:12" ht="15" customHeight="1">
      <c r="A23" s="187" t="s">
        <v>299</v>
      </c>
      <c r="B23" s="75">
        <v>51761</v>
      </c>
      <c r="C23" s="75">
        <v>469</v>
      </c>
      <c r="D23" s="75">
        <v>9274</v>
      </c>
      <c r="E23" s="75">
        <v>7320</v>
      </c>
      <c r="F23" s="75">
        <v>5352</v>
      </c>
      <c r="G23" s="75">
        <v>7532</v>
      </c>
      <c r="H23" s="75">
        <v>8213</v>
      </c>
      <c r="I23" s="75">
        <v>6270</v>
      </c>
      <c r="J23" s="75">
        <v>3780</v>
      </c>
      <c r="K23" s="75">
        <v>2629</v>
      </c>
      <c r="L23" s="75">
        <v>922</v>
      </c>
    </row>
    <row r="24" spans="1:12" ht="15" customHeight="1">
      <c r="A24" s="187" t="s">
        <v>300</v>
      </c>
      <c r="B24" s="75">
        <v>26665</v>
      </c>
      <c r="C24" s="75">
        <v>283</v>
      </c>
      <c r="D24" s="75">
        <v>4882</v>
      </c>
      <c r="E24" s="75">
        <v>3542</v>
      </c>
      <c r="F24" s="75">
        <v>2690</v>
      </c>
      <c r="G24" s="75">
        <v>3842</v>
      </c>
      <c r="H24" s="75">
        <v>4121</v>
      </c>
      <c r="I24" s="75">
        <v>3139</v>
      </c>
      <c r="J24" s="75">
        <v>2209</v>
      </c>
      <c r="K24" s="75">
        <v>1422</v>
      </c>
      <c r="L24" s="75">
        <v>535</v>
      </c>
    </row>
    <row r="25" spans="1:12" ht="12.75" customHeight="1">
      <c r="A25" s="187"/>
      <c r="B25" s="75"/>
      <c r="C25" s="75"/>
      <c r="D25" s="75"/>
      <c r="E25" s="75"/>
      <c r="F25" s="75"/>
      <c r="G25" s="75"/>
      <c r="H25" s="75"/>
      <c r="I25" s="75"/>
      <c r="J25" s="75"/>
      <c r="K25" s="75"/>
      <c r="L25" s="75"/>
    </row>
    <row r="26" spans="1:12" ht="15" customHeight="1">
      <c r="A26" s="187" t="s">
        <v>301</v>
      </c>
      <c r="B26" s="75">
        <v>27289</v>
      </c>
      <c r="C26" s="75">
        <v>284</v>
      </c>
      <c r="D26" s="75">
        <v>4564</v>
      </c>
      <c r="E26" s="75">
        <v>3519</v>
      </c>
      <c r="F26" s="75">
        <v>2914</v>
      </c>
      <c r="G26" s="75">
        <v>3706</v>
      </c>
      <c r="H26" s="75">
        <v>3962</v>
      </c>
      <c r="I26" s="75">
        <v>3403</v>
      </c>
      <c r="J26" s="75">
        <v>2540</v>
      </c>
      <c r="K26" s="75">
        <v>1768</v>
      </c>
      <c r="L26" s="75">
        <v>629</v>
      </c>
    </row>
    <row r="27" spans="1:12" ht="15" customHeight="1">
      <c r="A27" s="187" t="s">
        <v>302</v>
      </c>
      <c r="B27" s="75">
        <v>38791</v>
      </c>
      <c r="C27" s="75">
        <v>319</v>
      </c>
      <c r="D27" s="75">
        <v>5806</v>
      </c>
      <c r="E27" s="75">
        <v>6157</v>
      </c>
      <c r="F27" s="75">
        <v>5888</v>
      </c>
      <c r="G27" s="75">
        <v>6194</v>
      </c>
      <c r="H27" s="75">
        <v>5557</v>
      </c>
      <c r="I27" s="75">
        <v>3776</v>
      </c>
      <c r="J27" s="75">
        <v>2596</v>
      </c>
      <c r="K27" s="75">
        <v>1824</v>
      </c>
      <c r="L27" s="75">
        <v>674</v>
      </c>
    </row>
    <row r="28" spans="1:12" ht="15" customHeight="1">
      <c r="A28" s="187" t="s">
        <v>303</v>
      </c>
      <c r="B28" s="75">
        <v>31838</v>
      </c>
      <c r="C28" s="75">
        <v>304</v>
      </c>
      <c r="D28" s="75">
        <v>5508</v>
      </c>
      <c r="E28" s="75">
        <v>4328</v>
      </c>
      <c r="F28" s="75">
        <v>3401</v>
      </c>
      <c r="G28" s="75">
        <v>4188</v>
      </c>
      <c r="H28" s="75">
        <v>4291</v>
      </c>
      <c r="I28" s="75">
        <v>3970</v>
      </c>
      <c r="J28" s="75">
        <v>3292</v>
      </c>
      <c r="K28" s="75">
        <v>1928</v>
      </c>
      <c r="L28" s="75">
        <v>628</v>
      </c>
    </row>
    <row r="29" spans="1:12" ht="15" customHeight="1">
      <c r="A29" s="187" t="s">
        <v>304</v>
      </c>
      <c r="B29" s="75">
        <v>68800</v>
      </c>
      <c r="C29" s="75">
        <v>805</v>
      </c>
      <c r="D29" s="75">
        <v>13396</v>
      </c>
      <c r="E29" s="75">
        <v>10240</v>
      </c>
      <c r="F29" s="75">
        <v>7591</v>
      </c>
      <c r="G29" s="75">
        <v>10674</v>
      </c>
      <c r="H29" s="75">
        <v>10827</v>
      </c>
      <c r="I29" s="75">
        <v>7569</v>
      </c>
      <c r="J29" s="75">
        <v>4115</v>
      </c>
      <c r="K29" s="75">
        <v>2618</v>
      </c>
      <c r="L29" s="75">
        <v>965</v>
      </c>
    </row>
    <row r="30" spans="1:12" ht="15" customHeight="1">
      <c r="A30" s="187" t="s">
        <v>305</v>
      </c>
      <c r="B30" s="75">
        <v>14870</v>
      </c>
      <c r="C30" s="75">
        <v>131</v>
      </c>
      <c r="D30" s="75">
        <v>2417</v>
      </c>
      <c r="E30" s="75">
        <v>2138</v>
      </c>
      <c r="F30" s="75">
        <v>1579</v>
      </c>
      <c r="G30" s="75">
        <v>2089</v>
      </c>
      <c r="H30" s="75">
        <v>2186</v>
      </c>
      <c r="I30" s="75">
        <v>1801</v>
      </c>
      <c r="J30" s="75">
        <v>1403</v>
      </c>
      <c r="K30" s="75">
        <v>832</v>
      </c>
      <c r="L30" s="75">
        <v>294</v>
      </c>
    </row>
    <row r="31" spans="1:12" ht="12.75" customHeight="1">
      <c r="A31" s="136"/>
      <c r="B31" s="75"/>
      <c r="C31" s="75"/>
      <c r="D31" s="75"/>
      <c r="E31" s="75"/>
      <c r="F31" s="75"/>
      <c r="G31" s="75"/>
      <c r="H31" s="75"/>
      <c r="I31" s="75"/>
      <c r="J31" s="75"/>
      <c r="K31" s="75"/>
      <c r="L31" s="75"/>
    </row>
    <row r="32" spans="1:12" ht="15" customHeight="1">
      <c r="A32" s="187" t="s">
        <v>306</v>
      </c>
      <c r="B32" s="75">
        <v>38380</v>
      </c>
      <c r="C32" s="75">
        <v>370</v>
      </c>
      <c r="D32" s="75">
        <v>6234</v>
      </c>
      <c r="E32" s="75">
        <v>5556</v>
      </c>
      <c r="F32" s="75">
        <v>3713</v>
      </c>
      <c r="G32" s="75">
        <v>5171</v>
      </c>
      <c r="H32" s="75">
        <v>6191</v>
      </c>
      <c r="I32" s="75">
        <v>4408</v>
      </c>
      <c r="J32" s="75">
        <v>3263</v>
      </c>
      <c r="K32" s="75">
        <v>2452</v>
      </c>
      <c r="L32" s="75">
        <v>1022</v>
      </c>
    </row>
    <row r="33" spans="1:12" ht="15" customHeight="1">
      <c r="A33" s="187" t="s">
        <v>307</v>
      </c>
      <c r="B33" s="75">
        <v>27345</v>
      </c>
      <c r="C33" s="75">
        <v>283</v>
      </c>
      <c r="D33" s="75">
        <v>4779</v>
      </c>
      <c r="E33" s="75">
        <v>3686</v>
      </c>
      <c r="F33" s="75">
        <v>2462</v>
      </c>
      <c r="G33" s="75">
        <v>3998</v>
      </c>
      <c r="H33" s="75">
        <v>4393</v>
      </c>
      <c r="I33" s="75">
        <v>2882</v>
      </c>
      <c r="J33" s="75">
        <v>2023</v>
      </c>
      <c r="K33" s="75">
        <v>1923</v>
      </c>
      <c r="L33" s="75">
        <v>916</v>
      </c>
    </row>
    <row r="34" spans="1:12" ht="15" customHeight="1">
      <c r="A34" s="187" t="s">
        <v>308</v>
      </c>
      <c r="B34" s="75">
        <v>107056</v>
      </c>
      <c r="C34" s="75">
        <v>1226</v>
      </c>
      <c r="D34" s="75">
        <v>19606</v>
      </c>
      <c r="E34" s="75">
        <v>16004</v>
      </c>
      <c r="F34" s="75">
        <v>12982</v>
      </c>
      <c r="G34" s="75">
        <v>15316</v>
      </c>
      <c r="H34" s="75">
        <v>17028</v>
      </c>
      <c r="I34" s="75">
        <v>11941</v>
      </c>
      <c r="J34" s="75">
        <v>6548</v>
      </c>
      <c r="K34" s="75">
        <v>4618</v>
      </c>
      <c r="L34" s="75">
        <v>1787</v>
      </c>
    </row>
    <row r="35" spans="1:12" ht="15" customHeight="1">
      <c r="A35" s="187" t="s">
        <v>309</v>
      </c>
      <c r="B35" s="75">
        <v>33277</v>
      </c>
      <c r="C35" s="75">
        <v>368</v>
      </c>
      <c r="D35" s="75">
        <v>5894</v>
      </c>
      <c r="E35" s="75">
        <v>4615</v>
      </c>
      <c r="F35" s="75">
        <v>3823</v>
      </c>
      <c r="G35" s="75">
        <v>4676</v>
      </c>
      <c r="H35" s="75">
        <v>5383</v>
      </c>
      <c r="I35" s="75">
        <v>3627</v>
      </c>
      <c r="J35" s="75">
        <v>2421</v>
      </c>
      <c r="K35" s="75">
        <v>1710</v>
      </c>
      <c r="L35" s="75">
        <v>760</v>
      </c>
    </row>
    <row r="36" spans="1:12" ht="15" customHeight="1">
      <c r="A36" s="187" t="s">
        <v>310</v>
      </c>
      <c r="B36" s="75">
        <v>443947</v>
      </c>
      <c r="C36" s="75">
        <v>6212</v>
      </c>
      <c r="D36" s="75">
        <v>92094</v>
      </c>
      <c r="E36" s="75">
        <v>62002</v>
      </c>
      <c r="F36" s="75">
        <v>56314</v>
      </c>
      <c r="G36" s="75">
        <v>64487</v>
      </c>
      <c r="H36" s="75">
        <v>65419</v>
      </c>
      <c r="I36" s="75">
        <v>44833</v>
      </c>
      <c r="J36" s="75">
        <v>27639</v>
      </c>
      <c r="K36" s="75">
        <v>18616</v>
      </c>
      <c r="L36" s="75">
        <v>6331</v>
      </c>
    </row>
    <row r="37" spans="1:12" ht="12.75" customHeight="1">
      <c r="A37" s="187"/>
      <c r="B37" s="75"/>
      <c r="C37" s="75"/>
      <c r="D37" s="75"/>
      <c r="E37" s="75"/>
      <c r="F37" s="75"/>
      <c r="G37" s="75"/>
      <c r="H37" s="75"/>
      <c r="I37" s="75"/>
      <c r="J37" s="75"/>
      <c r="K37" s="75"/>
      <c r="L37" s="75"/>
    </row>
    <row r="38" spans="1:12" ht="15" customHeight="1">
      <c r="A38" s="187" t="s">
        <v>311</v>
      </c>
      <c r="B38" s="75">
        <v>27172</v>
      </c>
      <c r="C38" s="75">
        <v>260</v>
      </c>
      <c r="D38" s="75">
        <v>4427</v>
      </c>
      <c r="E38" s="75">
        <v>3642</v>
      </c>
      <c r="F38" s="75">
        <v>2780</v>
      </c>
      <c r="G38" s="75">
        <v>3503</v>
      </c>
      <c r="H38" s="75">
        <v>3718</v>
      </c>
      <c r="I38" s="75">
        <v>3596</v>
      </c>
      <c r="J38" s="75">
        <v>2968</v>
      </c>
      <c r="K38" s="75">
        <v>1747</v>
      </c>
      <c r="L38" s="75">
        <v>531</v>
      </c>
    </row>
    <row r="39" spans="1:12" ht="15" customHeight="1">
      <c r="A39" s="187" t="s">
        <v>312</v>
      </c>
      <c r="B39" s="75">
        <v>17029</v>
      </c>
      <c r="C39" s="75">
        <v>106</v>
      </c>
      <c r="D39" s="75">
        <v>2231</v>
      </c>
      <c r="E39" s="75">
        <v>2639</v>
      </c>
      <c r="F39" s="75">
        <v>1821</v>
      </c>
      <c r="G39" s="75">
        <v>2250</v>
      </c>
      <c r="H39" s="75">
        <v>2442</v>
      </c>
      <c r="I39" s="75">
        <v>1863</v>
      </c>
      <c r="J39" s="75">
        <v>1507</v>
      </c>
      <c r="K39" s="75">
        <v>1452</v>
      </c>
      <c r="L39" s="75">
        <v>718</v>
      </c>
    </row>
    <row r="40" spans="1:12" ht="15" customHeight="1">
      <c r="A40" s="187" t="s">
        <v>313</v>
      </c>
      <c r="B40" s="75">
        <v>82752</v>
      </c>
      <c r="C40" s="75">
        <v>900</v>
      </c>
      <c r="D40" s="75">
        <v>14395</v>
      </c>
      <c r="E40" s="75">
        <v>11915</v>
      </c>
      <c r="F40" s="75">
        <v>10070</v>
      </c>
      <c r="G40" s="75">
        <v>12461</v>
      </c>
      <c r="H40" s="75">
        <v>13477</v>
      </c>
      <c r="I40" s="75">
        <v>8386</v>
      </c>
      <c r="J40" s="75">
        <v>5378</v>
      </c>
      <c r="K40" s="75">
        <v>4110</v>
      </c>
      <c r="L40" s="75">
        <v>1660</v>
      </c>
    </row>
    <row r="41" spans="1:12" ht="15" customHeight="1">
      <c r="A41" s="187" t="s">
        <v>314</v>
      </c>
      <c r="B41" s="75">
        <v>42396</v>
      </c>
      <c r="C41" s="75">
        <v>486</v>
      </c>
      <c r="D41" s="75">
        <v>7189</v>
      </c>
      <c r="E41" s="75">
        <v>7000</v>
      </c>
      <c r="F41" s="75">
        <v>5748</v>
      </c>
      <c r="G41" s="75">
        <v>6284</v>
      </c>
      <c r="H41" s="75">
        <v>5830</v>
      </c>
      <c r="I41" s="75">
        <v>4185</v>
      </c>
      <c r="J41" s="75">
        <v>2760</v>
      </c>
      <c r="K41" s="75">
        <v>2076</v>
      </c>
      <c r="L41" s="75">
        <v>838</v>
      </c>
    </row>
    <row r="42" spans="1:12" ht="15" customHeight="1">
      <c r="A42" s="187" t="s">
        <v>315</v>
      </c>
      <c r="B42" s="75">
        <v>47470</v>
      </c>
      <c r="C42" s="75">
        <v>629</v>
      </c>
      <c r="D42" s="75">
        <v>8820</v>
      </c>
      <c r="E42" s="75">
        <v>7644</v>
      </c>
      <c r="F42" s="75">
        <v>5372</v>
      </c>
      <c r="G42" s="75">
        <v>6443</v>
      </c>
      <c r="H42" s="75">
        <v>6971</v>
      </c>
      <c r="I42" s="75">
        <v>5142</v>
      </c>
      <c r="J42" s="75">
        <v>3432</v>
      </c>
      <c r="K42" s="75">
        <v>2193</v>
      </c>
      <c r="L42" s="75">
        <v>824</v>
      </c>
    </row>
    <row r="43" spans="1:12" ht="12.75" customHeight="1">
      <c r="A43" s="187"/>
      <c r="B43" s="75"/>
      <c r="C43" s="75"/>
      <c r="D43" s="75"/>
      <c r="E43" s="75"/>
      <c r="F43" s="75"/>
      <c r="G43" s="75"/>
      <c r="H43" s="75"/>
      <c r="I43" s="75"/>
      <c r="J43" s="75"/>
      <c r="K43" s="75"/>
      <c r="L43" s="75"/>
    </row>
    <row r="44" spans="1:12" ht="15" customHeight="1">
      <c r="A44" s="187" t="s">
        <v>316</v>
      </c>
      <c r="B44" s="75">
        <v>35568</v>
      </c>
      <c r="C44" s="75">
        <v>342</v>
      </c>
      <c r="D44" s="75">
        <v>5450</v>
      </c>
      <c r="E44" s="75">
        <v>7385</v>
      </c>
      <c r="F44" s="75">
        <v>5207</v>
      </c>
      <c r="G44" s="75">
        <v>3921</v>
      </c>
      <c r="H44" s="75">
        <v>4588</v>
      </c>
      <c r="I44" s="75">
        <v>3356</v>
      </c>
      <c r="J44" s="75">
        <v>2319</v>
      </c>
      <c r="K44" s="75">
        <v>1972</v>
      </c>
      <c r="L44" s="75">
        <v>1028</v>
      </c>
    </row>
    <row r="45" spans="1:12" ht="15" customHeight="1">
      <c r="A45" s="187" t="s">
        <v>317</v>
      </c>
      <c r="B45" s="75">
        <v>34948</v>
      </c>
      <c r="C45" s="75">
        <v>361</v>
      </c>
      <c r="D45" s="75">
        <v>5795</v>
      </c>
      <c r="E45" s="75">
        <v>4715</v>
      </c>
      <c r="F45" s="75">
        <v>3131</v>
      </c>
      <c r="G45" s="75">
        <v>4684</v>
      </c>
      <c r="H45" s="75">
        <v>5263</v>
      </c>
      <c r="I45" s="75">
        <v>4066</v>
      </c>
      <c r="J45" s="75">
        <v>3283</v>
      </c>
      <c r="K45" s="75">
        <v>2624</v>
      </c>
      <c r="L45" s="75">
        <v>1026</v>
      </c>
    </row>
    <row r="46" spans="1:12" ht="15" customHeight="1">
      <c r="A46" s="187" t="s">
        <v>318</v>
      </c>
      <c r="B46" s="75">
        <v>280073</v>
      </c>
      <c r="C46" s="75">
        <v>3654</v>
      </c>
      <c r="D46" s="75">
        <v>49913</v>
      </c>
      <c r="E46" s="75">
        <v>51160</v>
      </c>
      <c r="F46" s="75">
        <v>48489</v>
      </c>
      <c r="G46" s="75">
        <v>37334</v>
      </c>
      <c r="H46" s="75">
        <v>37695</v>
      </c>
      <c r="I46" s="75">
        <v>24708</v>
      </c>
      <c r="J46" s="75">
        <v>13181</v>
      </c>
      <c r="K46" s="75">
        <v>9875</v>
      </c>
      <c r="L46" s="75">
        <v>4064</v>
      </c>
    </row>
    <row r="47" spans="1:12" ht="15" customHeight="1">
      <c r="A47" s="187" t="s">
        <v>319</v>
      </c>
      <c r="B47" s="75">
        <v>64378</v>
      </c>
      <c r="C47" s="75">
        <v>843</v>
      </c>
      <c r="D47" s="75">
        <v>12235</v>
      </c>
      <c r="E47" s="75">
        <v>11740</v>
      </c>
      <c r="F47" s="75">
        <v>8769</v>
      </c>
      <c r="G47" s="75">
        <v>9771</v>
      </c>
      <c r="H47" s="75">
        <v>8902</v>
      </c>
      <c r="I47" s="75">
        <v>5731</v>
      </c>
      <c r="J47" s="75">
        <v>3291</v>
      </c>
      <c r="K47" s="75">
        <v>2183</v>
      </c>
      <c r="L47" s="75">
        <v>913</v>
      </c>
    </row>
    <row r="48" spans="1:12" ht="15" customHeight="1">
      <c r="A48" s="187" t="s">
        <v>320</v>
      </c>
      <c r="B48" s="75">
        <v>26873</v>
      </c>
      <c r="C48" s="75">
        <v>232</v>
      </c>
      <c r="D48" s="75">
        <v>4091</v>
      </c>
      <c r="E48" s="75">
        <v>3420</v>
      </c>
      <c r="F48" s="75">
        <v>2090</v>
      </c>
      <c r="G48" s="75">
        <v>3398</v>
      </c>
      <c r="H48" s="75">
        <v>3846</v>
      </c>
      <c r="I48" s="75">
        <v>3582</v>
      </c>
      <c r="J48" s="75">
        <v>3246</v>
      </c>
      <c r="K48" s="75">
        <v>2245</v>
      </c>
      <c r="L48" s="75">
        <v>723</v>
      </c>
    </row>
    <row r="49" spans="1:12" ht="12.75" customHeight="1">
      <c r="A49" s="187"/>
      <c r="B49" s="75"/>
      <c r="C49" s="75"/>
      <c r="D49" s="75"/>
      <c r="E49" s="75"/>
      <c r="F49" s="75"/>
      <c r="G49" s="75"/>
      <c r="H49" s="75"/>
      <c r="I49" s="75"/>
      <c r="J49" s="75"/>
      <c r="K49" s="75"/>
      <c r="L49" s="75"/>
    </row>
    <row r="50" spans="1:12" ht="15" customHeight="1">
      <c r="A50" s="187" t="s">
        <v>321</v>
      </c>
      <c r="B50" s="75">
        <v>12587</v>
      </c>
      <c r="C50" s="75">
        <v>100</v>
      </c>
      <c r="D50" s="75">
        <v>1737</v>
      </c>
      <c r="E50" s="75">
        <v>1625</v>
      </c>
      <c r="F50" s="75">
        <v>964</v>
      </c>
      <c r="G50" s="75">
        <v>1605</v>
      </c>
      <c r="H50" s="75">
        <v>1996</v>
      </c>
      <c r="I50" s="75">
        <v>1538</v>
      </c>
      <c r="J50" s="75">
        <v>1233</v>
      </c>
      <c r="K50" s="75">
        <v>1239</v>
      </c>
      <c r="L50" s="75">
        <v>550</v>
      </c>
    </row>
    <row r="51" spans="1:12" ht="15" customHeight="1">
      <c r="A51" s="187" t="s">
        <v>322</v>
      </c>
      <c r="B51" s="75">
        <v>64481</v>
      </c>
      <c r="C51" s="75">
        <v>667</v>
      </c>
      <c r="D51" s="75">
        <v>9455</v>
      </c>
      <c r="E51" s="75">
        <v>15993</v>
      </c>
      <c r="F51" s="75">
        <v>13084</v>
      </c>
      <c r="G51" s="75">
        <v>7212</v>
      </c>
      <c r="H51" s="75">
        <v>7252</v>
      </c>
      <c r="I51" s="75">
        <v>4804</v>
      </c>
      <c r="J51" s="75">
        <v>2984</v>
      </c>
      <c r="K51" s="75">
        <v>2179</v>
      </c>
      <c r="L51" s="75">
        <v>851</v>
      </c>
    </row>
    <row r="52" spans="1:12" ht="15" customHeight="1">
      <c r="A52" s="187" t="s">
        <v>323</v>
      </c>
      <c r="B52" s="75">
        <v>162973</v>
      </c>
      <c r="C52" s="75">
        <v>2164</v>
      </c>
      <c r="D52" s="75">
        <v>30809</v>
      </c>
      <c r="E52" s="75">
        <v>22758</v>
      </c>
      <c r="F52" s="75">
        <v>20392</v>
      </c>
      <c r="G52" s="75">
        <v>25225</v>
      </c>
      <c r="H52" s="75">
        <v>24383</v>
      </c>
      <c r="I52" s="75">
        <v>16455</v>
      </c>
      <c r="J52" s="75">
        <v>10072</v>
      </c>
      <c r="K52" s="75">
        <v>7682</v>
      </c>
      <c r="L52" s="75">
        <v>3033</v>
      </c>
    </row>
    <row r="53" spans="1:12" ht="15" customHeight="1">
      <c r="A53" s="187" t="s">
        <v>324</v>
      </c>
      <c r="B53" s="75">
        <v>240724</v>
      </c>
      <c r="C53" s="75">
        <v>3060</v>
      </c>
      <c r="D53" s="75">
        <v>43949</v>
      </c>
      <c r="E53" s="75">
        <v>39659</v>
      </c>
      <c r="F53" s="75">
        <v>38203</v>
      </c>
      <c r="G53" s="75">
        <v>32030</v>
      </c>
      <c r="H53" s="75">
        <v>33872</v>
      </c>
      <c r="I53" s="75">
        <v>22304</v>
      </c>
      <c r="J53" s="75">
        <v>13395</v>
      </c>
      <c r="K53" s="75">
        <v>10242</v>
      </c>
      <c r="L53" s="75">
        <v>4010</v>
      </c>
    </row>
    <row r="54" spans="1:12" ht="15" customHeight="1">
      <c r="A54" s="187" t="s">
        <v>325</v>
      </c>
      <c r="B54" s="75">
        <v>17204</v>
      </c>
      <c r="C54" s="75">
        <v>200</v>
      </c>
      <c r="D54" s="75">
        <v>3147</v>
      </c>
      <c r="E54" s="75">
        <v>2358</v>
      </c>
      <c r="F54" s="75">
        <v>1962</v>
      </c>
      <c r="G54" s="75">
        <v>2610</v>
      </c>
      <c r="H54" s="75">
        <v>2520</v>
      </c>
      <c r="I54" s="75">
        <v>1934</v>
      </c>
      <c r="J54" s="75">
        <v>1386</v>
      </c>
      <c r="K54" s="75">
        <v>860</v>
      </c>
      <c r="L54" s="75">
        <v>227</v>
      </c>
    </row>
    <row r="55" spans="1:12" ht="12.75">
      <c r="A55" s="73"/>
      <c r="B55" s="73"/>
      <c r="C55" s="73"/>
      <c r="D55" s="73"/>
      <c r="E55" s="73"/>
      <c r="F55" s="73"/>
      <c r="G55" s="73"/>
      <c r="H55" s="73"/>
      <c r="I55" s="73"/>
      <c r="J55" s="73"/>
      <c r="K55" s="73"/>
      <c r="L55" s="73"/>
    </row>
    <row r="56" spans="1:12" ht="12.75">
      <c r="A56" s="187" t="s">
        <v>327</v>
      </c>
      <c r="B56" s="75">
        <v>593898</v>
      </c>
      <c r="C56" s="75">
        <v>9123</v>
      </c>
      <c r="D56" s="75">
        <v>127641</v>
      </c>
      <c r="E56" s="75">
        <v>88109</v>
      </c>
      <c r="F56" s="75">
        <v>84483</v>
      </c>
      <c r="G56" s="75">
        <v>90139</v>
      </c>
      <c r="H56" s="75">
        <v>83574</v>
      </c>
      <c r="I56" s="75">
        <v>49547</v>
      </c>
      <c r="J56" s="75">
        <v>29053</v>
      </c>
      <c r="K56" s="75">
        <v>23071</v>
      </c>
      <c r="L56" s="75">
        <v>9158</v>
      </c>
    </row>
    <row r="57" spans="1:12" ht="12.75">
      <c r="A57" s="187" t="s">
        <v>328</v>
      </c>
      <c r="B57" s="75">
        <v>2204</v>
      </c>
      <c r="C57" s="75">
        <v>26</v>
      </c>
      <c r="D57" s="75">
        <v>317</v>
      </c>
      <c r="E57" s="75">
        <v>260</v>
      </c>
      <c r="F57" s="75">
        <v>180</v>
      </c>
      <c r="G57" s="75">
        <v>285</v>
      </c>
      <c r="H57" s="75">
        <v>371</v>
      </c>
      <c r="I57" s="75">
        <v>319</v>
      </c>
      <c r="J57" s="75">
        <v>224</v>
      </c>
      <c r="K57" s="75">
        <v>141</v>
      </c>
      <c r="L57" s="75">
        <v>81</v>
      </c>
    </row>
    <row r="58" spans="1:12" ht="12.75">
      <c r="A58" s="187" t="s">
        <v>329</v>
      </c>
      <c r="B58" s="75">
        <v>11881</v>
      </c>
      <c r="C58" s="75">
        <v>99</v>
      </c>
      <c r="D58" s="75">
        <v>1753</v>
      </c>
      <c r="E58" s="75">
        <v>1899</v>
      </c>
      <c r="F58" s="75">
        <v>1199</v>
      </c>
      <c r="G58" s="75">
        <v>1462</v>
      </c>
      <c r="H58" s="75">
        <v>1616</v>
      </c>
      <c r="I58" s="75">
        <v>1540</v>
      </c>
      <c r="J58" s="75">
        <v>1254</v>
      </c>
      <c r="K58" s="75">
        <v>809</v>
      </c>
      <c r="L58" s="75">
        <v>250</v>
      </c>
    </row>
    <row r="59" spans="1:12" ht="12.75">
      <c r="A59" s="187" t="s">
        <v>330</v>
      </c>
      <c r="B59" s="75">
        <v>92510</v>
      </c>
      <c r="C59" s="75">
        <v>1008</v>
      </c>
      <c r="D59" s="75">
        <v>17742</v>
      </c>
      <c r="E59" s="75">
        <v>13913</v>
      </c>
      <c r="F59" s="75">
        <v>10516</v>
      </c>
      <c r="G59" s="75">
        <v>14986</v>
      </c>
      <c r="H59" s="75">
        <v>14998</v>
      </c>
      <c r="I59" s="75">
        <v>9871</v>
      </c>
      <c r="J59" s="75">
        <v>5295</v>
      </c>
      <c r="K59" s="75">
        <v>3172</v>
      </c>
      <c r="L59" s="75">
        <v>1009</v>
      </c>
    </row>
    <row r="60" spans="1:12" ht="12.75">
      <c r="A60" s="187" t="s">
        <v>331</v>
      </c>
      <c r="B60" s="75">
        <v>22163</v>
      </c>
      <c r="C60" s="75">
        <v>199</v>
      </c>
      <c r="D60" s="75">
        <v>3493</v>
      </c>
      <c r="E60" s="75">
        <v>3065</v>
      </c>
      <c r="F60" s="75">
        <v>1874</v>
      </c>
      <c r="G60" s="75">
        <v>2726</v>
      </c>
      <c r="H60" s="75">
        <v>3963</v>
      </c>
      <c r="I60" s="75">
        <v>2733</v>
      </c>
      <c r="J60" s="75">
        <v>2105</v>
      </c>
      <c r="K60" s="75">
        <v>1543</v>
      </c>
      <c r="L60" s="75">
        <v>462</v>
      </c>
    </row>
    <row r="61" spans="1:12" ht="12.75">
      <c r="A61" s="187"/>
      <c r="B61" s="75"/>
      <c r="C61" s="75"/>
      <c r="D61" s="75"/>
      <c r="E61" s="75"/>
      <c r="F61" s="75"/>
      <c r="G61" s="75"/>
      <c r="H61" s="75"/>
      <c r="I61" s="75"/>
      <c r="J61" s="75"/>
      <c r="K61" s="75"/>
      <c r="L61" s="75"/>
    </row>
    <row r="62" spans="1:12" ht="12.75">
      <c r="A62" s="187" t="s">
        <v>332</v>
      </c>
      <c r="B62" s="75">
        <v>101768</v>
      </c>
      <c r="C62" s="75">
        <v>1237</v>
      </c>
      <c r="D62" s="75">
        <v>18766</v>
      </c>
      <c r="E62" s="75">
        <v>15496</v>
      </c>
      <c r="F62" s="75">
        <v>12405</v>
      </c>
      <c r="G62" s="75">
        <v>14555</v>
      </c>
      <c r="H62" s="75">
        <v>15411</v>
      </c>
      <c r="I62" s="75">
        <v>10804</v>
      </c>
      <c r="J62" s="75">
        <v>6409</v>
      </c>
      <c r="K62" s="75">
        <v>4860</v>
      </c>
      <c r="L62" s="75">
        <v>1825</v>
      </c>
    </row>
    <row r="63" spans="1:12" ht="12.75">
      <c r="A63" s="187" t="s">
        <v>333</v>
      </c>
      <c r="B63" s="75">
        <v>177538</v>
      </c>
      <c r="C63" s="75">
        <v>1898</v>
      </c>
      <c r="D63" s="75">
        <v>34898</v>
      </c>
      <c r="E63" s="75">
        <v>25814</v>
      </c>
      <c r="F63" s="75">
        <v>20738</v>
      </c>
      <c r="G63" s="75">
        <v>30064</v>
      </c>
      <c r="H63" s="75">
        <v>29234</v>
      </c>
      <c r="I63" s="75">
        <v>18913</v>
      </c>
      <c r="J63" s="75">
        <v>8711</v>
      </c>
      <c r="K63" s="75">
        <v>5408</v>
      </c>
      <c r="L63" s="75">
        <v>1860</v>
      </c>
    </row>
    <row r="64" spans="1:12" ht="12.75">
      <c r="A64" s="187" t="s">
        <v>334</v>
      </c>
      <c r="B64" s="75">
        <v>6850</v>
      </c>
      <c r="C64" s="75">
        <v>50</v>
      </c>
      <c r="D64" s="75">
        <v>992</v>
      </c>
      <c r="E64" s="75">
        <v>1001</v>
      </c>
      <c r="F64" s="75">
        <v>954</v>
      </c>
      <c r="G64" s="75">
        <v>1041</v>
      </c>
      <c r="H64" s="75">
        <v>1013</v>
      </c>
      <c r="I64" s="75">
        <v>740</v>
      </c>
      <c r="J64" s="75">
        <v>578</v>
      </c>
      <c r="K64" s="75">
        <v>341</v>
      </c>
      <c r="L64" s="75">
        <v>140</v>
      </c>
    </row>
    <row r="65" spans="1:12" ht="12.75">
      <c r="A65" s="187" t="s">
        <v>335</v>
      </c>
      <c r="B65" s="75">
        <v>11383</v>
      </c>
      <c r="C65" s="75">
        <v>106</v>
      </c>
      <c r="D65" s="75">
        <v>1724</v>
      </c>
      <c r="E65" s="75">
        <v>1408</v>
      </c>
      <c r="F65" s="75">
        <v>1050</v>
      </c>
      <c r="G65" s="75">
        <v>1527</v>
      </c>
      <c r="H65" s="75">
        <v>1807</v>
      </c>
      <c r="I65" s="75">
        <v>1543</v>
      </c>
      <c r="J65" s="75">
        <v>1185</v>
      </c>
      <c r="K65" s="75">
        <v>749</v>
      </c>
      <c r="L65" s="75">
        <v>284</v>
      </c>
    </row>
    <row r="66" spans="1:12" ht="12.75">
      <c r="A66" s="187" t="s">
        <v>336</v>
      </c>
      <c r="B66" s="75">
        <v>822660</v>
      </c>
      <c r="C66" s="75">
        <v>9888</v>
      </c>
      <c r="D66" s="75">
        <v>150790</v>
      </c>
      <c r="E66" s="75">
        <v>102567</v>
      </c>
      <c r="F66" s="75">
        <v>112408</v>
      </c>
      <c r="G66" s="75">
        <v>131816</v>
      </c>
      <c r="H66" s="75">
        <v>120813</v>
      </c>
      <c r="I66" s="75">
        <v>84190</v>
      </c>
      <c r="J66" s="75">
        <v>52392</v>
      </c>
      <c r="K66" s="75">
        <v>42044</v>
      </c>
      <c r="L66" s="75">
        <v>15752</v>
      </c>
    </row>
    <row r="67" spans="1:12" ht="12.75">
      <c r="A67" s="187"/>
      <c r="B67" s="75"/>
      <c r="C67" s="75"/>
      <c r="D67" s="75"/>
      <c r="E67" s="75"/>
      <c r="F67" s="75"/>
      <c r="G67" s="75"/>
      <c r="H67" s="75"/>
      <c r="I67" s="75"/>
      <c r="J67" s="75"/>
      <c r="K67" s="75"/>
      <c r="L67" s="75"/>
    </row>
    <row r="68" spans="1:12" ht="12.75">
      <c r="A68" s="187" t="s">
        <v>337</v>
      </c>
      <c r="B68" s="75">
        <v>25090</v>
      </c>
      <c r="C68" s="75">
        <v>253</v>
      </c>
      <c r="D68" s="75">
        <v>3986</v>
      </c>
      <c r="E68" s="75">
        <v>3323</v>
      </c>
      <c r="F68" s="75">
        <v>2677</v>
      </c>
      <c r="G68" s="75">
        <v>3433</v>
      </c>
      <c r="H68" s="75">
        <v>3858</v>
      </c>
      <c r="I68" s="75">
        <v>2948</v>
      </c>
      <c r="J68" s="75">
        <v>2365</v>
      </c>
      <c r="K68" s="75">
        <v>1626</v>
      </c>
      <c r="L68" s="75">
        <v>621</v>
      </c>
    </row>
    <row r="69" spans="1:12" ht="12.75">
      <c r="A69" s="187" t="s">
        <v>338</v>
      </c>
      <c r="B69" s="75">
        <v>64874</v>
      </c>
      <c r="C69" s="75">
        <v>557</v>
      </c>
      <c r="D69" s="75">
        <v>9489</v>
      </c>
      <c r="E69" s="75">
        <v>10893</v>
      </c>
      <c r="F69" s="75">
        <v>8808</v>
      </c>
      <c r="G69" s="75">
        <v>8714</v>
      </c>
      <c r="H69" s="75">
        <v>10537</v>
      </c>
      <c r="I69" s="75">
        <v>6924</v>
      </c>
      <c r="J69" s="75">
        <v>4358</v>
      </c>
      <c r="K69" s="75">
        <v>3235</v>
      </c>
      <c r="L69" s="75">
        <v>1359</v>
      </c>
    </row>
    <row r="70" spans="1:12" ht="12.75">
      <c r="A70" s="187" t="s">
        <v>339</v>
      </c>
      <c r="B70" s="75">
        <v>29074</v>
      </c>
      <c r="C70" s="75">
        <v>288</v>
      </c>
      <c r="D70" s="75">
        <v>4830</v>
      </c>
      <c r="E70" s="75">
        <v>4092</v>
      </c>
      <c r="F70" s="75">
        <v>2920</v>
      </c>
      <c r="G70" s="75">
        <v>3957</v>
      </c>
      <c r="H70" s="75">
        <v>4482</v>
      </c>
      <c r="I70" s="75">
        <v>3437</v>
      </c>
      <c r="J70" s="75">
        <v>2456</v>
      </c>
      <c r="K70" s="75">
        <v>1845</v>
      </c>
      <c r="L70" s="75">
        <v>767</v>
      </c>
    </row>
    <row r="71" spans="1:12" ht="12.75">
      <c r="A71" s="187" t="s">
        <v>340</v>
      </c>
      <c r="B71" s="75">
        <v>42394</v>
      </c>
      <c r="C71" s="75">
        <v>470</v>
      </c>
      <c r="D71" s="75">
        <v>7017</v>
      </c>
      <c r="E71" s="75">
        <v>8748</v>
      </c>
      <c r="F71" s="75">
        <v>6474</v>
      </c>
      <c r="G71" s="75">
        <v>4770</v>
      </c>
      <c r="H71" s="75">
        <v>4931</v>
      </c>
      <c r="I71" s="75">
        <v>4123</v>
      </c>
      <c r="J71" s="75">
        <v>3171</v>
      </c>
      <c r="K71" s="75">
        <v>2005</v>
      </c>
      <c r="L71" s="75">
        <v>685</v>
      </c>
    </row>
    <row r="72" spans="1:12" ht="12.75">
      <c r="A72" s="187" t="s">
        <v>341</v>
      </c>
      <c r="B72" s="75">
        <v>25174</v>
      </c>
      <c r="C72" s="75">
        <v>268</v>
      </c>
      <c r="D72" s="75">
        <v>4176</v>
      </c>
      <c r="E72" s="75">
        <v>3470</v>
      </c>
      <c r="F72" s="75">
        <v>2354</v>
      </c>
      <c r="G72" s="75">
        <v>3614</v>
      </c>
      <c r="H72" s="75">
        <v>4124</v>
      </c>
      <c r="I72" s="75">
        <v>2807</v>
      </c>
      <c r="J72" s="75">
        <v>2073</v>
      </c>
      <c r="K72" s="75">
        <v>1615</v>
      </c>
      <c r="L72" s="75">
        <v>673</v>
      </c>
    </row>
    <row r="73" spans="1:12" ht="12.75">
      <c r="A73" s="187"/>
      <c r="B73" s="75"/>
      <c r="C73" s="75"/>
      <c r="D73" s="75"/>
      <c r="E73" s="75"/>
      <c r="F73" s="75"/>
      <c r="G73" s="75"/>
      <c r="H73" s="75"/>
      <c r="I73" s="75"/>
      <c r="J73" s="75"/>
      <c r="K73" s="75"/>
      <c r="L73" s="75"/>
    </row>
    <row r="74" spans="1:12" ht="12.75">
      <c r="A74" s="187" t="s">
        <v>342</v>
      </c>
      <c r="B74" s="75">
        <v>84615</v>
      </c>
      <c r="C74" s="75">
        <v>1020</v>
      </c>
      <c r="D74" s="75">
        <v>16174</v>
      </c>
      <c r="E74" s="75">
        <v>12496</v>
      </c>
      <c r="F74" s="75">
        <v>9249</v>
      </c>
      <c r="G74" s="75">
        <v>13006</v>
      </c>
      <c r="H74" s="75">
        <v>13233</v>
      </c>
      <c r="I74" s="75">
        <v>8586</v>
      </c>
      <c r="J74" s="75">
        <v>5374</v>
      </c>
      <c r="K74" s="75">
        <v>3924</v>
      </c>
      <c r="L74" s="75">
        <v>1553</v>
      </c>
    </row>
    <row r="75" spans="1:12" ht="12.75">
      <c r="A75" s="187" t="s">
        <v>343</v>
      </c>
      <c r="B75" s="75">
        <v>15286</v>
      </c>
      <c r="C75" s="75">
        <v>178</v>
      </c>
      <c r="D75" s="75">
        <v>2810</v>
      </c>
      <c r="E75" s="75">
        <v>2330</v>
      </c>
      <c r="F75" s="75">
        <v>1718</v>
      </c>
      <c r="G75" s="75">
        <v>2152</v>
      </c>
      <c r="H75" s="75">
        <v>2177</v>
      </c>
      <c r="I75" s="75">
        <v>1627</v>
      </c>
      <c r="J75" s="75">
        <v>1199</v>
      </c>
      <c r="K75" s="75">
        <v>850</v>
      </c>
      <c r="L75" s="75">
        <v>245</v>
      </c>
    </row>
    <row r="76" spans="1:12" ht="12.75">
      <c r="A76" s="187" t="s">
        <v>344</v>
      </c>
      <c r="B76" s="75">
        <v>152552</v>
      </c>
      <c r="C76" s="75">
        <v>1662</v>
      </c>
      <c r="D76" s="75">
        <v>29060</v>
      </c>
      <c r="E76" s="75">
        <v>22713</v>
      </c>
      <c r="F76" s="75">
        <v>18146</v>
      </c>
      <c r="G76" s="75">
        <v>23731</v>
      </c>
      <c r="H76" s="75">
        <v>23858</v>
      </c>
      <c r="I76" s="75">
        <v>15950</v>
      </c>
      <c r="J76" s="75">
        <v>8959</v>
      </c>
      <c r="K76" s="75">
        <v>6248</v>
      </c>
      <c r="L76" s="75">
        <v>2225</v>
      </c>
    </row>
    <row r="77" spans="1:12" ht="12.75">
      <c r="A77" s="187" t="s">
        <v>345</v>
      </c>
      <c r="B77" s="75">
        <v>63627</v>
      </c>
      <c r="C77" s="75">
        <v>790</v>
      </c>
      <c r="D77" s="75">
        <v>12286</v>
      </c>
      <c r="E77" s="75">
        <v>9510</v>
      </c>
      <c r="F77" s="75">
        <v>8239</v>
      </c>
      <c r="G77" s="75">
        <v>9653</v>
      </c>
      <c r="H77" s="75">
        <v>8942</v>
      </c>
      <c r="I77" s="75">
        <v>6287</v>
      </c>
      <c r="J77" s="75">
        <v>4205</v>
      </c>
      <c r="K77" s="75">
        <v>2648</v>
      </c>
      <c r="L77" s="75">
        <v>1067</v>
      </c>
    </row>
    <row r="78" spans="1:12" ht="12.75">
      <c r="A78" s="187" t="s">
        <v>346</v>
      </c>
      <c r="B78" s="75">
        <v>10498</v>
      </c>
      <c r="C78" s="75">
        <v>76</v>
      </c>
      <c r="D78" s="75">
        <v>1432</v>
      </c>
      <c r="E78" s="75">
        <v>1346</v>
      </c>
      <c r="F78" s="75">
        <v>890</v>
      </c>
      <c r="G78" s="75">
        <v>1187</v>
      </c>
      <c r="H78" s="75">
        <v>1529</v>
      </c>
      <c r="I78" s="75">
        <v>1480</v>
      </c>
      <c r="J78" s="75">
        <v>1285</v>
      </c>
      <c r="K78" s="75">
        <v>983</v>
      </c>
      <c r="L78" s="75">
        <v>290</v>
      </c>
    </row>
    <row r="79" spans="1:12" ht="12.75">
      <c r="A79" s="187"/>
      <c r="B79" s="75"/>
      <c r="C79" s="75"/>
      <c r="D79" s="75"/>
      <c r="E79" s="75"/>
      <c r="F79" s="75"/>
      <c r="G79" s="75"/>
      <c r="H79" s="75"/>
      <c r="I79" s="75"/>
      <c r="J79" s="75"/>
      <c r="K79" s="75"/>
      <c r="L79" s="75"/>
    </row>
    <row r="80" spans="1:12" ht="12.75">
      <c r="A80" s="187" t="s">
        <v>347</v>
      </c>
      <c r="B80" s="75">
        <v>174401</v>
      </c>
      <c r="C80" s="75">
        <v>2376</v>
      </c>
      <c r="D80" s="75">
        <v>35013</v>
      </c>
      <c r="E80" s="75">
        <v>25993</v>
      </c>
      <c r="F80" s="75">
        <v>21598</v>
      </c>
      <c r="G80" s="75">
        <v>25422</v>
      </c>
      <c r="H80" s="75">
        <v>25287</v>
      </c>
      <c r="I80" s="75">
        <v>16688</v>
      </c>
      <c r="J80" s="75">
        <v>10406</v>
      </c>
      <c r="K80" s="75">
        <v>8336</v>
      </c>
      <c r="L80" s="75">
        <v>3282</v>
      </c>
    </row>
    <row r="81" spans="1:12" ht="12.75">
      <c r="A81" s="187" t="s">
        <v>348</v>
      </c>
      <c r="B81" s="75">
        <v>49892</v>
      </c>
      <c r="C81" s="75">
        <v>644</v>
      </c>
      <c r="D81" s="75">
        <v>9993</v>
      </c>
      <c r="E81" s="75">
        <v>7794</v>
      </c>
      <c r="F81" s="75">
        <v>5310</v>
      </c>
      <c r="G81" s="75">
        <v>7192</v>
      </c>
      <c r="H81" s="75">
        <v>7144</v>
      </c>
      <c r="I81" s="75">
        <v>5222</v>
      </c>
      <c r="J81" s="75">
        <v>3593</v>
      </c>
      <c r="K81" s="75">
        <v>2208</v>
      </c>
      <c r="L81" s="75">
        <v>792</v>
      </c>
    </row>
    <row r="82" spans="1:12" ht="12.75">
      <c r="A82" s="187" t="s">
        <v>349</v>
      </c>
      <c r="B82" s="75">
        <v>1213339</v>
      </c>
      <c r="C82" s="75">
        <v>14977</v>
      </c>
      <c r="D82" s="75">
        <v>231175</v>
      </c>
      <c r="E82" s="75">
        <v>146391</v>
      </c>
      <c r="F82" s="75">
        <v>149324</v>
      </c>
      <c r="G82" s="75">
        <v>201077</v>
      </c>
      <c r="H82" s="75">
        <v>197309</v>
      </c>
      <c r="I82" s="75">
        <v>133191</v>
      </c>
      <c r="J82" s="75">
        <v>68008</v>
      </c>
      <c r="K82" s="75">
        <v>52031</v>
      </c>
      <c r="L82" s="75">
        <v>19856</v>
      </c>
    </row>
    <row r="83" spans="1:12" ht="12.75">
      <c r="A83" s="187" t="s">
        <v>350</v>
      </c>
      <c r="B83" s="75">
        <v>28415</v>
      </c>
      <c r="C83" s="75">
        <v>379</v>
      </c>
      <c r="D83" s="75">
        <v>5440</v>
      </c>
      <c r="E83" s="75">
        <v>4615</v>
      </c>
      <c r="F83" s="75">
        <v>3051</v>
      </c>
      <c r="G83" s="75">
        <v>3904</v>
      </c>
      <c r="H83" s="75">
        <v>3925</v>
      </c>
      <c r="I83" s="75">
        <v>3060</v>
      </c>
      <c r="J83" s="75">
        <v>2109</v>
      </c>
      <c r="K83" s="75">
        <v>1384</v>
      </c>
      <c r="L83" s="75">
        <v>548</v>
      </c>
    </row>
    <row r="84" spans="1:12" ht="12.75">
      <c r="A84" s="187" t="s">
        <v>351</v>
      </c>
      <c r="B84" s="75">
        <v>21919</v>
      </c>
      <c r="C84" s="75">
        <v>211</v>
      </c>
      <c r="D84" s="75">
        <v>3531</v>
      </c>
      <c r="E84" s="75">
        <v>2968</v>
      </c>
      <c r="F84" s="75">
        <v>2102</v>
      </c>
      <c r="G84" s="75">
        <v>2843</v>
      </c>
      <c r="H84" s="75">
        <v>3113</v>
      </c>
      <c r="I84" s="75">
        <v>2795</v>
      </c>
      <c r="J84" s="75">
        <v>2392</v>
      </c>
      <c r="K84" s="75">
        <v>1513</v>
      </c>
      <c r="L84" s="75">
        <v>451</v>
      </c>
    </row>
    <row r="85" spans="1:12" ht="12.75">
      <c r="A85" s="187"/>
      <c r="B85" s="75"/>
      <c r="C85" s="75"/>
      <c r="D85" s="75"/>
      <c r="E85" s="75"/>
      <c r="F85" s="75"/>
      <c r="G85" s="75"/>
      <c r="H85" s="75"/>
      <c r="I85" s="75"/>
      <c r="J85" s="75"/>
      <c r="K85" s="75"/>
      <c r="L85" s="75"/>
    </row>
    <row r="86" spans="1:12" ht="12.75">
      <c r="A86" s="187" t="s">
        <v>352</v>
      </c>
      <c r="B86" s="75">
        <v>7538</v>
      </c>
      <c r="C86" s="75">
        <v>37</v>
      </c>
      <c r="D86" s="75">
        <v>976</v>
      </c>
      <c r="E86" s="75">
        <v>864</v>
      </c>
      <c r="F86" s="75">
        <v>594</v>
      </c>
      <c r="G86" s="75">
        <v>972</v>
      </c>
      <c r="H86" s="75">
        <v>1249</v>
      </c>
      <c r="I86" s="75">
        <v>1102</v>
      </c>
      <c r="J86" s="75">
        <v>864</v>
      </c>
      <c r="K86" s="75">
        <v>603</v>
      </c>
      <c r="L86" s="75">
        <v>277</v>
      </c>
    </row>
    <row r="87" spans="1:12" ht="12.75">
      <c r="A87" s="187" t="s">
        <v>353</v>
      </c>
      <c r="B87" s="75">
        <v>23842</v>
      </c>
      <c r="C87" s="75">
        <v>314</v>
      </c>
      <c r="D87" s="75">
        <v>4454</v>
      </c>
      <c r="E87" s="75">
        <v>3697</v>
      </c>
      <c r="F87" s="75">
        <v>2559</v>
      </c>
      <c r="G87" s="75">
        <v>3268</v>
      </c>
      <c r="H87" s="75">
        <v>3332</v>
      </c>
      <c r="I87" s="75">
        <v>2649</v>
      </c>
      <c r="J87" s="75">
        <v>1921</v>
      </c>
      <c r="K87" s="75">
        <v>1211</v>
      </c>
      <c r="L87" s="75">
        <v>437</v>
      </c>
    </row>
    <row r="88" spans="1:12" ht="12.75">
      <c r="A88" s="187" t="s">
        <v>354</v>
      </c>
      <c r="B88" s="75">
        <v>9348</v>
      </c>
      <c r="C88" s="75">
        <v>77</v>
      </c>
      <c r="D88" s="75">
        <v>1473</v>
      </c>
      <c r="E88" s="75">
        <v>1261</v>
      </c>
      <c r="F88" s="75">
        <v>754</v>
      </c>
      <c r="G88" s="75">
        <v>1169</v>
      </c>
      <c r="H88" s="75">
        <v>1340</v>
      </c>
      <c r="I88" s="75">
        <v>1307</v>
      </c>
      <c r="J88" s="75">
        <v>1040</v>
      </c>
      <c r="K88" s="75">
        <v>701</v>
      </c>
      <c r="L88" s="75">
        <v>226</v>
      </c>
    </row>
    <row r="89" spans="1:12" ht="12.75">
      <c r="A89" s="187" t="s">
        <v>355</v>
      </c>
      <c r="B89" s="75">
        <v>24513</v>
      </c>
      <c r="C89" s="75">
        <v>275</v>
      </c>
      <c r="D89" s="75">
        <v>4551</v>
      </c>
      <c r="E89" s="75">
        <v>3471</v>
      </c>
      <c r="F89" s="75">
        <v>2679</v>
      </c>
      <c r="G89" s="75">
        <v>3751</v>
      </c>
      <c r="H89" s="75">
        <v>3603</v>
      </c>
      <c r="I89" s="75">
        <v>2611</v>
      </c>
      <c r="J89" s="75">
        <v>1966</v>
      </c>
      <c r="K89" s="75">
        <v>1215</v>
      </c>
      <c r="L89" s="75">
        <v>391</v>
      </c>
    </row>
    <row r="90" spans="1:12" ht="12.75">
      <c r="A90" s="187" t="s">
        <v>356</v>
      </c>
      <c r="B90" s="75">
        <v>252351</v>
      </c>
      <c r="C90" s="75">
        <v>3291</v>
      </c>
      <c r="D90" s="75">
        <v>52371</v>
      </c>
      <c r="E90" s="75">
        <v>43196</v>
      </c>
      <c r="F90" s="75">
        <v>33370</v>
      </c>
      <c r="G90" s="75">
        <v>37420</v>
      </c>
      <c r="H90" s="75">
        <v>34252</v>
      </c>
      <c r="I90" s="75">
        <v>21934</v>
      </c>
      <c r="J90" s="75">
        <v>12888</v>
      </c>
      <c r="K90" s="75">
        <v>9655</v>
      </c>
      <c r="L90" s="75">
        <v>3974</v>
      </c>
    </row>
    <row r="91" spans="1:12" ht="12.75">
      <c r="A91" s="187"/>
      <c r="B91" s="75"/>
      <c r="C91" s="75"/>
      <c r="D91" s="75"/>
      <c r="E91" s="75"/>
      <c r="F91" s="75"/>
      <c r="G91" s="75"/>
      <c r="H91" s="75"/>
      <c r="I91" s="75"/>
      <c r="J91" s="75"/>
      <c r="K91" s="75"/>
      <c r="L91" s="75"/>
    </row>
    <row r="92" spans="1:12" ht="12.75">
      <c r="A92" s="187" t="s">
        <v>357</v>
      </c>
      <c r="B92" s="75">
        <v>14306</v>
      </c>
      <c r="C92" s="75">
        <v>128</v>
      </c>
      <c r="D92" s="75">
        <v>2022</v>
      </c>
      <c r="E92" s="75">
        <v>1835</v>
      </c>
      <c r="F92" s="75">
        <v>1214</v>
      </c>
      <c r="G92" s="75">
        <v>1745</v>
      </c>
      <c r="H92" s="75">
        <v>2179</v>
      </c>
      <c r="I92" s="75">
        <v>1894</v>
      </c>
      <c r="J92" s="75">
        <v>1591</v>
      </c>
      <c r="K92" s="75">
        <v>1292</v>
      </c>
      <c r="L92" s="75">
        <v>406</v>
      </c>
    </row>
    <row r="93" spans="1:12" ht="12.75">
      <c r="A93" s="187" t="s">
        <v>358</v>
      </c>
      <c r="B93" s="75">
        <v>26103</v>
      </c>
      <c r="C93" s="75">
        <v>167</v>
      </c>
      <c r="D93" s="75">
        <v>3656</v>
      </c>
      <c r="E93" s="75">
        <v>3264</v>
      </c>
      <c r="F93" s="75">
        <v>2256</v>
      </c>
      <c r="G93" s="75">
        <v>3093</v>
      </c>
      <c r="H93" s="75">
        <v>3623</v>
      </c>
      <c r="I93" s="75">
        <v>3806</v>
      </c>
      <c r="J93" s="75">
        <v>3303</v>
      </c>
      <c r="K93" s="75">
        <v>2219</v>
      </c>
      <c r="L93" s="75">
        <v>716</v>
      </c>
    </row>
    <row r="94" spans="1:12" ht="12.75">
      <c r="A94" s="187" t="s">
        <v>359</v>
      </c>
      <c r="B94" s="75">
        <v>209062</v>
      </c>
      <c r="C94" s="75">
        <v>2567</v>
      </c>
      <c r="D94" s="75">
        <v>41240</v>
      </c>
      <c r="E94" s="75">
        <v>30309</v>
      </c>
      <c r="F94" s="75">
        <v>24459</v>
      </c>
      <c r="G94" s="75">
        <v>28695</v>
      </c>
      <c r="H94" s="75">
        <v>30867</v>
      </c>
      <c r="I94" s="75">
        <v>22563</v>
      </c>
      <c r="J94" s="75">
        <v>13831</v>
      </c>
      <c r="K94" s="75">
        <v>10112</v>
      </c>
      <c r="L94" s="75">
        <v>4419</v>
      </c>
    </row>
    <row r="95" spans="1:12" ht="12.75">
      <c r="A95" s="187" t="s">
        <v>494</v>
      </c>
      <c r="B95" s="75">
        <v>170916</v>
      </c>
      <c r="C95" s="75">
        <v>2005</v>
      </c>
      <c r="D95" s="75">
        <v>32663</v>
      </c>
      <c r="E95" s="75">
        <v>24519</v>
      </c>
      <c r="F95" s="75">
        <v>20426</v>
      </c>
      <c r="G95" s="75">
        <v>26721</v>
      </c>
      <c r="H95" s="75">
        <v>25783</v>
      </c>
      <c r="I95" s="75">
        <v>17860</v>
      </c>
      <c r="J95" s="75">
        <v>10284</v>
      </c>
      <c r="K95" s="75">
        <v>7583</v>
      </c>
      <c r="L95" s="75">
        <v>3072</v>
      </c>
    </row>
    <row r="96" spans="1:12" ht="12.75">
      <c r="A96" s="187" t="s">
        <v>495</v>
      </c>
      <c r="B96" s="75">
        <v>62964</v>
      </c>
      <c r="C96" s="75">
        <v>956</v>
      </c>
      <c r="D96" s="75">
        <v>12801</v>
      </c>
      <c r="E96" s="75">
        <v>9306</v>
      </c>
      <c r="F96" s="75">
        <v>7480</v>
      </c>
      <c r="G96" s="75">
        <v>8853</v>
      </c>
      <c r="H96" s="75">
        <v>8861</v>
      </c>
      <c r="I96" s="75">
        <v>6382</v>
      </c>
      <c r="J96" s="75">
        <v>4162</v>
      </c>
      <c r="K96" s="75">
        <v>2936</v>
      </c>
      <c r="L96" s="75">
        <v>1227</v>
      </c>
    </row>
    <row r="97" spans="1:12" ht="12.75">
      <c r="A97" s="187"/>
      <c r="B97" s="75"/>
      <c r="C97" s="75"/>
      <c r="D97" s="75"/>
      <c r="E97" s="75"/>
      <c r="F97" s="75"/>
      <c r="G97" s="75"/>
      <c r="H97" s="75"/>
      <c r="I97" s="75"/>
      <c r="J97" s="75"/>
      <c r="K97" s="75"/>
      <c r="L97" s="75"/>
    </row>
    <row r="98" spans="1:12" ht="12.75">
      <c r="A98" s="187" t="s">
        <v>362</v>
      </c>
      <c r="B98" s="75">
        <v>44828</v>
      </c>
      <c r="C98" s="75">
        <v>454</v>
      </c>
      <c r="D98" s="75">
        <v>8407</v>
      </c>
      <c r="E98" s="75">
        <v>6550</v>
      </c>
      <c r="F98" s="75">
        <v>4791</v>
      </c>
      <c r="G98" s="75">
        <v>6285</v>
      </c>
      <c r="H98" s="75">
        <v>6490</v>
      </c>
      <c r="I98" s="75">
        <v>4703</v>
      </c>
      <c r="J98" s="75">
        <v>3499</v>
      </c>
      <c r="K98" s="75">
        <v>2637</v>
      </c>
      <c r="L98" s="75">
        <v>1012</v>
      </c>
    </row>
    <row r="99" spans="1:12" ht="12.75">
      <c r="A99" s="187" t="s">
        <v>363</v>
      </c>
      <c r="B99" s="75">
        <v>8874</v>
      </c>
      <c r="C99" s="75">
        <v>66</v>
      </c>
      <c r="D99" s="75">
        <v>1422</v>
      </c>
      <c r="E99" s="75">
        <v>1200</v>
      </c>
      <c r="F99" s="75">
        <v>898</v>
      </c>
      <c r="G99" s="75">
        <v>1184</v>
      </c>
      <c r="H99" s="75">
        <v>1377</v>
      </c>
      <c r="I99" s="75">
        <v>1051</v>
      </c>
      <c r="J99" s="75">
        <v>821</v>
      </c>
      <c r="K99" s="75">
        <v>628</v>
      </c>
      <c r="L99" s="75">
        <v>227</v>
      </c>
    </row>
    <row r="100" spans="1:12" ht="12.75">
      <c r="A100" s="187" t="s">
        <v>364</v>
      </c>
      <c r="B100" s="75">
        <v>73125</v>
      </c>
      <c r="C100" s="75">
        <v>837</v>
      </c>
      <c r="D100" s="75">
        <v>14081</v>
      </c>
      <c r="E100" s="75">
        <v>10597</v>
      </c>
      <c r="F100" s="75">
        <v>8472</v>
      </c>
      <c r="G100" s="75">
        <v>11034</v>
      </c>
      <c r="H100" s="75">
        <v>11177</v>
      </c>
      <c r="I100" s="75">
        <v>7876</v>
      </c>
      <c r="J100" s="75">
        <v>4645</v>
      </c>
      <c r="K100" s="75">
        <v>3223</v>
      </c>
      <c r="L100" s="75">
        <v>1183</v>
      </c>
    </row>
    <row r="101" spans="1:12" ht="12.75">
      <c r="A101" s="187" t="s">
        <v>365</v>
      </c>
      <c r="B101" s="75">
        <v>58646</v>
      </c>
      <c r="C101" s="75">
        <v>678</v>
      </c>
      <c r="D101" s="75">
        <v>10600</v>
      </c>
      <c r="E101" s="75">
        <v>8980</v>
      </c>
      <c r="F101" s="75">
        <v>6458</v>
      </c>
      <c r="G101" s="75">
        <v>8376</v>
      </c>
      <c r="H101" s="75">
        <v>8949</v>
      </c>
      <c r="I101" s="75">
        <v>6577</v>
      </c>
      <c r="J101" s="75">
        <v>4105</v>
      </c>
      <c r="K101" s="75">
        <v>2808</v>
      </c>
      <c r="L101" s="75">
        <v>1115</v>
      </c>
    </row>
    <row r="102" spans="1:12" ht="12.75">
      <c r="A102" s="187" t="s">
        <v>366</v>
      </c>
      <c r="B102" s="75">
        <v>78541</v>
      </c>
      <c r="C102" s="75">
        <v>1013</v>
      </c>
      <c r="D102" s="75">
        <v>15785</v>
      </c>
      <c r="E102" s="75">
        <v>12014</v>
      </c>
      <c r="F102" s="75">
        <v>8407</v>
      </c>
      <c r="G102" s="75">
        <v>11370</v>
      </c>
      <c r="H102" s="75">
        <v>12106</v>
      </c>
      <c r="I102" s="75">
        <v>8251</v>
      </c>
      <c r="J102" s="75">
        <v>4882</v>
      </c>
      <c r="K102" s="75">
        <v>3311</v>
      </c>
      <c r="L102" s="75">
        <v>1402</v>
      </c>
    </row>
    <row r="103" spans="1:12" ht="12.75">
      <c r="A103" s="187"/>
      <c r="B103" s="75"/>
      <c r="C103" s="75"/>
      <c r="D103" s="75"/>
      <c r="E103" s="75"/>
      <c r="F103" s="75"/>
      <c r="G103" s="75"/>
      <c r="H103" s="75"/>
      <c r="I103" s="75"/>
      <c r="J103" s="75"/>
      <c r="K103" s="75"/>
      <c r="L103" s="75"/>
    </row>
    <row r="104" spans="1:12" ht="12.75">
      <c r="A104" s="187" t="s">
        <v>367</v>
      </c>
      <c r="B104" s="75">
        <v>339191</v>
      </c>
      <c r="C104" s="75">
        <v>4199</v>
      </c>
      <c r="D104" s="75">
        <v>57845</v>
      </c>
      <c r="E104" s="75">
        <v>56584</v>
      </c>
      <c r="F104" s="75">
        <v>63289</v>
      </c>
      <c r="G104" s="75">
        <v>51696</v>
      </c>
      <c r="H104" s="75">
        <v>46811</v>
      </c>
      <c r="I104" s="75">
        <v>30094</v>
      </c>
      <c r="J104" s="75">
        <v>14737</v>
      </c>
      <c r="K104" s="75">
        <v>10182</v>
      </c>
      <c r="L104" s="75">
        <v>3754</v>
      </c>
    </row>
    <row r="105" spans="1:12" ht="12.75">
      <c r="A105" s="187" t="s">
        <v>368</v>
      </c>
      <c r="B105" s="75">
        <v>2016202</v>
      </c>
      <c r="C105" s="75">
        <v>29281</v>
      </c>
      <c r="D105" s="75">
        <v>438153</v>
      </c>
      <c r="E105" s="75">
        <v>268944</v>
      </c>
      <c r="F105" s="75">
        <v>263775</v>
      </c>
      <c r="G105" s="75">
        <v>301327</v>
      </c>
      <c r="H105" s="75">
        <v>289728</v>
      </c>
      <c r="I105" s="75">
        <v>190145</v>
      </c>
      <c r="J105" s="75">
        <v>110102</v>
      </c>
      <c r="K105" s="75">
        <v>90839</v>
      </c>
      <c r="L105" s="75">
        <v>33908</v>
      </c>
    </row>
    <row r="106" spans="1:12" ht="12.75">
      <c r="A106" s="258" t="s">
        <v>369</v>
      </c>
      <c r="B106" s="80">
        <v>31494</v>
      </c>
      <c r="C106" s="80">
        <v>378</v>
      </c>
      <c r="D106" s="80">
        <v>5841</v>
      </c>
      <c r="E106" s="80">
        <v>4727</v>
      </c>
      <c r="F106" s="80">
        <v>3509</v>
      </c>
      <c r="G106" s="80">
        <v>4605</v>
      </c>
      <c r="H106" s="80">
        <v>4230</v>
      </c>
      <c r="I106" s="80">
        <v>3307</v>
      </c>
      <c r="J106" s="80">
        <v>2312</v>
      </c>
      <c r="K106" s="80">
        <v>1611</v>
      </c>
      <c r="L106" s="80">
        <v>633</v>
      </c>
    </row>
    <row r="107" spans="1:12" ht="12.75">
      <c r="A107" s="301" t="s">
        <v>34</v>
      </c>
      <c r="B107" s="304"/>
      <c r="C107" s="304"/>
      <c r="D107" s="304"/>
      <c r="E107" s="304"/>
      <c r="F107" s="304"/>
      <c r="G107" s="304"/>
      <c r="H107" s="304"/>
      <c r="I107" s="304"/>
      <c r="J107" s="304"/>
      <c r="K107" s="304"/>
      <c r="L107" s="304"/>
    </row>
  </sheetData>
  <mergeCells count="1">
    <mergeCell ref="A107:L107"/>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L109"/>
  <sheetViews>
    <sheetView workbookViewId="0" topLeftCell="A1">
      <selection activeCell="A1" sqref="A1"/>
    </sheetView>
  </sheetViews>
  <sheetFormatPr defaultColWidth="9.33203125" defaultRowHeight="12.75"/>
  <cols>
    <col min="1" max="1" width="20.83203125" style="59" customWidth="1"/>
    <col min="2" max="2" width="11.16015625" style="59" bestFit="1" customWidth="1"/>
    <col min="3" max="3" width="10.66015625" style="59" bestFit="1" customWidth="1"/>
    <col min="4" max="4" width="12.66015625" style="59" bestFit="1" customWidth="1"/>
    <col min="5" max="9" width="9.66015625" style="59" bestFit="1" customWidth="1"/>
    <col min="10" max="12" width="10.5" style="59" bestFit="1" customWidth="1"/>
    <col min="13" max="13" width="9.33203125" style="82" customWidth="1"/>
    <col min="14" max="16384" width="9.33203125" style="59" customWidth="1"/>
  </cols>
  <sheetData>
    <row r="1" ht="12.75">
      <c r="A1" s="143"/>
    </row>
    <row r="2" spans="1:12" ht="17.25" customHeight="1">
      <c r="A2" s="61" t="s">
        <v>498</v>
      </c>
      <c r="B2" s="61"/>
      <c r="C2" s="61"/>
      <c r="D2" s="61"/>
      <c r="E2" s="61"/>
      <c r="F2" s="61"/>
      <c r="G2" s="61"/>
      <c r="H2" s="61"/>
      <c r="I2" s="61"/>
      <c r="J2" s="61"/>
      <c r="K2" s="61"/>
      <c r="L2" s="61"/>
    </row>
    <row r="3" spans="1:12" ht="17.25" customHeight="1">
      <c r="A3" s="144" t="s">
        <v>499</v>
      </c>
      <c r="B3" s="61"/>
      <c r="C3" s="61"/>
      <c r="D3" s="61"/>
      <c r="E3" s="61"/>
      <c r="F3" s="61"/>
      <c r="G3" s="61"/>
      <c r="H3" s="61"/>
      <c r="I3" s="61"/>
      <c r="J3" s="61"/>
      <c r="K3" s="61"/>
      <c r="L3" s="61"/>
    </row>
    <row r="4" spans="1:12" ht="17.25" customHeight="1">
      <c r="A4" s="61" t="s">
        <v>277</v>
      </c>
      <c r="B4" s="61"/>
      <c r="C4" s="61"/>
      <c r="D4" s="61"/>
      <c r="E4" s="61"/>
      <c r="F4" s="61"/>
      <c r="G4" s="61"/>
      <c r="H4" s="61"/>
      <c r="I4" s="61"/>
      <c r="J4" s="61"/>
      <c r="K4" s="61"/>
      <c r="L4" s="61"/>
    </row>
    <row r="5" spans="1:12" ht="17.25" customHeight="1">
      <c r="A5" s="279" t="s">
        <v>500</v>
      </c>
      <c r="B5" s="288" t="s">
        <v>59</v>
      </c>
      <c r="C5" s="64" t="s">
        <v>501</v>
      </c>
      <c r="D5" s="64"/>
      <c r="E5" s="64"/>
      <c r="F5" s="66"/>
      <c r="G5" s="64"/>
      <c r="H5" s="64"/>
      <c r="I5" s="64"/>
      <c r="J5" s="64"/>
      <c r="K5" s="190"/>
      <c r="L5" s="180"/>
    </row>
    <row r="6" spans="1:12" ht="27.75" customHeight="1">
      <c r="A6" s="273"/>
      <c r="B6" s="305"/>
      <c r="C6" s="107" t="s">
        <v>502</v>
      </c>
      <c r="D6" s="191" t="s">
        <v>503</v>
      </c>
      <c r="E6" s="191" t="s">
        <v>504</v>
      </c>
      <c r="F6" s="191" t="s">
        <v>505</v>
      </c>
      <c r="G6" s="191" t="s">
        <v>506</v>
      </c>
      <c r="H6" s="191" t="s">
        <v>507</v>
      </c>
      <c r="I6" s="191" t="s">
        <v>508</v>
      </c>
      <c r="J6" s="191" t="s">
        <v>509</v>
      </c>
      <c r="K6" s="191" t="s">
        <v>510</v>
      </c>
      <c r="L6" s="194" t="s">
        <v>511</v>
      </c>
    </row>
    <row r="7" spans="1:12" ht="19.5" customHeight="1">
      <c r="A7" s="135" t="s">
        <v>40</v>
      </c>
      <c r="B7" s="168">
        <v>85122</v>
      </c>
      <c r="C7" s="168">
        <v>984</v>
      </c>
      <c r="D7" s="168">
        <v>380</v>
      </c>
      <c r="E7" s="168">
        <v>1070</v>
      </c>
      <c r="F7" s="168">
        <v>1361</v>
      </c>
      <c r="G7" s="168">
        <v>2879</v>
      </c>
      <c r="H7" s="168">
        <v>6550</v>
      </c>
      <c r="I7" s="168">
        <v>9309</v>
      </c>
      <c r="J7" s="168">
        <v>13990</v>
      </c>
      <c r="K7" s="168">
        <v>24785</v>
      </c>
      <c r="L7" s="168">
        <v>23814</v>
      </c>
    </row>
    <row r="8" spans="1:12" ht="12.75" customHeight="1">
      <c r="A8" s="136"/>
      <c r="B8" s="75"/>
      <c r="C8" s="75"/>
      <c r="D8" s="75"/>
      <c r="E8" s="75"/>
      <c r="F8" s="75"/>
      <c r="G8" s="75"/>
      <c r="H8" s="75"/>
      <c r="I8" s="75"/>
      <c r="J8" s="75"/>
      <c r="K8" s="75"/>
      <c r="L8" s="75"/>
    </row>
    <row r="9" spans="1:12" ht="15" customHeight="1">
      <c r="A9" s="137" t="s">
        <v>286</v>
      </c>
      <c r="B9" s="75">
        <v>156</v>
      </c>
      <c r="C9" s="130" t="s">
        <v>171</v>
      </c>
      <c r="D9" s="130" t="s">
        <v>171</v>
      </c>
      <c r="E9" s="130" t="s">
        <v>171</v>
      </c>
      <c r="F9" s="130">
        <v>1</v>
      </c>
      <c r="G9" s="130">
        <v>4</v>
      </c>
      <c r="H9" s="130">
        <v>7</v>
      </c>
      <c r="I9" s="130">
        <v>23</v>
      </c>
      <c r="J9" s="130">
        <v>25</v>
      </c>
      <c r="K9" s="130">
        <v>45</v>
      </c>
      <c r="L9" s="130">
        <v>51</v>
      </c>
    </row>
    <row r="10" spans="1:12" ht="15" customHeight="1">
      <c r="A10" s="137" t="s">
        <v>287</v>
      </c>
      <c r="B10" s="75">
        <v>120</v>
      </c>
      <c r="C10" s="130" t="s">
        <v>171</v>
      </c>
      <c r="D10" s="130" t="s">
        <v>171</v>
      </c>
      <c r="E10" s="130" t="s">
        <v>171</v>
      </c>
      <c r="F10" s="130" t="s">
        <v>171</v>
      </c>
      <c r="G10" s="130">
        <v>1</v>
      </c>
      <c r="H10" s="130">
        <v>2</v>
      </c>
      <c r="I10" s="130">
        <v>13</v>
      </c>
      <c r="J10" s="130">
        <v>25</v>
      </c>
      <c r="K10" s="130">
        <v>36</v>
      </c>
      <c r="L10" s="130">
        <v>43</v>
      </c>
    </row>
    <row r="11" spans="1:12" ht="15" customHeight="1">
      <c r="A11" s="137" t="s">
        <v>288</v>
      </c>
      <c r="B11" s="75">
        <v>828</v>
      </c>
      <c r="C11" s="130">
        <v>8</v>
      </c>
      <c r="D11" s="130">
        <v>3</v>
      </c>
      <c r="E11" s="130">
        <v>12</v>
      </c>
      <c r="F11" s="130">
        <v>9</v>
      </c>
      <c r="G11" s="130">
        <v>28</v>
      </c>
      <c r="H11" s="130">
        <v>66</v>
      </c>
      <c r="I11" s="130">
        <v>96</v>
      </c>
      <c r="J11" s="130">
        <v>122</v>
      </c>
      <c r="K11" s="130">
        <v>235</v>
      </c>
      <c r="L11" s="130">
        <v>249</v>
      </c>
    </row>
    <row r="12" spans="1:12" ht="15" customHeight="1">
      <c r="A12" s="137" t="s">
        <v>289</v>
      </c>
      <c r="B12" s="75">
        <v>342</v>
      </c>
      <c r="C12" s="130">
        <v>1</v>
      </c>
      <c r="D12" s="130">
        <v>3</v>
      </c>
      <c r="E12" s="130">
        <v>4</v>
      </c>
      <c r="F12" s="130">
        <v>2</v>
      </c>
      <c r="G12" s="130">
        <v>7</v>
      </c>
      <c r="H12" s="130">
        <v>15</v>
      </c>
      <c r="I12" s="130">
        <v>37</v>
      </c>
      <c r="J12" s="130">
        <v>49</v>
      </c>
      <c r="K12" s="130">
        <v>105</v>
      </c>
      <c r="L12" s="130">
        <v>119</v>
      </c>
    </row>
    <row r="13" spans="1:12" ht="15" customHeight="1">
      <c r="A13" s="137" t="s">
        <v>290</v>
      </c>
      <c r="B13" s="75">
        <v>249</v>
      </c>
      <c r="C13" s="130">
        <v>3</v>
      </c>
      <c r="D13" s="130">
        <v>1</v>
      </c>
      <c r="E13" s="130">
        <v>1</v>
      </c>
      <c r="F13" s="130">
        <v>2</v>
      </c>
      <c r="G13" s="130">
        <v>5</v>
      </c>
      <c r="H13" s="130">
        <v>19</v>
      </c>
      <c r="I13" s="130">
        <v>21</v>
      </c>
      <c r="J13" s="130">
        <v>49</v>
      </c>
      <c r="K13" s="130">
        <v>67</v>
      </c>
      <c r="L13" s="130">
        <v>81</v>
      </c>
    </row>
    <row r="14" spans="1:12" ht="12.75" customHeight="1">
      <c r="A14" s="137"/>
      <c r="B14" s="75"/>
      <c r="C14" s="130"/>
      <c r="D14" s="130"/>
      <c r="E14" s="130"/>
      <c r="F14" s="130"/>
      <c r="G14" s="130"/>
      <c r="H14" s="130"/>
      <c r="I14" s="130"/>
      <c r="J14" s="130"/>
      <c r="K14" s="130"/>
      <c r="L14" s="130"/>
    </row>
    <row r="15" spans="1:12" ht="15" customHeight="1">
      <c r="A15" s="137" t="s">
        <v>291</v>
      </c>
      <c r="B15" s="75">
        <v>228</v>
      </c>
      <c r="C15" s="130">
        <v>1</v>
      </c>
      <c r="D15" s="130">
        <v>1</v>
      </c>
      <c r="E15" s="130">
        <v>3</v>
      </c>
      <c r="F15" s="130">
        <v>6</v>
      </c>
      <c r="G15" s="130">
        <v>7</v>
      </c>
      <c r="H15" s="130">
        <v>13</v>
      </c>
      <c r="I15" s="130">
        <v>27</v>
      </c>
      <c r="J15" s="130">
        <v>45</v>
      </c>
      <c r="K15" s="130">
        <v>64</v>
      </c>
      <c r="L15" s="130">
        <v>61</v>
      </c>
    </row>
    <row r="16" spans="1:12" ht="15" customHeight="1">
      <c r="A16" s="137" t="s">
        <v>292</v>
      </c>
      <c r="B16" s="75">
        <v>101</v>
      </c>
      <c r="C16" s="130" t="s">
        <v>171</v>
      </c>
      <c r="D16" s="130" t="s">
        <v>171</v>
      </c>
      <c r="E16" s="130">
        <v>1</v>
      </c>
      <c r="F16" s="130" t="s">
        <v>171</v>
      </c>
      <c r="G16" s="130">
        <v>2</v>
      </c>
      <c r="H16" s="130">
        <v>5</v>
      </c>
      <c r="I16" s="130">
        <v>9</v>
      </c>
      <c r="J16" s="130">
        <v>14</v>
      </c>
      <c r="K16" s="130">
        <v>37</v>
      </c>
      <c r="L16" s="130">
        <v>33</v>
      </c>
    </row>
    <row r="17" spans="1:12" ht="15" customHeight="1">
      <c r="A17" s="137" t="s">
        <v>293</v>
      </c>
      <c r="B17" s="75">
        <v>498</v>
      </c>
      <c r="C17" s="130">
        <v>4</v>
      </c>
      <c r="D17" s="130">
        <v>4</v>
      </c>
      <c r="E17" s="130">
        <v>8</v>
      </c>
      <c r="F17" s="130">
        <v>3</v>
      </c>
      <c r="G17" s="130">
        <v>15</v>
      </c>
      <c r="H17" s="130">
        <v>31</v>
      </c>
      <c r="I17" s="130">
        <v>51</v>
      </c>
      <c r="J17" s="130">
        <v>89</v>
      </c>
      <c r="K17" s="130">
        <v>146</v>
      </c>
      <c r="L17" s="130">
        <v>147</v>
      </c>
    </row>
    <row r="18" spans="1:12" ht="15" customHeight="1">
      <c r="A18" s="137" t="s">
        <v>294</v>
      </c>
      <c r="B18" s="75">
        <v>1072</v>
      </c>
      <c r="C18" s="130">
        <v>2</v>
      </c>
      <c r="D18" s="130">
        <v>2</v>
      </c>
      <c r="E18" s="130">
        <v>9</v>
      </c>
      <c r="F18" s="130">
        <v>11</v>
      </c>
      <c r="G18" s="130">
        <v>34</v>
      </c>
      <c r="H18" s="130">
        <v>66</v>
      </c>
      <c r="I18" s="130">
        <v>105</v>
      </c>
      <c r="J18" s="130">
        <v>195</v>
      </c>
      <c r="K18" s="130">
        <v>319</v>
      </c>
      <c r="L18" s="130">
        <v>329</v>
      </c>
    </row>
    <row r="19" spans="1:12" ht="15" customHeight="1">
      <c r="A19" s="137" t="s">
        <v>295</v>
      </c>
      <c r="B19" s="75">
        <v>155</v>
      </c>
      <c r="C19" s="130" t="s">
        <v>171</v>
      </c>
      <c r="D19" s="130">
        <v>1</v>
      </c>
      <c r="E19" s="130">
        <v>2</v>
      </c>
      <c r="F19" s="130">
        <v>3</v>
      </c>
      <c r="G19" s="130">
        <v>2</v>
      </c>
      <c r="H19" s="130">
        <v>12</v>
      </c>
      <c r="I19" s="130">
        <v>14</v>
      </c>
      <c r="J19" s="130">
        <v>32</v>
      </c>
      <c r="K19" s="130">
        <v>37</v>
      </c>
      <c r="L19" s="130">
        <v>52</v>
      </c>
    </row>
    <row r="20" spans="1:12" ht="12.75" customHeight="1">
      <c r="A20" s="137"/>
      <c r="B20" s="75"/>
      <c r="C20" s="130"/>
      <c r="D20" s="130"/>
      <c r="E20" s="130"/>
      <c r="F20" s="130"/>
      <c r="G20" s="130"/>
      <c r="H20" s="130"/>
      <c r="I20" s="130"/>
      <c r="J20" s="130"/>
      <c r="K20" s="130"/>
      <c r="L20" s="130"/>
    </row>
    <row r="21" spans="1:12" ht="15" customHeight="1">
      <c r="A21" s="137" t="s">
        <v>296</v>
      </c>
      <c r="B21" s="75">
        <v>1598</v>
      </c>
      <c r="C21" s="130">
        <v>8</v>
      </c>
      <c r="D21" s="130">
        <v>1</v>
      </c>
      <c r="E21" s="130">
        <v>15</v>
      </c>
      <c r="F21" s="130">
        <v>23</v>
      </c>
      <c r="G21" s="130">
        <v>57</v>
      </c>
      <c r="H21" s="130">
        <v>103</v>
      </c>
      <c r="I21" s="130">
        <v>149</v>
      </c>
      <c r="J21" s="130">
        <v>262</v>
      </c>
      <c r="K21" s="130">
        <v>491</v>
      </c>
      <c r="L21" s="130">
        <v>489</v>
      </c>
    </row>
    <row r="22" spans="1:12" ht="15" customHeight="1">
      <c r="A22" s="137" t="s">
        <v>297</v>
      </c>
      <c r="B22" s="75">
        <v>403</v>
      </c>
      <c r="C22" s="130">
        <v>8</v>
      </c>
      <c r="D22" s="130">
        <v>2</v>
      </c>
      <c r="E22" s="130">
        <v>2</v>
      </c>
      <c r="F22" s="130">
        <v>5</v>
      </c>
      <c r="G22" s="130">
        <v>7</v>
      </c>
      <c r="H22" s="130">
        <v>32</v>
      </c>
      <c r="I22" s="130">
        <v>33</v>
      </c>
      <c r="J22" s="130">
        <v>81</v>
      </c>
      <c r="K22" s="130">
        <v>126</v>
      </c>
      <c r="L22" s="130">
        <v>107</v>
      </c>
    </row>
    <row r="23" spans="1:12" ht="15" customHeight="1">
      <c r="A23" s="137" t="s">
        <v>298</v>
      </c>
      <c r="B23" s="75">
        <v>1365</v>
      </c>
      <c r="C23" s="130">
        <v>18</v>
      </c>
      <c r="D23" s="130">
        <v>9</v>
      </c>
      <c r="E23" s="130">
        <v>24</v>
      </c>
      <c r="F23" s="130">
        <v>18</v>
      </c>
      <c r="G23" s="130">
        <v>47</v>
      </c>
      <c r="H23" s="130">
        <v>99</v>
      </c>
      <c r="I23" s="130">
        <v>152</v>
      </c>
      <c r="J23" s="130">
        <v>229</v>
      </c>
      <c r="K23" s="130">
        <v>414</v>
      </c>
      <c r="L23" s="130">
        <v>355</v>
      </c>
    </row>
    <row r="24" spans="1:12" ht="15" customHeight="1">
      <c r="A24" s="137" t="s">
        <v>299</v>
      </c>
      <c r="B24" s="75">
        <v>453</v>
      </c>
      <c r="C24" s="130">
        <v>3</v>
      </c>
      <c r="D24" s="130">
        <v>4</v>
      </c>
      <c r="E24" s="130">
        <v>5</v>
      </c>
      <c r="F24" s="130">
        <v>6</v>
      </c>
      <c r="G24" s="130">
        <v>9</v>
      </c>
      <c r="H24" s="130">
        <v>36</v>
      </c>
      <c r="I24" s="130">
        <v>46</v>
      </c>
      <c r="J24" s="130">
        <v>83</v>
      </c>
      <c r="K24" s="130">
        <v>124</v>
      </c>
      <c r="L24" s="130">
        <v>137</v>
      </c>
    </row>
    <row r="25" spans="1:12" ht="15" customHeight="1">
      <c r="A25" s="137" t="s">
        <v>300</v>
      </c>
      <c r="B25" s="75">
        <v>207</v>
      </c>
      <c r="C25" s="130" t="s">
        <v>171</v>
      </c>
      <c r="D25" s="130" t="s">
        <v>171</v>
      </c>
      <c r="E25" s="130">
        <v>6</v>
      </c>
      <c r="F25" s="130">
        <v>5</v>
      </c>
      <c r="G25" s="130">
        <v>8</v>
      </c>
      <c r="H25" s="130">
        <v>11</v>
      </c>
      <c r="I25" s="130">
        <v>18</v>
      </c>
      <c r="J25" s="130">
        <v>31</v>
      </c>
      <c r="K25" s="130">
        <v>64</v>
      </c>
      <c r="L25" s="130">
        <v>64</v>
      </c>
    </row>
    <row r="26" spans="1:12" ht="12.75" customHeight="1">
      <c r="A26" s="137"/>
      <c r="B26" s="75"/>
      <c r="C26" s="130"/>
      <c r="D26" s="130"/>
      <c r="E26" s="130"/>
      <c r="F26" s="130"/>
      <c r="G26" s="130"/>
      <c r="H26" s="130"/>
      <c r="I26" s="130"/>
      <c r="J26" s="130"/>
      <c r="K26" s="130"/>
      <c r="L26" s="130"/>
    </row>
    <row r="27" spans="1:12" ht="15" customHeight="1">
      <c r="A27" s="137" t="s">
        <v>301</v>
      </c>
      <c r="B27" s="75">
        <v>299</v>
      </c>
      <c r="C27" s="130">
        <v>1</v>
      </c>
      <c r="D27" s="130">
        <v>1</v>
      </c>
      <c r="E27" s="130">
        <v>6</v>
      </c>
      <c r="F27" s="130">
        <v>2</v>
      </c>
      <c r="G27" s="130">
        <v>12</v>
      </c>
      <c r="H27" s="130">
        <v>19</v>
      </c>
      <c r="I27" s="130">
        <v>33</v>
      </c>
      <c r="J27" s="130">
        <v>65</v>
      </c>
      <c r="K27" s="130">
        <v>90</v>
      </c>
      <c r="L27" s="130">
        <v>70</v>
      </c>
    </row>
    <row r="28" spans="1:12" ht="15" customHeight="1">
      <c r="A28" s="137" t="s">
        <v>302</v>
      </c>
      <c r="B28" s="75">
        <v>314</v>
      </c>
      <c r="C28" s="130" t="s">
        <v>171</v>
      </c>
      <c r="D28" s="130" t="s">
        <v>171</v>
      </c>
      <c r="E28" s="130">
        <v>2</v>
      </c>
      <c r="F28" s="130">
        <v>3</v>
      </c>
      <c r="G28" s="130">
        <v>10</v>
      </c>
      <c r="H28" s="130">
        <v>22</v>
      </c>
      <c r="I28" s="130">
        <v>33</v>
      </c>
      <c r="J28" s="130">
        <v>54</v>
      </c>
      <c r="K28" s="130">
        <v>95</v>
      </c>
      <c r="L28" s="130">
        <v>95</v>
      </c>
    </row>
    <row r="29" spans="1:12" ht="15" customHeight="1">
      <c r="A29" s="137" t="s">
        <v>303</v>
      </c>
      <c r="B29" s="75">
        <v>386</v>
      </c>
      <c r="C29" s="130">
        <v>5</v>
      </c>
      <c r="D29" s="130">
        <v>1</v>
      </c>
      <c r="E29" s="130">
        <v>5</v>
      </c>
      <c r="F29" s="130">
        <v>1</v>
      </c>
      <c r="G29" s="130">
        <v>17</v>
      </c>
      <c r="H29" s="130">
        <v>28</v>
      </c>
      <c r="I29" s="130">
        <v>46</v>
      </c>
      <c r="J29" s="130">
        <v>83</v>
      </c>
      <c r="K29" s="130">
        <v>107</v>
      </c>
      <c r="L29" s="130">
        <v>93</v>
      </c>
    </row>
    <row r="30" spans="1:12" ht="15" customHeight="1">
      <c r="A30" s="137" t="s">
        <v>304</v>
      </c>
      <c r="B30" s="75">
        <v>475</v>
      </c>
      <c r="C30" s="130">
        <v>3</v>
      </c>
      <c r="D30" s="130">
        <v>1</v>
      </c>
      <c r="E30" s="130">
        <v>5</v>
      </c>
      <c r="F30" s="130">
        <v>9</v>
      </c>
      <c r="G30" s="130">
        <v>8</v>
      </c>
      <c r="H30" s="130">
        <v>34</v>
      </c>
      <c r="I30" s="130">
        <v>39</v>
      </c>
      <c r="J30" s="130">
        <v>79</v>
      </c>
      <c r="K30" s="130">
        <v>141</v>
      </c>
      <c r="L30" s="130">
        <v>156</v>
      </c>
    </row>
    <row r="31" spans="1:12" ht="15" customHeight="1">
      <c r="A31" s="137" t="s">
        <v>305</v>
      </c>
      <c r="B31" s="75">
        <v>162</v>
      </c>
      <c r="C31" s="130" t="s">
        <v>171</v>
      </c>
      <c r="D31" s="130">
        <v>1</v>
      </c>
      <c r="E31" s="130">
        <v>4</v>
      </c>
      <c r="F31" s="130">
        <v>1</v>
      </c>
      <c r="G31" s="130">
        <v>5</v>
      </c>
      <c r="H31" s="130">
        <v>11</v>
      </c>
      <c r="I31" s="130">
        <v>23</v>
      </c>
      <c r="J31" s="130">
        <v>33</v>
      </c>
      <c r="K31" s="130">
        <v>48</v>
      </c>
      <c r="L31" s="130">
        <v>36</v>
      </c>
    </row>
    <row r="32" spans="1:12" ht="12.75" customHeight="1">
      <c r="A32" s="137"/>
      <c r="B32" s="75"/>
      <c r="C32" s="130"/>
      <c r="D32" s="130"/>
      <c r="E32" s="130"/>
      <c r="F32" s="130"/>
      <c r="G32" s="130"/>
      <c r="H32" s="130"/>
      <c r="I32" s="130"/>
      <c r="J32" s="130"/>
      <c r="K32" s="130"/>
      <c r="L32" s="130"/>
    </row>
    <row r="33" spans="1:12" ht="15" customHeight="1">
      <c r="A33" s="137" t="s">
        <v>306</v>
      </c>
      <c r="B33" s="75">
        <v>407</v>
      </c>
      <c r="C33" s="130">
        <v>4</v>
      </c>
      <c r="D33" s="130" t="s">
        <v>171</v>
      </c>
      <c r="E33" s="130">
        <v>2</v>
      </c>
      <c r="F33" s="130">
        <v>6</v>
      </c>
      <c r="G33" s="130">
        <v>8</v>
      </c>
      <c r="H33" s="130">
        <v>24</v>
      </c>
      <c r="I33" s="130">
        <v>38</v>
      </c>
      <c r="J33" s="130">
        <v>58</v>
      </c>
      <c r="K33" s="130">
        <v>127</v>
      </c>
      <c r="L33" s="130">
        <v>140</v>
      </c>
    </row>
    <row r="34" spans="1:12" ht="15" customHeight="1">
      <c r="A34" s="137" t="s">
        <v>307</v>
      </c>
      <c r="B34" s="75">
        <v>308</v>
      </c>
      <c r="C34" s="130">
        <v>1</v>
      </c>
      <c r="D34" s="130">
        <v>2</v>
      </c>
      <c r="E34" s="130" t="s">
        <v>171</v>
      </c>
      <c r="F34" s="130">
        <v>2</v>
      </c>
      <c r="G34" s="130">
        <v>7</v>
      </c>
      <c r="H34" s="130">
        <v>22</v>
      </c>
      <c r="I34" s="130">
        <v>23</v>
      </c>
      <c r="J34" s="130">
        <v>43</v>
      </c>
      <c r="K34" s="130">
        <v>95</v>
      </c>
      <c r="L34" s="130">
        <v>113</v>
      </c>
    </row>
    <row r="35" spans="1:12" ht="15" customHeight="1">
      <c r="A35" s="137" t="s">
        <v>308</v>
      </c>
      <c r="B35" s="75">
        <v>841</v>
      </c>
      <c r="C35" s="130">
        <v>5</v>
      </c>
      <c r="D35" s="130">
        <v>1</v>
      </c>
      <c r="E35" s="130">
        <v>9</v>
      </c>
      <c r="F35" s="130">
        <v>12</v>
      </c>
      <c r="G35" s="130">
        <v>16</v>
      </c>
      <c r="H35" s="130">
        <v>59</v>
      </c>
      <c r="I35" s="130">
        <v>85</v>
      </c>
      <c r="J35" s="130">
        <v>133</v>
      </c>
      <c r="K35" s="130">
        <v>252</v>
      </c>
      <c r="L35" s="130">
        <v>269</v>
      </c>
    </row>
    <row r="36" spans="1:12" ht="15" customHeight="1">
      <c r="A36" s="137" t="s">
        <v>309</v>
      </c>
      <c r="B36" s="75">
        <v>249</v>
      </c>
      <c r="C36" s="130">
        <v>1</v>
      </c>
      <c r="D36" s="130" t="s">
        <v>171</v>
      </c>
      <c r="E36" s="130">
        <v>1</v>
      </c>
      <c r="F36" s="130">
        <v>2</v>
      </c>
      <c r="G36" s="130">
        <v>5</v>
      </c>
      <c r="H36" s="130">
        <v>17</v>
      </c>
      <c r="I36" s="130">
        <v>20</v>
      </c>
      <c r="J36" s="130">
        <v>37</v>
      </c>
      <c r="K36" s="130">
        <v>87</v>
      </c>
      <c r="L36" s="130">
        <v>79</v>
      </c>
    </row>
    <row r="37" spans="1:12" ht="15" customHeight="1">
      <c r="A37" s="137" t="s">
        <v>310</v>
      </c>
      <c r="B37" s="75">
        <v>3936</v>
      </c>
      <c r="C37" s="130">
        <v>77</v>
      </c>
      <c r="D37" s="130">
        <v>23</v>
      </c>
      <c r="E37" s="130">
        <v>54</v>
      </c>
      <c r="F37" s="130">
        <v>85</v>
      </c>
      <c r="G37" s="130">
        <v>151</v>
      </c>
      <c r="H37" s="130">
        <v>332</v>
      </c>
      <c r="I37" s="130">
        <v>499</v>
      </c>
      <c r="J37" s="130">
        <v>693</v>
      </c>
      <c r="K37" s="130">
        <v>1105</v>
      </c>
      <c r="L37" s="130">
        <v>917</v>
      </c>
    </row>
    <row r="38" spans="1:12" ht="12.75" customHeight="1">
      <c r="A38" s="137"/>
      <c r="B38" s="75"/>
      <c r="C38" s="130"/>
      <c r="D38" s="130"/>
      <c r="E38" s="130"/>
      <c r="F38" s="130"/>
      <c r="G38" s="130"/>
      <c r="H38" s="130"/>
      <c r="I38" s="130"/>
      <c r="J38" s="130"/>
      <c r="K38" s="130"/>
      <c r="L38" s="130"/>
    </row>
    <row r="39" spans="1:12" ht="15" customHeight="1">
      <c r="A39" s="137" t="s">
        <v>311</v>
      </c>
      <c r="B39" s="75">
        <v>293</v>
      </c>
      <c r="C39" s="130">
        <v>3</v>
      </c>
      <c r="D39" s="130">
        <v>2</v>
      </c>
      <c r="E39" s="130">
        <v>2</v>
      </c>
      <c r="F39" s="130">
        <v>3</v>
      </c>
      <c r="G39" s="130">
        <v>10</v>
      </c>
      <c r="H39" s="130">
        <v>13</v>
      </c>
      <c r="I39" s="130">
        <v>35</v>
      </c>
      <c r="J39" s="130">
        <v>64</v>
      </c>
      <c r="K39" s="130">
        <v>89</v>
      </c>
      <c r="L39" s="130">
        <v>72</v>
      </c>
    </row>
    <row r="40" spans="1:12" ht="15" customHeight="1">
      <c r="A40" s="137" t="s">
        <v>312</v>
      </c>
      <c r="B40" s="75">
        <v>237</v>
      </c>
      <c r="C40" s="130" t="s">
        <v>171</v>
      </c>
      <c r="D40" s="130">
        <v>2</v>
      </c>
      <c r="E40" s="130">
        <v>2</v>
      </c>
      <c r="F40" s="130">
        <v>2</v>
      </c>
      <c r="G40" s="130">
        <v>6</v>
      </c>
      <c r="H40" s="130">
        <v>8</v>
      </c>
      <c r="I40" s="130">
        <v>17</v>
      </c>
      <c r="J40" s="130">
        <v>47</v>
      </c>
      <c r="K40" s="130">
        <v>61</v>
      </c>
      <c r="L40" s="130">
        <v>92</v>
      </c>
    </row>
    <row r="41" spans="1:12" ht="15" customHeight="1">
      <c r="A41" s="137" t="s">
        <v>313</v>
      </c>
      <c r="B41" s="75">
        <v>658</v>
      </c>
      <c r="C41" s="130">
        <v>6</v>
      </c>
      <c r="D41" s="130">
        <v>3</v>
      </c>
      <c r="E41" s="130">
        <v>11</v>
      </c>
      <c r="F41" s="130">
        <v>8</v>
      </c>
      <c r="G41" s="130">
        <v>11</v>
      </c>
      <c r="H41" s="130">
        <v>35</v>
      </c>
      <c r="I41" s="130">
        <v>51</v>
      </c>
      <c r="J41" s="130">
        <v>100</v>
      </c>
      <c r="K41" s="130">
        <v>185</v>
      </c>
      <c r="L41" s="130">
        <v>248</v>
      </c>
    </row>
    <row r="42" spans="1:12" ht="15" customHeight="1">
      <c r="A42" s="137" t="s">
        <v>314</v>
      </c>
      <c r="B42" s="75">
        <v>427</v>
      </c>
      <c r="C42" s="130">
        <v>5</v>
      </c>
      <c r="D42" s="130">
        <v>2</v>
      </c>
      <c r="E42" s="130">
        <v>1</v>
      </c>
      <c r="F42" s="130">
        <v>3</v>
      </c>
      <c r="G42" s="130">
        <v>7</v>
      </c>
      <c r="H42" s="130">
        <v>22</v>
      </c>
      <c r="I42" s="130">
        <v>36</v>
      </c>
      <c r="J42" s="130">
        <v>73</v>
      </c>
      <c r="K42" s="130">
        <v>123</v>
      </c>
      <c r="L42" s="130">
        <v>155</v>
      </c>
    </row>
    <row r="43" spans="1:12" ht="15" customHeight="1">
      <c r="A43" s="137" t="s">
        <v>315</v>
      </c>
      <c r="B43" s="75">
        <v>417</v>
      </c>
      <c r="C43" s="130" t="s">
        <v>171</v>
      </c>
      <c r="D43" s="130">
        <v>3</v>
      </c>
      <c r="E43" s="130">
        <v>11</v>
      </c>
      <c r="F43" s="130">
        <v>4</v>
      </c>
      <c r="G43" s="130">
        <v>14</v>
      </c>
      <c r="H43" s="130">
        <v>25</v>
      </c>
      <c r="I43" s="130">
        <v>46</v>
      </c>
      <c r="J43" s="130">
        <v>75</v>
      </c>
      <c r="K43" s="130">
        <v>120</v>
      </c>
      <c r="L43" s="130">
        <v>119</v>
      </c>
    </row>
    <row r="44" spans="1:12" ht="12.75" customHeight="1">
      <c r="A44" s="137"/>
      <c r="B44" s="75"/>
      <c r="C44" s="130"/>
      <c r="D44" s="130"/>
      <c r="E44" s="130"/>
      <c r="F44" s="130"/>
      <c r="G44" s="130"/>
      <c r="H44" s="130"/>
      <c r="I44" s="130"/>
      <c r="J44" s="130"/>
      <c r="K44" s="130"/>
      <c r="L44" s="130"/>
    </row>
    <row r="45" spans="1:12" ht="15" customHeight="1">
      <c r="A45" s="137" t="s">
        <v>316</v>
      </c>
      <c r="B45" s="75">
        <v>375</v>
      </c>
      <c r="C45" s="130">
        <v>3</v>
      </c>
      <c r="D45" s="130">
        <v>2</v>
      </c>
      <c r="E45" s="130">
        <v>6</v>
      </c>
      <c r="F45" s="130">
        <v>4</v>
      </c>
      <c r="G45" s="130">
        <v>8</v>
      </c>
      <c r="H45" s="130">
        <v>8</v>
      </c>
      <c r="I45" s="130">
        <v>30</v>
      </c>
      <c r="J45" s="130">
        <v>62</v>
      </c>
      <c r="K45" s="130">
        <v>117</v>
      </c>
      <c r="L45" s="130">
        <v>135</v>
      </c>
    </row>
    <row r="46" spans="1:12" ht="15" customHeight="1">
      <c r="A46" s="137" t="s">
        <v>317</v>
      </c>
      <c r="B46" s="75">
        <v>446</v>
      </c>
      <c r="C46" s="130" t="s">
        <v>171</v>
      </c>
      <c r="D46" s="130">
        <v>2</v>
      </c>
      <c r="E46" s="130">
        <v>4</v>
      </c>
      <c r="F46" s="130">
        <v>5</v>
      </c>
      <c r="G46" s="130">
        <v>4</v>
      </c>
      <c r="H46" s="130">
        <v>23</v>
      </c>
      <c r="I46" s="130">
        <v>34</v>
      </c>
      <c r="J46" s="130">
        <v>78</v>
      </c>
      <c r="K46" s="130">
        <v>142</v>
      </c>
      <c r="L46" s="130">
        <v>154</v>
      </c>
    </row>
    <row r="47" spans="1:12" ht="15" customHeight="1">
      <c r="A47" s="137" t="s">
        <v>318</v>
      </c>
      <c r="B47" s="75">
        <v>1926</v>
      </c>
      <c r="C47" s="130">
        <v>29</v>
      </c>
      <c r="D47" s="130">
        <v>14</v>
      </c>
      <c r="E47" s="130">
        <v>21</v>
      </c>
      <c r="F47" s="130">
        <v>42</v>
      </c>
      <c r="G47" s="130">
        <v>66</v>
      </c>
      <c r="H47" s="130">
        <v>160</v>
      </c>
      <c r="I47" s="130">
        <v>201</v>
      </c>
      <c r="J47" s="130">
        <v>309</v>
      </c>
      <c r="K47" s="130">
        <v>526</v>
      </c>
      <c r="L47" s="130">
        <v>558</v>
      </c>
    </row>
    <row r="48" spans="1:12" ht="15" customHeight="1">
      <c r="A48" s="137" t="s">
        <v>319</v>
      </c>
      <c r="B48" s="75">
        <v>458</v>
      </c>
      <c r="C48" s="130">
        <v>3</v>
      </c>
      <c r="D48" s="130">
        <v>2</v>
      </c>
      <c r="E48" s="130">
        <v>7</v>
      </c>
      <c r="F48" s="130">
        <v>12</v>
      </c>
      <c r="G48" s="130">
        <v>11</v>
      </c>
      <c r="H48" s="130">
        <v>27</v>
      </c>
      <c r="I48" s="130">
        <v>52</v>
      </c>
      <c r="J48" s="130">
        <v>74</v>
      </c>
      <c r="K48" s="130">
        <v>137</v>
      </c>
      <c r="L48" s="130">
        <v>133</v>
      </c>
    </row>
    <row r="49" spans="1:12" ht="15" customHeight="1">
      <c r="A49" s="137" t="s">
        <v>320</v>
      </c>
      <c r="B49" s="75">
        <v>385</v>
      </c>
      <c r="C49" s="130">
        <v>1</v>
      </c>
      <c r="D49" s="130">
        <v>1</v>
      </c>
      <c r="E49" s="130">
        <v>4</v>
      </c>
      <c r="F49" s="130">
        <v>2</v>
      </c>
      <c r="G49" s="130">
        <v>9</v>
      </c>
      <c r="H49" s="130">
        <v>8</v>
      </c>
      <c r="I49" s="130">
        <v>34</v>
      </c>
      <c r="J49" s="130">
        <v>85</v>
      </c>
      <c r="K49" s="130">
        <v>126</v>
      </c>
      <c r="L49" s="130">
        <v>115</v>
      </c>
    </row>
    <row r="50" spans="1:12" ht="12.75" customHeight="1">
      <c r="A50" s="137"/>
      <c r="B50" s="75"/>
      <c r="C50" s="130"/>
      <c r="D50" s="130"/>
      <c r="E50" s="130"/>
      <c r="F50" s="130"/>
      <c r="G50" s="130"/>
      <c r="H50" s="130"/>
      <c r="I50" s="130"/>
      <c r="J50" s="130"/>
      <c r="K50" s="130"/>
      <c r="L50" s="130"/>
    </row>
    <row r="51" spans="1:12" ht="15" customHeight="1">
      <c r="A51" s="137" t="s">
        <v>321</v>
      </c>
      <c r="B51" s="75">
        <v>183</v>
      </c>
      <c r="C51" s="130">
        <v>1</v>
      </c>
      <c r="D51" s="130" t="s">
        <v>171</v>
      </c>
      <c r="E51" s="130" t="s">
        <v>171</v>
      </c>
      <c r="F51" s="130" t="s">
        <v>171</v>
      </c>
      <c r="G51" s="130">
        <v>3</v>
      </c>
      <c r="H51" s="130">
        <v>5</v>
      </c>
      <c r="I51" s="130">
        <v>15</v>
      </c>
      <c r="J51" s="130">
        <v>29</v>
      </c>
      <c r="K51" s="130">
        <v>63</v>
      </c>
      <c r="L51" s="130">
        <v>67</v>
      </c>
    </row>
    <row r="52" spans="1:12" ht="15" customHeight="1">
      <c r="A52" s="137" t="s">
        <v>322</v>
      </c>
      <c r="B52" s="75">
        <v>409</v>
      </c>
      <c r="C52" s="130">
        <v>3</v>
      </c>
      <c r="D52" s="130">
        <v>2</v>
      </c>
      <c r="E52" s="130">
        <v>5</v>
      </c>
      <c r="F52" s="130">
        <v>7</v>
      </c>
      <c r="G52" s="130">
        <v>25</v>
      </c>
      <c r="H52" s="130">
        <v>24</v>
      </c>
      <c r="I52" s="130">
        <v>47</v>
      </c>
      <c r="J52" s="130">
        <v>70</v>
      </c>
      <c r="K52" s="130">
        <v>107</v>
      </c>
      <c r="L52" s="130">
        <v>119</v>
      </c>
    </row>
    <row r="53" spans="1:12" ht="15" customHeight="1">
      <c r="A53" s="137" t="s">
        <v>323</v>
      </c>
      <c r="B53" s="75">
        <v>1578</v>
      </c>
      <c r="C53" s="130">
        <v>14</v>
      </c>
      <c r="D53" s="130">
        <v>3</v>
      </c>
      <c r="E53" s="130">
        <v>15</v>
      </c>
      <c r="F53" s="130">
        <v>15</v>
      </c>
      <c r="G53" s="130">
        <v>65</v>
      </c>
      <c r="H53" s="130">
        <v>113</v>
      </c>
      <c r="I53" s="130">
        <v>167</v>
      </c>
      <c r="J53" s="130">
        <v>263</v>
      </c>
      <c r="K53" s="130">
        <v>491</v>
      </c>
      <c r="L53" s="130">
        <v>432</v>
      </c>
    </row>
    <row r="54" spans="1:12" ht="15" customHeight="1">
      <c r="A54" s="137" t="s">
        <v>324</v>
      </c>
      <c r="B54" s="75">
        <v>1866</v>
      </c>
      <c r="C54" s="130">
        <v>21</v>
      </c>
      <c r="D54" s="130">
        <v>5</v>
      </c>
      <c r="E54" s="130">
        <v>29</v>
      </c>
      <c r="F54" s="130">
        <v>35</v>
      </c>
      <c r="G54" s="130">
        <v>69</v>
      </c>
      <c r="H54" s="130">
        <v>135</v>
      </c>
      <c r="I54" s="130">
        <v>204</v>
      </c>
      <c r="J54" s="130">
        <v>269</v>
      </c>
      <c r="K54" s="130">
        <v>539</v>
      </c>
      <c r="L54" s="130">
        <v>560</v>
      </c>
    </row>
    <row r="55" spans="1:12" ht="15" customHeight="1">
      <c r="A55" s="137" t="s">
        <v>325</v>
      </c>
      <c r="B55" s="75">
        <v>143</v>
      </c>
      <c r="C55" s="130">
        <v>1</v>
      </c>
      <c r="D55" s="130" t="s">
        <v>171</v>
      </c>
      <c r="E55" s="130">
        <v>2</v>
      </c>
      <c r="F55" s="130" t="s">
        <v>171</v>
      </c>
      <c r="G55" s="130">
        <v>6</v>
      </c>
      <c r="H55" s="130">
        <v>3</v>
      </c>
      <c r="I55" s="130">
        <v>19</v>
      </c>
      <c r="J55" s="130">
        <v>26</v>
      </c>
      <c r="K55" s="130">
        <v>44</v>
      </c>
      <c r="L55" s="130">
        <v>42</v>
      </c>
    </row>
    <row r="56" spans="1:12" ht="15" customHeight="1">
      <c r="A56" s="137"/>
      <c r="B56" s="75"/>
      <c r="C56" s="130"/>
      <c r="D56" s="130"/>
      <c r="E56" s="130"/>
      <c r="F56" s="130"/>
      <c r="G56" s="130"/>
      <c r="H56" s="130"/>
      <c r="I56" s="130"/>
      <c r="J56" s="130"/>
      <c r="K56" s="130"/>
      <c r="L56" s="130"/>
    </row>
    <row r="57" spans="1:12" ht="12.75" customHeight="1">
      <c r="A57" s="75" t="s">
        <v>327</v>
      </c>
      <c r="B57" s="130">
        <v>4192</v>
      </c>
      <c r="C57" s="130">
        <v>75</v>
      </c>
      <c r="D57" s="130">
        <v>32</v>
      </c>
      <c r="E57" s="130">
        <v>57</v>
      </c>
      <c r="F57" s="130">
        <v>57</v>
      </c>
      <c r="G57" s="130">
        <v>144</v>
      </c>
      <c r="H57" s="130">
        <v>314</v>
      </c>
      <c r="I57" s="130">
        <v>422</v>
      </c>
      <c r="J57" s="130">
        <v>616</v>
      </c>
      <c r="K57" s="130">
        <v>1163</v>
      </c>
      <c r="L57" s="130">
        <v>1312</v>
      </c>
    </row>
    <row r="58" spans="1:12" ht="12.75">
      <c r="A58" s="75" t="s">
        <v>328</v>
      </c>
      <c r="B58" s="130">
        <v>31</v>
      </c>
      <c r="C58" s="130" t="s">
        <v>171</v>
      </c>
      <c r="D58" s="130" t="s">
        <v>171</v>
      </c>
      <c r="E58" s="130">
        <v>1</v>
      </c>
      <c r="F58" s="130" t="s">
        <v>171</v>
      </c>
      <c r="G58" s="130" t="s">
        <v>171</v>
      </c>
      <c r="H58" s="130">
        <v>4</v>
      </c>
      <c r="I58" s="130">
        <v>5</v>
      </c>
      <c r="J58" s="130">
        <v>5</v>
      </c>
      <c r="K58" s="130">
        <v>8</v>
      </c>
      <c r="L58" s="130">
        <v>8</v>
      </c>
    </row>
    <row r="59" spans="1:12" ht="12.75">
      <c r="A59" s="75" t="s">
        <v>329</v>
      </c>
      <c r="B59" s="130">
        <v>156</v>
      </c>
      <c r="C59" s="130">
        <v>1</v>
      </c>
      <c r="D59" s="130">
        <v>2</v>
      </c>
      <c r="E59" s="130">
        <v>2</v>
      </c>
      <c r="F59" s="130">
        <v>2</v>
      </c>
      <c r="G59" s="130">
        <v>4</v>
      </c>
      <c r="H59" s="130">
        <v>11</v>
      </c>
      <c r="I59" s="130">
        <v>15</v>
      </c>
      <c r="J59" s="130">
        <v>34</v>
      </c>
      <c r="K59" s="130">
        <v>49</v>
      </c>
      <c r="L59" s="130">
        <v>36</v>
      </c>
    </row>
    <row r="60" spans="1:12" ht="12.75">
      <c r="A60" s="75" t="s">
        <v>330</v>
      </c>
      <c r="B60" s="130">
        <v>604</v>
      </c>
      <c r="C60" s="130">
        <v>1</v>
      </c>
      <c r="D60" s="130">
        <v>2</v>
      </c>
      <c r="E60" s="130">
        <v>11</v>
      </c>
      <c r="F60" s="130">
        <v>5</v>
      </c>
      <c r="G60" s="130">
        <v>17</v>
      </c>
      <c r="H60" s="130">
        <v>49</v>
      </c>
      <c r="I60" s="130">
        <v>66</v>
      </c>
      <c r="J60" s="130">
        <v>112</v>
      </c>
      <c r="K60" s="130">
        <v>180</v>
      </c>
      <c r="L60" s="130">
        <v>161</v>
      </c>
    </row>
    <row r="61" spans="1:12" ht="12.75">
      <c r="A61" s="75" t="s">
        <v>331</v>
      </c>
      <c r="B61" s="130">
        <v>189</v>
      </c>
      <c r="C61" s="130">
        <v>2</v>
      </c>
      <c r="D61" s="130">
        <v>1</v>
      </c>
      <c r="E61" s="130">
        <v>2</v>
      </c>
      <c r="F61" s="130">
        <v>2</v>
      </c>
      <c r="G61" s="130">
        <v>2</v>
      </c>
      <c r="H61" s="130">
        <v>10</v>
      </c>
      <c r="I61" s="130">
        <v>11</v>
      </c>
      <c r="J61" s="130">
        <v>26</v>
      </c>
      <c r="K61" s="130">
        <v>57</v>
      </c>
      <c r="L61" s="130">
        <v>76</v>
      </c>
    </row>
    <row r="62" spans="1:12" ht="12.75">
      <c r="A62" s="75"/>
      <c r="B62" s="130"/>
      <c r="C62" s="130"/>
      <c r="D62" s="130"/>
      <c r="E62" s="130"/>
      <c r="F62" s="130"/>
      <c r="G62" s="130"/>
      <c r="H62" s="130"/>
      <c r="I62" s="130"/>
      <c r="J62" s="130"/>
      <c r="K62" s="130"/>
      <c r="L62" s="130"/>
    </row>
    <row r="63" spans="1:12" ht="12.75">
      <c r="A63" s="75" t="s">
        <v>332</v>
      </c>
      <c r="B63" s="130">
        <v>784</v>
      </c>
      <c r="C63" s="130">
        <v>5</v>
      </c>
      <c r="D63" s="130">
        <v>4</v>
      </c>
      <c r="E63" s="130">
        <v>7</v>
      </c>
      <c r="F63" s="130">
        <v>5</v>
      </c>
      <c r="G63" s="130">
        <v>14</v>
      </c>
      <c r="H63" s="130">
        <v>54</v>
      </c>
      <c r="I63" s="130">
        <v>86</v>
      </c>
      <c r="J63" s="130">
        <v>125</v>
      </c>
      <c r="K63" s="130">
        <v>224</v>
      </c>
      <c r="L63" s="130">
        <v>260</v>
      </c>
    </row>
    <row r="64" spans="1:12" ht="12.75">
      <c r="A64" s="75" t="s">
        <v>333</v>
      </c>
      <c r="B64" s="130">
        <v>1035</v>
      </c>
      <c r="C64" s="130">
        <v>6</v>
      </c>
      <c r="D64" s="130">
        <v>5</v>
      </c>
      <c r="E64" s="130">
        <v>19</v>
      </c>
      <c r="F64" s="130">
        <v>16</v>
      </c>
      <c r="G64" s="130">
        <v>40</v>
      </c>
      <c r="H64" s="130">
        <v>69</v>
      </c>
      <c r="I64" s="130">
        <v>121</v>
      </c>
      <c r="J64" s="130">
        <v>176</v>
      </c>
      <c r="K64" s="130">
        <v>318</v>
      </c>
      <c r="L64" s="130">
        <v>265</v>
      </c>
    </row>
    <row r="65" spans="1:12" ht="12.75">
      <c r="A65" s="75" t="s">
        <v>334</v>
      </c>
      <c r="B65" s="130">
        <v>86</v>
      </c>
      <c r="C65" s="130" t="s">
        <v>171</v>
      </c>
      <c r="D65" s="130">
        <v>1</v>
      </c>
      <c r="E65" s="130" t="s">
        <v>171</v>
      </c>
      <c r="F65" s="130">
        <v>1</v>
      </c>
      <c r="G65" s="130">
        <v>2</v>
      </c>
      <c r="H65" s="130">
        <v>3</v>
      </c>
      <c r="I65" s="130">
        <v>8</v>
      </c>
      <c r="J65" s="130">
        <v>18</v>
      </c>
      <c r="K65" s="130">
        <v>30</v>
      </c>
      <c r="L65" s="130">
        <v>23</v>
      </c>
    </row>
    <row r="66" spans="1:12" ht="12.75">
      <c r="A66" s="75" t="s">
        <v>335</v>
      </c>
      <c r="B66" s="130">
        <v>139</v>
      </c>
      <c r="C66" s="130">
        <v>1</v>
      </c>
      <c r="D66" s="130" t="s">
        <v>171</v>
      </c>
      <c r="E66" s="130">
        <v>1</v>
      </c>
      <c r="F66" s="130">
        <v>1</v>
      </c>
      <c r="G66" s="130">
        <v>5</v>
      </c>
      <c r="H66" s="130">
        <v>12</v>
      </c>
      <c r="I66" s="130">
        <v>11</v>
      </c>
      <c r="J66" s="130">
        <v>22</v>
      </c>
      <c r="K66" s="130">
        <v>46</v>
      </c>
      <c r="L66" s="130">
        <v>40</v>
      </c>
    </row>
    <row r="67" spans="1:12" ht="12.75">
      <c r="A67" s="75" t="s">
        <v>336</v>
      </c>
      <c r="B67" s="130">
        <v>7178</v>
      </c>
      <c r="C67" s="130">
        <v>58</v>
      </c>
      <c r="D67" s="130">
        <v>29</v>
      </c>
      <c r="E67" s="130">
        <v>40</v>
      </c>
      <c r="F67" s="130">
        <v>93</v>
      </c>
      <c r="G67" s="130">
        <v>234</v>
      </c>
      <c r="H67" s="130">
        <v>501</v>
      </c>
      <c r="I67" s="130">
        <v>739</v>
      </c>
      <c r="J67" s="130">
        <v>1143</v>
      </c>
      <c r="K67" s="130">
        <v>2291</v>
      </c>
      <c r="L67" s="130">
        <v>2050</v>
      </c>
    </row>
    <row r="68" spans="1:12" ht="12.75">
      <c r="A68" s="75"/>
      <c r="B68" s="130"/>
      <c r="C68" s="130"/>
      <c r="D68" s="130"/>
      <c r="E68" s="130"/>
      <c r="F68" s="130"/>
      <c r="G68" s="130"/>
      <c r="H68" s="130"/>
      <c r="I68" s="130"/>
      <c r="J68" s="130"/>
      <c r="K68" s="130"/>
      <c r="L68" s="130"/>
    </row>
    <row r="69" spans="1:12" ht="12.75">
      <c r="A69" s="75" t="s">
        <v>337</v>
      </c>
      <c r="B69" s="130">
        <v>270</v>
      </c>
      <c r="C69" s="130">
        <v>2</v>
      </c>
      <c r="D69" s="130" t="s">
        <v>171</v>
      </c>
      <c r="E69" s="130">
        <v>1</v>
      </c>
      <c r="F69" s="130">
        <v>7</v>
      </c>
      <c r="G69" s="130">
        <v>6</v>
      </c>
      <c r="H69" s="130">
        <v>13</v>
      </c>
      <c r="I69" s="130">
        <v>24</v>
      </c>
      <c r="J69" s="130">
        <v>65</v>
      </c>
      <c r="K69" s="130">
        <v>71</v>
      </c>
      <c r="L69" s="130">
        <v>81</v>
      </c>
    </row>
    <row r="70" spans="1:12" ht="12.75">
      <c r="A70" s="75" t="s">
        <v>338</v>
      </c>
      <c r="B70" s="130">
        <v>616</v>
      </c>
      <c r="C70" s="130" t="s">
        <v>171</v>
      </c>
      <c r="D70" s="130">
        <v>4</v>
      </c>
      <c r="E70" s="130">
        <v>5</v>
      </c>
      <c r="F70" s="130">
        <v>3</v>
      </c>
      <c r="G70" s="130">
        <v>9</v>
      </c>
      <c r="H70" s="130">
        <v>38</v>
      </c>
      <c r="I70" s="130">
        <v>60</v>
      </c>
      <c r="J70" s="130">
        <v>113</v>
      </c>
      <c r="K70" s="130">
        <v>187</v>
      </c>
      <c r="L70" s="130">
        <v>197</v>
      </c>
    </row>
    <row r="71" spans="1:12" ht="12.75">
      <c r="A71" s="75" t="s">
        <v>339</v>
      </c>
      <c r="B71" s="130">
        <v>310</v>
      </c>
      <c r="C71" s="130" t="s">
        <v>171</v>
      </c>
      <c r="D71" s="130">
        <v>3</v>
      </c>
      <c r="E71" s="130">
        <v>2</v>
      </c>
      <c r="F71" s="130">
        <v>5</v>
      </c>
      <c r="G71" s="130">
        <v>9</v>
      </c>
      <c r="H71" s="130">
        <v>22</v>
      </c>
      <c r="I71" s="130">
        <v>34</v>
      </c>
      <c r="J71" s="130">
        <v>52</v>
      </c>
      <c r="K71" s="130">
        <v>80</v>
      </c>
      <c r="L71" s="130">
        <v>103</v>
      </c>
    </row>
    <row r="72" spans="1:12" ht="12.75">
      <c r="A72" s="75" t="s">
        <v>340</v>
      </c>
      <c r="B72" s="130">
        <v>334</v>
      </c>
      <c r="C72" s="130">
        <v>5</v>
      </c>
      <c r="D72" s="130">
        <v>2</v>
      </c>
      <c r="E72" s="130">
        <v>1</v>
      </c>
      <c r="F72" s="130">
        <v>2</v>
      </c>
      <c r="G72" s="130">
        <v>10</v>
      </c>
      <c r="H72" s="130">
        <v>20</v>
      </c>
      <c r="I72" s="130">
        <v>36</v>
      </c>
      <c r="J72" s="130">
        <v>68</v>
      </c>
      <c r="K72" s="130">
        <v>96</v>
      </c>
      <c r="L72" s="130">
        <v>94</v>
      </c>
    </row>
    <row r="73" spans="1:12" ht="12.75">
      <c r="A73" s="75" t="s">
        <v>341</v>
      </c>
      <c r="B73" s="130">
        <v>247</v>
      </c>
      <c r="C73" s="130" t="s">
        <v>171</v>
      </c>
      <c r="D73" s="130" t="s">
        <v>171</v>
      </c>
      <c r="E73" s="130">
        <v>1</v>
      </c>
      <c r="F73" s="130">
        <v>2</v>
      </c>
      <c r="G73" s="130">
        <v>5</v>
      </c>
      <c r="H73" s="130">
        <v>8</v>
      </c>
      <c r="I73" s="130">
        <v>21</v>
      </c>
      <c r="J73" s="130">
        <v>45</v>
      </c>
      <c r="K73" s="130">
        <v>78</v>
      </c>
      <c r="L73" s="130">
        <v>87</v>
      </c>
    </row>
    <row r="74" spans="1:12" ht="12.75">
      <c r="A74" s="75"/>
      <c r="B74" s="130"/>
      <c r="C74" s="130"/>
      <c r="D74" s="130"/>
      <c r="E74" s="130"/>
      <c r="F74" s="130"/>
      <c r="G74" s="130"/>
      <c r="H74" s="130"/>
      <c r="I74" s="130"/>
      <c r="J74" s="130"/>
      <c r="K74" s="130"/>
      <c r="L74" s="130"/>
    </row>
    <row r="75" spans="1:12" ht="12.75">
      <c r="A75" s="75" t="s">
        <v>342</v>
      </c>
      <c r="B75" s="130">
        <v>608</v>
      </c>
      <c r="C75" s="130">
        <v>8</v>
      </c>
      <c r="D75" s="130">
        <v>3</v>
      </c>
      <c r="E75" s="130">
        <v>9</v>
      </c>
      <c r="F75" s="130">
        <v>11</v>
      </c>
      <c r="G75" s="130">
        <v>22</v>
      </c>
      <c r="H75" s="130">
        <v>33</v>
      </c>
      <c r="I75" s="130">
        <v>58</v>
      </c>
      <c r="J75" s="130">
        <v>107</v>
      </c>
      <c r="K75" s="130">
        <v>174</v>
      </c>
      <c r="L75" s="130">
        <v>183</v>
      </c>
    </row>
    <row r="76" spans="1:12" ht="12.75">
      <c r="A76" s="75" t="s">
        <v>343</v>
      </c>
      <c r="B76" s="130">
        <v>130</v>
      </c>
      <c r="C76" s="130" t="s">
        <v>171</v>
      </c>
      <c r="D76" s="130" t="s">
        <v>171</v>
      </c>
      <c r="E76" s="130">
        <v>2</v>
      </c>
      <c r="F76" s="130" t="s">
        <v>171</v>
      </c>
      <c r="G76" s="130">
        <v>3</v>
      </c>
      <c r="H76" s="130">
        <v>12</v>
      </c>
      <c r="I76" s="130">
        <v>16</v>
      </c>
      <c r="J76" s="130">
        <v>26</v>
      </c>
      <c r="K76" s="130">
        <v>33</v>
      </c>
      <c r="L76" s="130">
        <v>38</v>
      </c>
    </row>
    <row r="77" spans="1:12" ht="12.75">
      <c r="A77" s="75" t="s">
        <v>344</v>
      </c>
      <c r="B77" s="130">
        <v>1212</v>
      </c>
      <c r="C77" s="130">
        <v>13</v>
      </c>
      <c r="D77" s="130">
        <v>5</v>
      </c>
      <c r="E77" s="130">
        <v>21</v>
      </c>
      <c r="F77" s="130">
        <v>23</v>
      </c>
      <c r="G77" s="130">
        <v>42</v>
      </c>
      <c r="H77" s="130">
        <v>94</v>
      </c>
      <c r="I77" s="130">
        <v>150</v>
      </c>
      <c r="J77" s="130">
        <v>178</v>
      </c>
      <c r="K77" s="130">
        <v>355</v>
      </c>
      <c r="L77" s="130">
        <v>331</v>
      </c>
    </row>
    <row r="78" spans="1:12" ht="12.75">
      <c r="A78" s="75" t="s">
        <v>345</v>
      </c>
      <c r="B78" s="130">
        <v>532</v>
      </c>
      <c r="C78" s="130">
        <v>4</v>
      </c>
      <c r="D78" s="130">
        <v>4</v>
      </c>
      <c r="E78" s="130">
        <v>9</v>
      </c>
      <c r="F78" s="130">
        <v>8</v>
      </c>
      <c r="G78" s="130">
        <v>18</v>
      </c>
      <c r="H78" s="130">
        <v>42</v>
      </c>
      <c r="I78" s="130">
        <v>62</v>
      </c>
      <c r="J78" s="130">
        <v>90</v>
      </c>
      <c r="K78" s="130">
        <v>161</v>
      </c>
      <c r="L78" s="130">
        <v>134</v>
      </c>
    </row>
    <row r="79" spans="1:12" ht="12.75">
      <c r="A79" s="75" t="s">
        <v>346</v>
      </c>
      <c r="B79" s="130">
        <v>136</v>
      </c>
      <c r="C79" s="130" t="s">
        <v>171</v>
      </c>
      <c r="D79" s="130" t="s">
        <v>171</v>
      </c>
      <c r="E79" s="130">
        <v>1</v>
      </c>
      <c r="F79" s="130" t="s">
        <v>171</v>
      </c>
      <c r="G79" s="130">
        <v>5</v>
      </c>
      <c r="H79" s="130">
        <v>11</v>
      </c>
      <c r="I79" s="130">
        <v>17</v>
      </c>
      <c r="J79" s="130">
        <v>31</v>
      </c>
      <c r="K79" s="130">
        <v>39</v>
      </c>
      <c r="L79" s="130">
        <v>32</v>
      </c>
    </row>
    <row r="80" spans="1:12" ht="12.75">
      <c r="A80" s="75"/>
      <c r="B80" s="130"/>
      <c r="C80" s="130"/>
      <c r="D80" s="130"/>
      <c r="E80" s="130"/>
      <c r="F80" s="130"/>
      <c r="G80" s="130"/>
      <c r="H80" s="130"/>
      <c r="I80" s="130"/>
      <c r="J80" s="130"/>
      <c r="K80" s="130"/>
      <c r="L80" s="130"/>
    </row>
    <row r="81" spans="1:12" ht="12.75">
      <c r="A81" s="75" t="s">
        <v>347</v>
      </c>
      <c r="B81" s="130">
        <v>1600</v>
      </c>
      <c r="C81" s="130">
        <v>21</v>
      </c>
      <c r="D81" s="130">
        <v>6</v>
      </c>
      <c r="E81" s="130">
        <v>19</v>
      </c>
      <c r="F81" s="130">
        <v>24</v>
      </c>
      <c r="G81" s="130">
        <v>39</v>
      </c>
      <c r="H81" s="130">
        <v>118</v>
      </c>
      <c r="I81" s="130">
        <v>183</v>
      </c>
      <c r="J81" s="130">
        <v>244</v>
      </c>
      <c r="K81" s="130">
        <v>477</v>
      </c>
      <c r="L81" s="130">
        <v>469</v>
      </c>
    </row>
    <row r="82" spans="1:12" ht="12.75">
      <c r="A82" s="75" t="s">
        <v>348</v>
      </c>
      <c r="B82" s="130">
        <v>400</v>
      </c>
      <c r="C82" s="130">
        <v>3</v>
      </c>
      <c r="D82" s="130" t="s">
        <v>171</v>
      </c>
      <c r="E82" s="130">
        <v>7</v>
      </c>
      <c r="F82" s="130">
        <v>3</v>
      </c>
      <c r="G82" s="130">
        <v>11</v>
      </c>
      <c r="H82" s="130">
        <v>37</v>
      </c>
      <c r="I82" s="130">
        <v>44</v>
      </c>
      <c r="J82" s="130">
        <v>81</v>
      </c>
      <c r="K82" s="130">
        <v>101</v>
      </c>
      <c r="L82" s="130">
        <v>113</v>
      </c>
    </row>
    <row r="83" spans="1:12" ht="12.75">
      <c r="A83" s="75" t="s">
        <v>349</v>
      </c>
      <c r="B83" s="130">
        <v>8748</v>
      </c>
      <c r="C83" s="130">
        <v>95</v>
      </c>
      <c r="D83" s="130">
        <v>28</v>
      </c>
      <c r="E83" s="130">
        <v>95</v>
      </c>
      <c r="F83" s="130">
        <v>112</v>
      </c>
      <c r="G83" s="130">
        <v>278</v>
      </c>
      <c r="H83" s="130">
        <v>635</v>
      </c>
      <c r="I83" s="130">
        <v>868</v>
      </c>
      <c r="J83" s="130">
        <v>1364</v>
      </c>
      <c r="K83" s="130">
        <v>2616</v>
      </c>
      <c r="L83" s="130">
        <v>2657</v>
      </c>
    </row>
    <row r="84" spans="1:12" ht="12.75">
      <c r="A84" s="75" t="s">
        <v>350</v>
      </c>
      <c r="B84" s="130">
        <v>240</v>
      </c>
      <c r="C84" s="130">
        <v>4</v>
      </c>
      <c r="D84" s="130">
        <v>1</v>
      </c>
      <c r="E84" s="130">
        <v>10</v>
      </c>
      <c r="F84" s="130">
        <v>2</v>
      </c>
      <c r="G84" s="130">
        <v>6</v>
      </c>
      <c r="H84" s="130">
        <v>17</v>
      </c>
      <c r="I84" s="130">
        <v>22</v>
      </c>
      <c r="J84" s="130">
        <v>37</v>
      </c>
      <c r="K84" s="130">
        <v>68</v>
      </c>
      <c r="L84" s="130">
        <v>73</v>
      </c>
    </row>
    <row r="85" spans="1:12" ht="12.75">
      <c r="A85" s="75" t="s">
        <v>351</v>
      </c>
      <c r="B85" s="130">
        <v>326</v>
      </c>
      <c r="C85" s="130">
        <v>2</v>
      </c>
      <c r="D85" s="130">
        <v>1</v>
      </c>
      <c r="E85" s="130">
        <v>3</v>
      </c>
      <c r="F85" s="130">
        <v>3</v>
      </c>
      <c r="G85" s="130">
        <v>9</v>
      </c>
      <c r="H85" s="130">
        <v>18</v>
      </c>
      <c r="I85" s="130">
        <v>33</v>
      </c>
      <c r="J85" s="130">
        <v>78</v>
      </c>
      <c r="K85" s="130">
        <v>103</v>
      </c>
      <c r="L85" s="130">
        <v>76</v>
      </c>
    </row>
    <row r="86" spans="1:12" ht="12.75">
      <c r="A86" s="75"/>
      <c r="B86" s="130"/>
      <c r="C86" s="130"/>
      <c r="D86" s="130"/>
      <c r="E86" s="130"/>
      <c r="F86" s="130"/>
      <c r="G86" s="130"/>
      <c r="H86" s="130"/>
      <c r="I86" s="130"/>
      <c r="J86" s="130"/>
      <c r="K86" s="130"/>
      <c r="L86" s="130"/>
    </row>
    <row r="87" spans="1:12" ht="12.75">
      <c r="A87" s="75" t="s">
        <v>352</v>
      </c>
      <c r="B87" s="130">
        <v>118</v>
      </c>
      <c r="C87" s="130">
        <v>1</v>
      </c>
      <c r="D87" s="130">
        <v>1</v>
      </c>
      <c r="E87" s="130">
        <v>2</v>
      </c>
      <c r="F87" s="130">
        <v>1</v>
      </c>
      <c r="G87" s="130">
        <v>2</v>
      </c>
      <c r="H87" s="130">
        <v>9</v>
      </c>
      <c r="I87" s="130">
        <v>11</v>
      </c>
      <c r="J87" s="130">
        <v>20</v>
      </c>
      <c r="K87" s="130">
        <v>30</v>
      </c>
      <c r="L87" s="130">
        <v>41</v>
      </c>
    </row>
    <row r="88" spans="1:12" ht="12.75">
      <c r="A88" s="75" t="s">
        <v>353</v>
      </c>
      <c r="B88" s="130">
        <v>205</v>
      </c>
      <c r="C88" s="130">
        <v>2</v>
      </c>
      <c r="D88" s="130">
        <v>2</v>
      </c>
      <c r="E88" s="130">
        <v>3</v>
      </c>
      <c r="F88" s="130">
        <v>5</v>
      </c>
      <c r="G88" s="130">
        <v>7</v>
      </c>
      <c r="H88" s="130">
        <v>10</v>
      </c>
      <c r="I88" s="130">
        <v>31</v>
      </c>
      <c r="J88" s="130">
        <v>23</v>
      </c>
      <c r="K88" s="130">
        <v>64</v>
      </c>
      <c r="L88" s="130">
        <v>58</v>
      </c>
    </row>
    <row r="89" spans="1:12" ht="12.75">
      <c r="A89" s="75" t="s">
        <v>354</v>
      </c>
      <c r="B89" s="130">
        <v>109</v>
      </c>
      <c r="C89" s="130" t="s">
        <v>171</v>
      </c>
      <c r="D89" s="130" t="s">
        <v>171</v>
      </c>
      <c r="E89" s="130" t="s">
        <v>171</v>
      </c>
      <c r="F89" s="130">
        <v>1</v>
      </c>
      <c r="G89" s="130">
        <v>1</v>
      </c>
      <c r="H89" s="130">
        <v>11</v>
      </c>
      <c r="I89" s="130">
        <v>16</v>
      </c>
      <c r="J89" s="130">
        <v>20</v>
      </c>
      <c r="K89" s="130">
        <v>31</v>
      </c>
      <c r="L89" s="130">
        <v>29</v>
      </c>
    </row>
    <row r="90" spans="1:12" ht="12.75">
      <c r="A90" s="75" t="s">
        <v>355</v>
      </c>
      <c r="B90" s="130">
        <v>198</v>
      </c>
      <c r="C90" s="130">
        <v>3</v>
      </c>
      <c r="D90" s="130" t="s">
        <v>171</v>
      </c>
      <c r="E90" s="130">
        <v>2</v>
      </c>
      <c r="F90" s="130">
        <v>2</v>
      </c>
      <c r="G90" s="130">
        <v>6</v>
      </c>
      <c r="H90" s="130">
        <v>13</v>
      </c>
      <c r="I90" s="130">
        <v>19</v>
      </c>
      <c r="J90" s="130">
        <v>41</v>
      </c>
      <c r="K90" s="130">
        <v>54</v>
      </c>
      <c r="L90" s="130">
        <v>58</v>
      </c>
    </row>
    <row r="91" spans="1:12" ht="12.75">
      <c r="A91" s="75" t="s">
        <v>356</v>
      </c>
      <c r="B91" s="130">
        <v>1474</v>
      </c>
      <c r="C91" s="130">
        <v>18</v>
      </c>
      <c r="D91" s="130">
        <v>10</v>
      </c>
      <c r="E91" s="130">
        <v>18</v>
      </c>
      <c r="F91" s="130">
        <v>20</v>
      </c>
      <c r="G91" s="130">
        <v>46</v>
      </c>
      <c r="H91" s="130">
        <v>92</v>
      </c>
      <c r="I91" s="130">
        <v>125</v>
      </c>
      <c r="J91" s="130">
        <v>186</v>
      </c>
      <c r="K91" s="130">
        <v>437</v>
      </c>
      <c r="L91" s="130">
        <v>522</v>
      </c>
    </row>
    <row r="92" spans="1:12" ht="12.75">
      <c r="A92" s="75"/>
      <c r="B92" s="130"/>
      <c r="C92" s="130"/>
      <c r="D92" s="130"/>
      <c r="E92" s="130"/>
      <c r="F92" s="130"/>
      <c r="G92" s="130"/>
      <c r="H92" s="130"/>
      <c r="I92" s="130"/>
      <c r="J92" s="130"/>
      <c r="K92" s="130"/>
      <c r="L92" s="130"/>
    </row>
    <row r="93" spans="1:12" ht="12.75">
      <c r="A93" s="75" t="s">
        <v>357</v>
      </c>
      <c r="B93" s="130">
        <v>158</v>
      </c>
      <c r="C93" s="130">
        <v>1</v>
      </c>
      <c r="D93" s="130" t="s">
        <v>171</v>
      </c>
      <c r="E93" s="130">
        <v>3</v>
      </c>
      <c r="F93" s="130" t="s">
        <v>171</v>
      </c>
      <c r="G93" s="130">
        <v>2</v>
      </c>
      <c r="H93" s="130">
        <v>9</v>
      </c>
      <c r="I93" s="130">
        <v>21</v>
      </c>
      <c r="J93" s="130">
        <v>29</v>
      </c>
      <c r="K93" s="130">
        <v>41</v>
      </c>
      <c r="L93" s="130">
        <v>52</v>
      </c>
    </row>
    <row r="94" spans="1:12" ht="12.75">
      <c r="A94" s="75" t="s">
        <v>358</v>
      </c>
      <c r="B94" s="130">
        <v>366</v>
      </c>
      <c r="C94" s="130">
        <v>4</v>
      </c>
      <c r="D94" s="130" t="s">
        <v>171</v>
      </c>
      <c r="E94" s="130">
        <v>2</v>
      </c>
      <c r="F94" s="130">
        <v>1</v>
      </c>
      <c r="G94" s="130">
        <v>15</v>
      </c>
      <c r="H94" s="130">
        <v>20</v>
      </c>
      <c r="I94" s="130">
        <v>41</v>
      </c>
      <c r="J94" s="130">
        <v>76</v>
      </c>
      <c r="K94" s="130">
        <v>124</v>
      </c>
      <c r="L94" s="130">
        <v>83</v>
      </c>
    </row>
    <row r="95" spans="1:12" ht="12.75">
      <c r="A95" s="75" t="s">
        <v>359</v>
      </c>
      <c r="B95" s="130">
        <v>2011</v>
      </c>
      <c r="C95" s="130">
        <v>21</v>
      </c>
      <c r="D95" s="130">
        <v>10</v>
      </c>
      <c r="E95" s="130">
        <v>31</v>
      </c>
      <c r="F95" s="130">
        <v>32</v>
      </c>
      <c r="G95" s="130">
        <v>49</v>
      </c>
      <c r="H95" s="130">
        <v>147</v>
      </c>
      <c r="I95" s="130">
        <v>197</v>
      </c>
      <c r="J95" s="130">
        <v>334</v>
      </c>
      <c r="K95" s="130">
        <v>567</v>
      </c>
      <c r="L95" s="130">
        <v>623</v>
      </c>
    </row>
    <row r="96" spans="1:12" ht="12.75">
      <c r="A96" s="75" t="s">
        <v>360</v>
      </c>
      <c r="B96" s="130">
        <v>1442</v>
      </c>
      <c r="C96" s="130">
        <v>20</v>
      </c>
      <c r="D96" s="130">
        <v>6</v>
      </c>
      <c r="E96" s="130">
        <v>16</v>
      </c>
      <c r="F96" s="130">
        <v>16</v>
      </c>
      <c r="G96" s="130">
        <v>40</v>
      </c>
      <c r="H96" s="130">
        <v>111</v>
      </c>
      <c r="I96" s="130">
        <v>180</v>
      </c>
      <c r="J96" s="130">
        <v>233</v>
      </c>
      <c r="K96" s="130">
        <v>406</v>
      </c>
      <c r="L96" s="130">
        <v>414</v>
      </c>
    </row>
    <row r="97" spans="1:12" ht="12.75">
      <c r="A97" s="75" t="s">
        <v>361</v>
      </c>
      <c r="B97" s="130">
        <v>610</v>
      </c>
      <c r="C97" s="130">
        <v>8</v>
      </c>
      <c r="D97" s="130" t="s">
        <v>171</v>
      </c>
      <c r="E97" s="130">
        <v>13</v>
      </c>
      <c r="F97" s="130">
        <v>9</v>
      </c>
      <c r="G97" s="130">
        <v>16</v>
      </c>
      <c r="H97" s="130">
        <v>42</v>
      </c>
      <c r="I97" s="130">
        <v>81</v>
      </c>
      <c r="J97" s="130">
        <v>106</v>
      </c>
      <c r="K97" s="130">
        <v>169</v>
      </c>
      <c r="L97" s="130">
        <v>166</v>
      </c>
    </row>
    <row r="98" spans="1:12" ht="12.75">
      <c r="A98" s="75"/>
      <c r="B98" s="130"/>
      <c r="C98" s="130"/>
      <c r="D98" s="130"/>
      <c r="E98" s="130"/>
      <c r="F98" s="130"/>
      <c r="G98" s="130"/>
      <c r="H98" s="130"/>
      <c r="I98" s="130"/>
      <c r="J98" s="130"/>
      <c r="K98" s="130"/>
      <c r="L98" s="130"/>
    </row>
    <row r="99" spans="1:12" ht="12.75">
      <c r="A99" s="75" t="s">
        <v>362</v>
      </c>
      <c r="B99" s="130">
        <v>464</v>
      </c>
      <c r="C99" s="130">
        <v>3</v>
      </c>
      <c r="D99" s="130">
        <v>3</v>
      </c>
      <c r="E99" s="130">
        <v>3</v>
      </c>
      <c r="F99" s="130">
        <v>3</v>
      </c>
      <c r="G99" s="130">
        <v>13</v>
      </c>
      <c r="H99" s="130">
        <v>33</v>
      </c>
      <c r="I99" s="130">
        <v>47</v>
      </c>
      <c r="J99" s="130">
        <v>80</v>
      </c>
      <c r="K99" s="130">
        <v>145</v>
      </c>
      <c r="L99" s="130">
        <v>134</v>
      </c>
    </row>
    <row r="100" spans="1:12" ht="12.75">
      <c r="A100" s="75" t="s">
        <v>363</v>
      </c>
      <c r="B100" s="130">
        <v>122</v>
      </c>
      <c r="C100" s="130">
        <v>1</v>
      </c>
      <c r="D100" s="130" t="s">
        <v>171</v>
      </c>
      <c r="E100" s="130">
        <v>1</v>
      </c>
      <c r="F100" s="130">
        <v>1</v>
      </c>
      <c r="G100" s="130" t="s">
        <v>171</v>
      </c>
      <c r="H100" s="130">
        <v>3</v>
      </c>
      <c r="I100" s="130">
        <v>13</v>
      </c>
      <c r="J100" s="130">
        <v>14</v>
      </c>
      <c r="K100" s="130">
        <v>44</v>
      </c>
      <c r="L100" s="130">
        <v>45</v>
      </c>
    </row>
    <row r="101" spans="1:12" ht="12.75">
      <c r="A101" s="75" t="s">
        <v>364</v>
      </c>
      <c r="B101" s="130">
        <v>595</v>
      </c>
      <c r="C101" s="130">
        <v>8</v>
      </c>
      <c r="D101" s="130">
        <v>1</v>
      </c>
      <c r="E101" s="130">
        <v>10</v>
      </c>
      <c r="F101" s="130">
        <v>9</v>
      </c>
      <c r="G101" s="130">
        <v>26</v>
      </c>
      <c r="H101" s="130">
        <v>43</v>
      </c>
      <c r="I101" s="130">
        <v>68</v>
      </c>
      <c r="J101" s="130">
        <v>98</v>
      </c>
      <c r="K101" s="130">
        <v>163</v>
      </c>
      <c r="L101" s="130">
        <v>169</v>
      </c>
    </row>
    <row r="102" spans="1:12" ht="12.75">
      <c r="A102" s="75" t="s">
        <v>365</v>
      </c>
      <c r="B102" s="130">
        <v>521</v>
      </c>
      <c r="C102" s="130">
        <v>5</v>
      </c>
      <c r="D102" s="130" t="s">
        <v>171</v>
      </c>
      <c r="E102" s="130">
        <v>8</v>
      </c>
      <c r="F102" s="130">
        <v>7</v>
      </c>
      <c r="G102" s="130">
        <v>25</v>
      </c>
      <c r="H102" s="130">
        <v>29</v>
      </c>
      <c r="I102" s="130">
        <v>65</v>
      </c>
      <c r="J102" s="130">
        <v>93</v>
      </c>
      <c r="K102" s="130">
        <v>138</v>
      </c>
      <c r="L102" s="130">
        <v>151</v>
      </c>
    </row>
    <row r="103" spans="1:12" ht="12.75">
      <c r="A103" s="75" t="s">
        <v>366</v>
      </c>
      <c r="B103" s="130">
        <v>674</v>
      </c>
      <c r="C103" s="130">
        <v>9</v>
      </c>
      <c r="D103" s="130">
        <v>3</v>
      </c>
      <c r="E103" s="130">
        <v>13</v>
      </c>
      <c r="F103" s="130">
        <v>8</v>
      </c>
      <c r="G103" s="130">
        <v>24</v>
      </c>
      <c r="H103" s="130">
        <v>61</v>
      </c>
      <c r="I103" s="130">
        <v>66</v>
      </c>
      <c r="J103" s="130">
        <v>108</v>
      </c>
      <c r="K103" s="130">
        <v>195</v>
      </c>
      <c r="L103" s="130">
        <v>187</v>
      </c>
    </row>
    <row r="104" spans="1:12" ht="12.75">
      <c r="A104" s="75"/>
      <c r="B104" s="130"/>
      <c r="C104" s="130"/>
      <c r="D104" s="130"/>
      <c r="E104" s="130"/>
      <c r="F104" s="130"/>
      <c r="G104" s="130"/>
      <c r="H104" s="130"/>
      <c r="I104" s="130"/>
      <c r="J104" s="130"/>
      <c r="K104" s="130"/>
      <c r="L104" s="130"/>
    </row>
    <row r="105" spans="1:12" ht="12.75">
      <c r="A105" s="75" t="s">
        <v>367</v>
      </c>
      <c r="B105" s="130">
        <v>1819</v>
      </c>
      <c r="C105" s="130">
        <v>29</v>
      </c>
      <c r="D105" s="130">
        <v>14</v>
      </c>
      <c r="E105" s="130">
        <v>20</v>
      </c>
      <c r="F105" s="130">
        <v>35</v>
      </c>
      <c r="G105" s="130">
        <v>65</v>
      </c>
      <c r="H105" s="130">
        <v>147</v>
      </c>
      <c r="I105" s="130">
        <v>188</v>
      </c>
      <c r="J105" s="130">
        <v>277</v>
      </c>
      <c r="K105" s="130">
        <v>499</v>
      </c>
      <c r="L105" s="130">
        <v>545</v>
      </c>
    </row>
    <row r="106" spans="1:12" ht="12.75">
      <c r="A106" s="75" t="s">
        <v>368</v>
      </c>
      <c r="B106" s="130">
        <v>18863</v>
      </c>
      <c r="C106" s="130">
        <v>301</v>
      </c>
      <c r="D106" s="130">
        <v>92</v>
      </c>
      <c r="E106" s="130">
        <v>297</v>
      </c>
      <c r="F106" s="130">
        <v>459</v>
      </c>
      <c r="G106" s="130">
        <v>803</v>
      </c>
      <c r="H106" s="130">
        <v>1907</v>
      </c>
      <c r="I106" s="130">
        <v>2371</v>
      </c>
      <c r="J106" s="130">
        <v>3098</v>
      </c>
      <c r="K106" s="130">
        <v>5260</v>
      </c>
      <c r="L106" s="130">
        <v>4275</v>
      </c>
    </row>
    <row r="107" spans="1:12" ht="12.75">
      <c r="A107" s="75" t="s">
        <v>369</v>
      </c>
      <c r="B107" s="130">
        <v>300</v>
      </c>
      <c r="C107" s="130">
        <v>1</v>
      </c>
      <c r="D107" s="130">
        <v>1</v>
      </c>
      <c r="E107" s="130">
        <v>2</v>
      </c>
      <c r="F107" s="130">
        <v>6</v>
      </c>
      <c r="G107" s="130">
        <v>18</v>
      </c>
      <c r="H107" s="130">
        <v>19</v>
      </c>
      <c r="I107" s="130">
        <v>35</v>
      </c>
      <c r="J107" s="130">
        <v>62</v>
      </c>
      <c r="K107" s="130">
        <v>84</v>
      </c>
      <c r="L107" s="130">
        <v>72</v>
      </c>
    </row>
    <row r="108" spans="1:12" ht="12.75">
      <c r="A108" s="80" t="s">
        <v>370</v>
      </c>
      <c r="B108" s="131">
        <v>17</v>
      </c>
      <c r="C108" s="131" t="s">
        <v>171</v>
      </c>
      <c r="D108" s="131" t="s">
        <v>171</v>
      </c>
      <c r="E108" s="131" t="s">
        <v>171</v>
      </c>
      <c r="F108" s="131" t="s">
        <v>171</v>
      </c>
      <c r="G108" s="131">
        <v>1</v>
      </c>
      <c r="H108" s="131">
        <v>5</v>
      </c>
      <c r="I108" s="131">
        <v>1</v>
      </c>
      <c r="J108" s="131">
        <v>3</v>
      </c>
      <c r="K108" s="131">
        <v>2</v>
      </c>
      <c r="L108" s="131">
        <v>5</v>
      </c>
    </row>
    <row r="109" spans="1:12" ht="18.75" customHeight="1">
      <c r="A109" s="292" t="s">
        <v>497</v>
      </c>
      <c r="B109" s="193"/>
      <c r="C109" s="193"/>
      <c r="D109" s="193"/>
      <c r="E109" s="193"/>
      <c r="F109" s="193"/>
      <c r="G109" s="193"/>
      <c r="H109" s="193"/>
      <c r="I109" s="193"/>
      <c r="J109" s="193"/>
      <c r="K109" s="193"/>
      <c r="L109" s="193"/>
    </row>
  </sheetData>
  <mergeCells count="3">
    <mergeCell ref="A5:A6"/>
    <mergeCell ref="B5:B6"/>
    <mergeCell ref="A109:L109"/>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I110"/>
  <sheetViews>
    <sheetView workbookViewId="0" topLeftCell="A1">
      <selection activeCell="A1" sqref="A1"/>
    </sheetView>
  </sheetViews>
  <sheetFormatPr defaultColWidth="9.33203125" defaultRowHeight="12.75"/>
  <cols>
    <col min="1" max="1" width="28.66015625" style="59" customWidth="1"/>
    <col min="2" max="2" width="12.33203125" style="59" customWidth="1"/>
    <col min="3" max="3" width="11.83203125" style="59" customWidth="1"/>
    <col min="4" max="4" width="10.5" style="59" bestFit="1" customWidth="1"/>
    <col min="5" max="5" width="13.16015625" style="59" customWidth="1"/>
    <col min="6" max="6" width="11.5" style="59" customWidth="1"/>
    <col min="7" max="7" width="11" style="59" customWidth="1"/>
    <col min="8" max="8" width="9.33203125" style="59" customWidth="1"/>
    <col min="9" max="9" width="11.66015625" style="59" bestFit="1" customWidth="1"/>
    <col min="10" max="16384" width="9.33203125" style="59" customWidth="1"/>
  </cols>
  <sheetData>
    <row r="1" ht="12.75">
      <c r="A1" s="143"/>
    </row>
    <row r="2" spans="1:9" ht="12.75">
      <c r="A2" s="61" t="s">
        <v>512</v>
      </c>
      <c r="B2" s="61"/>
      <c r="C2" s="61"/>
      <c r="D2" s="61"/>
      <c r="E2" s="61"/>
      <c r="F2" s="61"/>
      <c r="G2" s="61"/>
      <c r="H2" s="61"/>
      <c r="I2" s="61"/>
    </row>
    <row r="3" spans="1:9" ht="12.75">
      <c r="A3" s="144" t="s">
        <v>513</v>
      </c>
      <c r="B3" s="61"/>
      <c r="C3" s="61"/>
      <c r="D3" s="61"/>
      <c r="E3" s="61"/>
      <c r="F3" s="61"/>
      <c r="G3" s="61"/>
      <c r="H3" s="61"/>
      <c r="I3" s="61"/>
    </row>
    <row r="4" spans="1:9" ht="12.75">
      <c r="A4" s="61" t="s">
        <v>277</v>
      </c>
      <c r="B4" s="61"/>
      <c r="C4" s="61"/>
      <c r="D4" s="61"/>
      <c r="E4" s="61"/>
      <c r="F4" s="61"/>
      <c r="G4" s="61"/>
      <c r="H4" s="61"/>
      <c r="I4" s="61"/>
    </row>
    <row r="5" spans="1:9" ht="12.75">
      <c r="A5" s="279" t="s">
        <v>500</v>
      </c>
      <c r="B5" s="279" t="s">
        <v>514</v>
      </c>
      <c r="C5" s="279" t="s">
        <v>515</v>
      </c>
      <c r="D5" s="279" t="s">
        <v>516</v>
      </c>
      <c r="E5" s="288" t="s">
        <v>517</v>
      </c>
      <c r="F5" s="288" t="s">
        <v>518</v>
      </c>
      <c r="G5" s="288" t="s">
        <v>519</v>
      </c>
      <c r="H5" s="64" t="s">
        <v>520</v>
      </c>
      <c r="I5" s="66"/>
    </row>
    <row r="6" spans="1:9" ht="30.75" customHeight="1">
      <c r="A6" s="273"/>
      <c r="B6" s="273"/>
      <c r="C6" s="289"/>
      <c r="D6" s="289"/>
      <c r="E6" s="273"/>
      <c r="F6" s="273"/>
      <c r="G6" s="273"/>
      <c r="H6" s="166" t="s">
        <v>521</v>
      </c>
      <c r="I6" s="97" t="s">
        <v>522</v>
      </c>
    </row>
    <row r="7" spans="1:9" ht="19.5" customHeight="1">
      <c r="A7" s="196" t="s">
        <v>40</v>
      </c>
      <c r="B7" s="139">
        <v>129710</v>
      </c>
      <c r="C7" s="139">
        <v>100795</v>
      </c>
      <c r="D7" s="139">
        <v>22484</v>
      </c>
      <c r="E7" s="139">
        <v>706</v>
      </c>
      <c r="F7" s="139">
        <v>4657</v>
      </c>
      <c r="G7" s="139">
        <v>356</v>
      </c>
      <c r="H7" s="139">
        <v>3639</v>
      </c>
      <c r="I7" s="139">
        <v>7776</v>
      </c>
    </row>
    <row r="8" spans="1:9" ht="12.75">
      <c r="A8" s="172"/>
      <c r="B8" s="130"/>
      <c r="C8" s="130"/>
      <c r="D8" s="130"/>
      <c r="E8" s="130"/>
      <c r="F8" s="130"/>
      <c r="G8" s="130"/>
      <c r="H8" s="130"/>
      <c r="I8" s="130"/>
    </row>
    <row r="9" spans="1:9" ht="15" customHeight="1">
      <c r="A9" s="197" t="s">
        <v>286</v>
      </c>
      <c r="B9" s="130">
        <v>73</v>
      </c>
      <c r="C9" s="130">
        <v>72</v>
      </c>
      <c r="D9" s="130" t="s">
        <v>171</v>
      </c>
      <c r="E9" s="130">
        <v>1</v>
      </c>
      <c r="F9" s="130" t="s">
        <v>171</v>
      </c>
      <c r="G9" s="130" t="s">
        <v>171</v>
      </c>
      <c r="H9" s="130" t="s">
        <v>171</v>
      </c>
      <c r="I9" s="130">
        <v>1</v>
      </c>
    </row>
    <row r="10" spans="1:9" ht="15" customHeight="1">
      <c r="A10" s="197" t="s">
        <v>287</v>
      </c>
      <c r="B10" s="130">
        <v>75</v>
      </c>
      <c r="C10" s="130">
        <v>65</v>
      </c>
      <c r="D10" s="130" t="s">
        <v>171</v>
      </c>
      <c r="E10" s="130">
        <v>7</v>
      </c>
      <c r="F10" s="130">
        <v>1</v>
      </c>
      <c r="G10" s="130">
        <v>1</v>
      </c>
      <c r="H10" s="130" t="s">
        <v>171</v>
      </c>
      <c r="I10" s="130">
        <v>1</v>
      </c>
    </row>
    <row r="11" spans="1:9" ht="15" customHeight="1">
      <c r="A11" s="197" t="s">
        <v>288</v>
      </c>
      <c r="B11" s="130">
        <v>1506</v>
      </c>
      <c r="C11" s="130">
        <v>1461</v>
      </c>
      <c r="D11" s="130">
        <v>15</v>
      </c>
      <c r="E11" s="130">
        <v>8</v>
      </c>
      <c r="F11" s="130">
        <v>14</v>
      </c>
      <c r="G11" s="130">
        <v>1</v>
      </c>
      <c r="H11" s="130">
        <v>6</v>
      </c>
      <c r="I11" s="130">
        <v>174</v>
      </c>
    </row>
    <row r="12" spans="1:9" ht="15" customHeight="1">
      <c r="A12" s="197" t="s">
        <v>289</v>
      </c>
      <c r="B12" s="130">
        <v>284</v>
      </c>
      <c r="C12" s="130">
        <v>276</v>
      </c>
      <c r="D12" s="130">
        <v>2</v>
      </c>
      <c r="E12" s="130">
        <v>3</v>
      </c>
      <c r="F12" s="130">
        <v>3</v>
      </c>
      <c r="G12" s="130" t="s">
        <v>171</v>
      </c>
      <c r="H12" s="130">
        <v>1</v>
      </c>
      <c r="I12" s="130">
        <v>3</v>
      </c>
    </row>
    <row r="13" spans="1:9" ht="15" customHeight="1">
      <c r="A13" s="197" t="s">
        <v>290</v>
      </c>
      <c r="B13" s="130">
        <v>248</v>
      </c>
      <c r="C13" s="130">
        <v>241</v>
      </c>
      <c r="D13" s="130" t="s">
        <v>171</v>
      </c>
      <c r="E13" s="130">
        <v>6</v>
      </c>
      <c r="F13" s="130">
        <v>1</v>
      </c>
      <c r="G13" s="130" t="s">
        <v>171</v>
      </c>
      <c r="H13" s="130" t="s">
        <v>171</v>
      </c>
      <c r="I13" s="130">
        <v>4</v>
      </c>
    </row>
    <row r="14" spans="1:9" ht="12.75" customHeight="1">
      <c r="A14" s="197"/>
      <c r="B14" s="130"/>
      <c r="C14" s="130"/>
      <c r="D14" s="130"/>
      <c r="E14" s="130"/>
      <c r="F14" s="130"/>
      <c r="G14" s="130"/>
      <c r="H14" s="130"/>
      <c r="I14" s="130"/>
    </row>
    <row r="15" spans="1:9" ht="15" customHeight="1">
      <c r="A15" s="197" t="s">
        <v>291</v>
      </c>
      <c r="B15" s="130">
        <v>191</v>
      </c>
      <c r="C15" s="130">
        <v>190</v>
      </c>
      <c r="D15" s="130" t="s">
        <v>171</v>
      </c>
      <c r="E15" s="130">
        <v>1</v>
      </c>
      <c r="F15" s="130" t="s">
        <v>171</v>
      </c>
      <c r="G15" s="130" t="s">
        <v>171</v>
      </c>
      <c r="H15" s="130" t="s">
        <v>171</v>
      </c>
      <c r="I15" s="130">
        <v>6</v>
      </c>
    </row>
    <row r="16" spans="1:9" ht="15" customHeight="1">
      <c r="A16" s="197" t="s">
        <v>292</v>
      </c>
      <c r="B16" s="130">
        <v>109</v>
      </c>
      <c r="C16" s="130">
        <v>82</v>
      </c>
      <c r="D16" s="130">
        <v>1</v>
      </c>
      <c r="E16" s="130">
        <v>25</v>
      </c>
      <c r="F16" s="130" t="s">
        <v>171</v>
      </c>
      <c r="G16" s="130" t="s">
        <v>171</v>
      </c>
      <c r="H16" s="130" t="s">
        <v>171</v>
      </c>
      <c r="I16" s="130" t="s">
        <v>171</v>
      </c>
    </row>
    <row r="17" spans="1:9" ht="15" customHeight="1">
      <c r="A17" s="197" t="s">
        <v>293</v>
      </c>
      <c r="B17" s="130">
        <v>714</v>
      </c>
      <c r="C17" s="130">
        <v>702</v>
      </c>
      <c r="D17" s="130">
        <v>4</v>
      </c>
      <c r="E17" s="130">
        <v>1</v>
      </c>
      <c r="F17" s="130">
        <v>5</v>
      </c>
      <c r="G17" s="130" t="s">
        <v>171</v>
      </c>
      <c r="H17" s="130" t="s">
        <v>171</v>
      </c>
      <c r="I17" s="130">
        <v>20</v>
      </c>
    </row>
    <row r="18" spans="1:9" ht="15" customHeight="1">
      <c r="A18" s="197" t="s">
        <v>294</v>
      </c>
      <c r="B18" s="130">
        <v>1269</v>
      </c>
      <c r="C18" s="130">
        <v>1225</v>
      </c>
      <c r="D18" s="130">
        <v>25</v>
      </c>
      <c r="E18" s="130">
        <v>10</v>
      </c>
      <c r="F18" s="130">
        <v>7</v>
      </c>
      <c r="G18" s="130">
        <v>2</v>
      </c>
      <c r="H18" s="130">
        <v>1</v>
      </c>
      <c r="I18" s="130">
        <v>79</v>
      </c>
    </row>
    <row r="19" spans="1:9" ht="15" customHeight="1">
      <c r="A19" s="197" t="s">
        <v>295</v>
      </c>
      <c r="B19" s="130">
        <v>176</v>
      </c>
      <c r="C19" s="130">
        <v>167</v>
      </c>
      <c r="D19" s="130">
        <v>1</v>
      </c>
      <c r="E19" s="130">
        <v>7</v>
      </c>
      <c r="F19" s="130">
        <v>1</v>
      </c>
      <c r="G19" s="130" t="s">
        <v>171</v>
      </c>
      <c r="H19" s="130" t="s">
        <v>171</v>
      </c>
      <c r="I19" s="130">
        <v>5</v>
      </c>
    </row>
    <row r="20" spans="1:9" ht="12.75" customHeight="1">
      <c r="A20" s="197"/>
      <c r="B20" s="130"/>
      <c r="C20" s="130"/>
      <c r="D20" s="130"/>
      <c r="E20" s="130"/>
      <c r="F20" s="130"/>
      <c r="G20" s="130"/>
      <c r="H20" s="130"/>
      <c r="I20" s="130"/>
    </row>
    <row r="21" spans="1:9" ht="15" customHeight="1">
      <c r="A21" s="197" t="s">
        <v>296</v>
      </c>
      <c r="B21" s="130">
        <v>2045</v>
      </c>
      <c r="C21" s="130">
        <v>1526</v>
      </c>
      <c r="D21" s="130">
        <v>475</v>
      </c>
      <c r="E21" s="130">
        <v>7</v>
      </c>
      <c r="F21" s="130">
        <v>32</v>
      </c>
      <c r="G21" s="130">
        <v>3</v>
      </c>
      <c r="H21" s="130">
        <v>7</v>
      </c>
      <c r="I21" s="130">
        <v>154</v>
      </c>
    </row>
    <row r="22" spans="1:9" ht="15" customHeight="1">
      <c r="A22" s="197" t="s">
        <v>297</v>
      </c>
      <c r="B22" s="130">
        <v>591</v>
      </c>
      <c r="C22" s="130">
        <v>578</v>
      </c>
      <c r="D22" s="130">
        <v>4</v>
      </c>
      <c r="E22" s="130">
        <v>1</v>
      </c>
      <c r="F22" s="130">
        <v>6</v>
      </c>
      <c r="G22" s="130">
        <v>1</v>
      </c>
      <c r="H22" s="130">
        <v>10</v>
      </c>
      <c r="I22" s="130">
        <v>47</v>
      </c>
    </row>
    <row r="23" spans="1:9" ht="15" customHeight="1">
      <c r="A23" s="197" t="s">
        <v>298</v>
      </c>
      <c r="B23" s="130">
        <v>1838</v>
      </c>
      <c r="C23" s="130">
        <v>1501</v>
      </c>
      <c r="D23" s="130">
        <v>284</v>
      </c>
      <c r="E23" s="130">
        <v>7</v>
      </c>
      <c r="F23" s="130">
        <v>38</v>
      </c>
      <c r="G23" s="130">
        <v>5</v>
      </c>
      <c r="H23" s="130">
        <v>5</v>
      </c>
      <c r="I23" s="130">
        <v>99</v>
      </c>
    </row>
    <row r="24" spans="1:9" ht="15" customHeight="1">
      <c r="A24" s="197" t="s">
        <v>299</v>
      </c>
      <c r="B24" s="130">
        <v>503</v>
      </c>
      <c r="C24" s="130">
        <v>472</v>
      </c>
      <c r="D24" s="130">
        <v>22</v>
      </c>
      <c r="E24" s="130">
        <v>5</v>
      </c>
      <c r="F24" s="130">
        <v>3</v>
      </c>
      <c r="G24" s="130">
        <v>1</v>
      </c>
      <c r="H24" s="130">
        <v>1</v>
      </c>
      <c r="I24" s="130">
        <v>20</v>
      </c>
    </row>
    <row r="25" spans="1:9" ht="15" customHeight="1">
      <c r="A25" s="197" t="s">
        <v>300</v>
      </c>
      <c r="B25" s="130">
        <v>282</v>
      </c>
      <c r="C25" s="130">
        <v>272</v>
      </c>
      <c r="D25" s="130">
        <v>2</v>
      </c>
      <c r="E25" s="130">
        <v>5</v>
      </c>
      <c r="F25" s="130">
        <v>1</v>
      </c>
      <c r="G25" s="130">
        <v>1</v>
      </c>
      <c r="H25" s="130" t="s">
        <v>171</v>
      </c>
      <c r="I25" s="130">
        <v>4</v>
      </c>
    </row>
    <row r="26" spans="1:9" ht="12.75" customHeight="1">
      <c r="A26" s="197"/>
      <c r="B26" s="130"/>
      <c r="C26" s="130"/>
      <c r="D26" s="130"/>
      <c r="E26" s="130"/>
      <c r="F26" s="130"/>
      <c r="G26" s="130"/>
      <c r="H26" s="130"/>
      <c r="I26" s="130"/>
    </row>
    <row r="27" spans="1:9" ht="15" customHeight="1">
      <c r="A27" s="197" t="s">
        <v>301</v>
      </c>
      <c r="B27" s="130">
        <v>276</v>
      </c>
      <c r="C27" s="130">
        <v>264</v>
      </c>
      <c r="D27" s="130">
        <v>1</v>
      </c>
      <c r="E27" s="130">
        <v>11</v>
      </c>
      <c r="F27" s="130" t="s">
        <v>171</v>
      </c>
      <c r="G27" s="130" t="s">
        <v>171</v>
      </c>
      <c r="H27" s="130" t="s">
        <v>171</v>
      </c>
      <c r="I27" s="130">
        <v>3</v>
      </c>
    </row>
    <row r="28" spans="1:9" ht="15" customHeight="1">
      <c r="A28" s="197" t="s">
        <v>302</v>
      </c>
      <c r="B28" s="130">
        <v>402</v>
      </c>
      <c r="C28" s="130">
        <v>288</v>
      </c>
      <c r="D28" s="130">
        <v>2</v>
      </c>
      <c r="E28" s="130">
        <v>106</v>
      </c>
      <c r="F28" s="130">
        <v>6</v>
      </c>
      <c r="G28" s="130" t="s">
        <v>171</v>
      </c>
      <c r="H28" s="130">
        <v>2</v>
      </c>
      <c r="I28" s="130">
        <v>9</v>
      </c>
    </row>
    <row r="29" spans="1:9" ht="15" customHeight="1">
      <c r="A29" s="197" t="s">
        <v>303</v>
      </c>
      <c r="B29" s="130">
        <v>331</v>
      </c>
      <c r="C29" s="130">
        <v>326</v>
      </c>
      <c r="D29" s="130">
        <v>4</v>
      </c>
      <c r="E29" s="130" t="s">
        <v>171</v>
      </c>
      <c r="F29" s="130" t="s">
        <v>171</v>
      </c>
      <c r="G29" s="130">
        <v>1</v>
      </c>
      <c r="H29" s="130">
        <v>1</v>
      </c>
      <c r="I29" s="130">
        <v>2</v>
      </c>
    </row>
    <row r="30" spans="1:9" ht="15" customHeight="1">
      <c r="A30" s="197" t="s">
        <v>304</v>
      </c>
      <c r="B30" s="130">
        <v>856</v>
      </c>
      <c r="C30" s="130">
        <v>812</v>
      </c>
      <c r="D30" s="130">
        <v>13</v>
      </c>
      <c r="E30" s="130">
        <v>1</v>
      </c>
      <c r="F30" s="130">
        <v>15</v>
      </c>
      <c r="G30" s="130">
        <v>1</v>
      </c>
      <c r="H30" s="130">
        <v>1</v>
      </c>
      <c r="I30" s="130">
        <v>12</v>
      </c>
    </row>
    <row r="31" spans="1:9" ht="15" customHeight="1">
      <c r="A31" s="197" t="s">
        <v>305</v>
      </c>
      <c r="B31" s="130">
        <v>131</v>
      </c>
      <c r="C31" s="130">
        <v>125</v>
      </c>
      <c r="D31" s="130">
        <v>3</v>
      </c>
      <c r="E31" s="130" t="s">
        <v>171</v>
      </c>
      <c r="F31" s="130">
        <v>3</v>
      </c>
      <c r="G31" s="130" t="s">
        <v>171</v>
      </c>
      <c r="H31" s="130">
        <v>1</v>
      </c>
      <c r="I31" s="130" t="s">
        <v>171</v>
      </c>
    </row>
    <row r="32" spans="1:9" ht="12.75" customHeight="1">
      <c r="A32" s="197"/>
      <c r="B32" s="130"/>
      <c r="C32" s="130"/>
      <c r="D32" s="130"/>
      <c r="E32" s="130"/>
      <c r="F32" s="130"/>
      <c r="G32" s="130"/>
      <c r="H32" s="130"/>
      <c r="I32" s="130"/>
    </row>
    <row r="33" spans="1:9" ht="15" customHeight="1">
      <c r="A33" s="197" t="s">
        <v>306</v>
      </c>
      <c r="B33" s="130">
        <v>393</v>
      </c>
      <c r="C33" s="130">
        <v>375</v>
      </c>
      <c r="D33" s="130">
        <v>2</v>
      </c>
      <c r="E33" s="130">
        <v>11</v>
      </c>
      <c r="F33" s="130">
        <v>5</v>
      </c>
      <c r="G33" s="130" t="s">
        <v>171</v>
      </c>
      <c r="H33" s="130" t="s">
        <v>171</v>
      </c>
      <c r="I33" s="130">
        <v>2</v>
      </c>
    </row>
    <row r="34" spans="1:9" ht="15" customHeight="1">
      <c r="A34" s="197" t="s">
        <v>307</v>
      </c>
      <c r="B34" s="130">
        <v>280</v>
      </c>
      <c r="C34" s="130">
        <v>279</v>
      </c>
      <c r="D34" s="130" t="s">
        <v>171</v>
      </c>
      <c r="E34" s="130" t="s">
        <v>171</v>
      </c>
      <c r="F34" s="130">
        <v>1</v>
      </c>
      <c r="G34" s="130" t="s">
        <v>171</v>
      </c>
      <c r="H34" s="130" t="s">
        <v>171</v>
      </c>
      <c r="I34" s="130">
        <v>2</v>
      </c>
    </row>
    <row r="35" spans="1:9" ht="15" customHeight="1">
      <c r="A35" s="197" t="s">
        <v>308</v>
      </c>
      <c r="B35" s="130">
        <v>1181</v>
      </c>
      <c r="C35" s="130">
        <v>1065</v>
      </c>
      <c r="D35" s="130">
        <v>60</v>
      </c>
      <c r="E35" s="130">
        <v>2</v>
      </c>
      <c r="F35" s="130">
        <v>36</v>
      </c>
      <c r="G35" s="130">
        <v>2</v>
      </c>
      <c r="H35" s="130">
        <v>2</v>
      </c>
      <c r="I35" s="130">
        <v>33</v>
      </c>
    </row>
    <row r="36" spans="1:9" ht="15" customHeight="1">
      <c r="A36" s="197" t="s">
        <v>309</v>
      </c>
      <c r="B36" s="130">
        <v>343</v>
      </c>
      <c r="C36" s="130">
        <v>320</v>
      </c>
      <c r="D36" s="130">
        <v>2</v>
      </c>
      <c r="E36" s="130">
        <v>15</v>
      </c>
      <c r="F36" s="130">
        <v>5</v>
      </c>
      <c r="G36" s="130" t="s">
        <v>171</v>
      </c>
      <c r="H36" s="130">
        <v>1</v>
      </c>
      <c r="I36" s="130">
        <v>14</v>
      </c>
    </row>
    <row r="37" spans="1:9" ht="15" customHeight="1">
      <c r="A37" s="197" t="s">
        <v>310</v>
      </c>
      <c r="B37" s="130">
        <v>6210</v>
      </c>
      <c r="C37" s="130">
        <v>4426</v>
      </c>
      <c r="D37" s="130">
        <v>1671</v>
      </c>
      <c r="E37" s="130">
        <v>15</v>
      </c>
      <c r="F37" s="130">
        <v>88</v>
      </c>
      <c r="G37" s="130">
        <v>6</v>
      </c>
      <c r="H37" s="130">
        <v>45</v>
      </c>
      <c r="I37" s="130">
        <v>96</v>
      </c>
    </row>
    <row r="38" spans="1:9" ht="12.75" customHeight="1">
      <c r="A38" s="197"/>
      <c r="B38" s="130"/>
      <c r="C38" s="130"/>
      <c r="D38" s="130"/>
      <c r="E38" s="130"/>
      <c r="F38" s="130"/>
      <c r="G38" s="130"/>
      <c r="H38" s="130"/>
      <c r="I38" s="130"/>
    </row>
    <row r="39" spans="1:9" ht="15" customHeight="1">
      <c r="A39" s="197" t="s">
        <v>311</v>
      </c>
      <c r="B39" s="130">
        <v>255</v>
      </c>
      <c r="C39" s="130">
        <v>252</v>
      </c>
      <c r="D39" s="130" t="s">
        <v>171</v>
      </c>
      <c r="E39" s="130" t="s">
        <v>171</v>
      </c>
      <c r="F39" s="130">
        <v>3</v>
      </c>
      <c r="G39" s="130" t="s">
        <v>171</v>
      </c>
      <c r="H39" s="130" t="s">
        <v>171</v>
      </c>
      <c r="I39" s="130">
        <v>2</v>
      </c>
    </row>
    <row r="40" spans="1:9" ht="15" customHeight="1">
      <c r="A40" s="197" t="s">
        <v>312</v>
      </c>
      <c r="B40" s="130">
        <v>141</v>
      </c>
      <c r="C40" s="130">
        <v>128</v>
      </c>
      <c r="D40" s="130" t="s">
        <v>171</v>
      </c>
      <c r="E40" s="130">
        <v>10</v>
      </c>
      <c r="F40" s="130" t="s">
        <v>171</v>
      </c>
      <c r="G40" s="130">
        <v>1</v>
      </c>
      <c r="H40" s="130" t="s">
        <v>171</v>
      </c>
      <c r="I40" s="130" t="s">
        <v>171</v>
      </c>
    </row>
    <row r="41" spans="1:9" ht="15" customHeight="1">
      <c r="A41" s="197" t="s">
        <v>313</v>
      </c>
      <c r="B41" s="130">
        <v>996</v>
      </c>
      <c r="C41" s="130">
        <v>963</v>
      </c>
      <c r="D41" s="130">
        <v>9</v>
      </c>
      <c r="E41" s="130">
        <v>14</v>
      </c>
      <c r="F41" s="130">
        <v>9</v>
      </c>
      <c r="G41" s="130" t="s">
        <v>171</v>
      </c>
      <c r="H41" s="130">
        <v>4</v>
      </c>
      <c r="I41" s="130">
        <v>34</v>
      </c>
    </row>
    <row r="42" spans="1:9" ht="15" customHeight="1">
      <c r="A42" s="197" t="s">
        <v>314</v>
      </c>
      <c r="B42" s="130">
        <v>500</v>
      </c>
      <c r="C42" s="130">
        <v>479</v>
      </c>
      <c r="D42" s="130" t="s">
        <v>171</v>
      </c>
      <c r="E42" s="130">
        <v>2</v>
      </c>
      <c r="F42" s="130">
        <v>5</v>
      </c>
      <c r="G42" s="130" t="s">
        <v>171</v>
      </c>
      <c r="H42" s="130" t="s">
        <v>171</v>
      </c>
      <c r="I42" s="130">
        <v>36</v>
      </c>
    </row>
    <row r="43" spans="1:9" ht="15" customHeight="1">
      <c r="A43" s="197" t="s">
        <v>315</v>
      </c>
      <c r="B43" s="130">
        <v>590</v>
      </c>
      <c r="C43" s="130">
        <v>581</v>
      </c>
      <c r="D43" s="130">
        <v>1</v>
      </c>
      <c r="E43" s="130" t="s">
        <v>171</v>
      </c>
      <c r="F43" s="130">
        <v>4</v>
      </c>
      <c r="G43" s="130">
        <v>3</v>
      </c>
      <c r="H43" s="130">
        <v>2</v>
      </c>
      <c r="I43" s="130">
        <v>17</v>
      </c>
    </row>
    <row r="44" spans="1:9" ht="12.75" customHeight="1">
      <c r="A44" s="197"/>
      <c r="B44" s="130"/>
      <c r="C44" s="130"/>
      <c r="D44" s="130"/>
      <c r="E44" s="130"/>
      <c r="F44" s="130"/>
      <c r="G44" s="130"/>
      <c r="H44" s="130"/>
      <c r="I44" s="130"/>
    </row>
    <row r="45" spans="1:9" ht="15" customHeight="1">
      <c r="A45" s="197" t="s">
        <v>316</v>
      </c>
      <c r="B45" s="130">
        <v>390</v>
      </c>
      <c r="C45" s="130">
        <v>368</v>
      </c>
      <c r="D45" s="130">
        <v>3</v>
      </c>
      <c r="E45" s="130">
        <v>4</v>
      </c>
      <c r="F45" s="130">
        <v>11</v>
      </c>
      <c r="G45" s="130" t="s">
        <v>171</v>
      </c>
      <c r="H45" s="130">
        <v>4</v>
      </c>
      <c r="I45" s="130">
        <v>4</v>
      </c>
    </row>
    <row r="46" spans="1:9" ht="15" customHeight="1">
      <c r="A46" s="197" t="s">
        <v>317</v>
      </c>
      <c r="B46" s="130">
        <v>302</v>
      </c>
      <c r="C46" s="130">
        <v>298</v>
      </c>
      <c r="D46" s="130" t="s">
        <v>171</v>
      </c>
      <c r="E46" s="130">
        <v>3</v>
      </c>
      <c r="F46" s="130">
        <v>1</v>
      </c>
      <c r="G46" s="130" t="s">
        <v>171</v>
      </c>
      <c r="H46" s="130" t="s">
        <v>171</v>
      </c>
      <c r="I46" s="130">
        <v>7</v>
      </c>
    </row>
    <row r="47" spans="1:9" ht="15" customHeight="1">
      <c r="A47" s="197" t="s">
        <v>318</v>
      </c>
      <c r="B47" s="130">
        <v>3656</v>
      </c>
      <c r="C47" s="130">
        <v>2706</v>
      </c>
      <c r="D47" s="130">
        <v>576</v>
      </c>
      <c r="E47" s="130">
        <v>27</v>
      </c>
      <c r="F47" s="130">
        <v>224</v>
      </c>
      <c r="G47" s="130">
        <v>14</v>
      </c>
      <c r="H47" s="130">
        <v>41</v>
      </c>
      <c r="I47" s="130">
        <v>227</v>
      </c>
    </row>
    <row r="48" spans="1:9" ht="15" customHeight="1">
      <c r="A48" s="197" t="s">
        <v>319</v>
      </c>
      <c r="B48" s="130">
        <v>884</v>
      </c>
      <c r="C48" s="130">
        <v>869</v>
      </c>
      <c r="D48" s="130">
        <v>2</v>
      </c>
      <c r="E48" s="130">
        <v>3</v>
      </c>
      <c r="F48" s="130">
        <v>8</v>
      </c>
      <c r="G48" s="130" t="s">
        <v>171</v>
      </c>
      <c r="H48" s="130" t="s">
        <v>171</v>
      </c>
      <c r="I48" s="130">
        <v>39</v>
      </c>
    </row>
    <row r="49" spans="1:9" ht="15" customHeight="1">
      <c r="A49" s="197" t="s">
        <v>320</v>
      </c>
      <c r="B49" s="130">
        <v>229</v>
      </c>
      <c r="C49" s="130">
        <v>219</v>
      </c>
      <c r="D49" s="130">
        <v>1</v>
      </c>
      <c r="E49" s="130">
        <v>5</v>
      </c>
      <c r="F49" s="130">
        <v>4</v>
      </c>
      <c r="G49" s="130" t="s">
        <v>171</v>
      </c>
      <c r="H49" s="130" t="s">
        <v>171</v>
      </c>
      <c r="I49" s="130">
        <v>4</v>
      </c>
    </row>
    <row r="50" spans="1:9" ht="12.75" customHeight="1">
      <c r="A50" s="197"/>
      <c r="B50" s="130"/>
      <c r="C50" s="130"/>
      <c r="D50" s="130"/>
      <c r="E50" s="130"/>
      <c r="F50" s="130"/>
      <c r="G50" s="130"/>
      <c r="H50" s="130"/>
      <c r="I50" s="130"/>
    </row>
    <row r="51" spans="1:9" ht="15" customHeight="1">
      <c r="A51" s="197" t="s">
        <v>321</v>
      </c>
      <c r="B51" s="130">
        <v>106</v>
      </c>
      <c r="C51" s="130">
        <v>104</v>
      </c>
      <c r="D51" s="130">
        <v>1</v>
      </c>
      <c r="E51" s="130">
        <v>1</v>
      </c>
      <c r="F51" s="130" t="s">
        <v>171</v>
      </c>
      <c r="G51" s="130" t="s">
        <v>171</v>
      </c>
      <c r="H51" s="130" t="s">
        <v>171</v>
      </c>
      <c r="I51" s="130">
        <v>2</v>
      </c>
    </row>
    <row r="52" spans="1:9" ht="15" customHeight="1">
      <c r="A52" s="197" t="s">
        <v>322</v>
      </c>
      <c r="B52" s="130">
        <v>752</v>
      </c>
      <c r="C52" s="130">
        <v>655</v>
      </c>
      <c r="D52" s="130">
        <v>15</v>
      </c>
      <c r="E52" s="130">
        <v>56</v>
      </c>
      <c r="F52" s="130">
        <v>17</v>
      </c>
      <c r="G52" s="130" t="s">
        <v>171</v>
      </c>
      <c r="H52" s="130">
        <v>2</v>
      </c>
      <c r="I52" s="130">
        <v>31</v>
      </c>
    </row>
    <row r="53" spans="1:9" ht="15" customHeight="1">
      <c r="A53" s="197" t="s">
        <v>323</v>
      </c>
      <c r="B53" s="130">
        <v>2150</v>
      </c>
      <c r="C53" s="130">
        <v>1907</v>
      </c>
      <c r="D53" s="130">
        <v>191</v>
      </c>
      <c r="E53" s="130">
        <v>11</v>
      </c>
      <c r="F53" s="130">
        <v>20</v>
      </c>
      <c r="G53" s="130">
        <v>15</v>
      </c>
      <c r="H53" s="130">
        <v>2</v>
      </c>
      <c r="I53" s="130">
        <v>82</v>
      </c>
    </row>
    <row r="54" spans="1:9" ht="15" customHeight="1">
      <c r="A54" s="197" t="s">
        <v>324</v>
      </c>
      <c r="B54" s="130">
        <v>3123</v>
      </c>
      <c r="C54" s="130">
        <v>2499</v>
      </c>
      <c r="D54" s="130">
        <v>514</v>
      </c>
      <c r="E54" s="130">
        <v>15</v>
      </c>
      <c r="F54" s="130">
        <v>92</v>
      </c>
      <c r="G54" s="130">
        <v>2</v>
      </c>
      <c r="H54" s="130">
        <v>33</v>
      </c>
      <c r="I54" s="130">
        <v>180</v>
      </c>
    </row>
    <row r="55" spans="1:9" ht="15" customHeight="1">
      <c r="A55" s="197" t="s">
        <v>325</v>
      </c>
      <c r="B55" s="130">
        <v>228</v>
      </c>
      <c r="C55" s="130">
        <v>224</v>
      </c>
      <c r="D55" s="130" t="s">
        <v>171</v>
      </c>
      <c r="E55" s="130">
        <v>2</v>
      </c>
      <c r="F55" s="130">
        <v>2</v>
      </c>
      <c r="G55" s="130" t="s">
        <v>171</v>
      </c>
      <c r="H55" s="130" t="s">
        <v>171</v>
      </c>
      <c r="I55" s="130">
        <v>2</v>
      </c>
    </row>
    <row r="56" spans="1:9" ht="12.75">
      <c r="A56" s="73"/>
      <c r="B56" s="73"/>
      <c r="C56" s="73"/>
      <c r="D56" s="73"/>
      <c r="E56" s="73"/>
      <c r="F56" s="73"/>
      <c r="G56" s="73"/>
      <c r="H56" s="73"/>
      <c r="I56" s="73"/>
    </row>
    <row r="57" spans="1:9" ht="12.75">
      <c r="A57" s="197" t="s">
        <v>327</v>
      </c>
      <c r="B57" s="130">
        <v>9375</v>
      </c>
      <c r="C57" s="130">
        <v>7857</v>
      </c>
      <c r="D57" s="130">
        <v>1144</v>
      </c>
      <c r="E57" s="130">
        <v>14</v>
      </c>
      <c r="F57" s="130">
        <v>254</v>
      </c>
      <c r="G57" s="130">
        <v>104</v>
      </c>
      <c r="H57" s="130">
        <v>68</v>
      </c>
      <c r="I57" s="130">
        <v>1287</v>
      </c>
    </row>
    <row r="58" spans="1:9" ht="12.75">
      <c r="A58" s="197" t="s">
        <v>328</v>
      </c>
      <c r="B58" s="130">
        <v>16</v>
      </c>
      <c r="C58" s="130">
        <v>16</v>
      </c>
      <c r="D58" s="130" t="s">
        <v>171</v>
      </c>
      <c r="E58" s="130" t="s">
        <v>171</v>
      </c>
      <c r="F58" s="130" t="s">
        <v>171</v>
      </c>
      <c r="G58" s="130" t="s">
        <v>171</v>
      </c>
      <c r="H58" s="130" t="s">
        <v>171</v>
      </c>
      <c r="I58" s="130" t="s">
        <v>171</v>
      </c>
    </row>
    <row r="59" spans="1:9" ht="12.75">
      <c r="A59" s="197" t="s">
        <v>329</v>
      </c>
      <c r="B59" s="130">
        <v>111</v>
      </c>
      <c r="C59" s="130">
        <v>101</v>
      </c>
      <c r="D59" s="130">
        <v>8</v>
      </c>
      <c r="E59" s="130" t="s">
        <v>171</v>
      </c>
      <c r="F59" s="130">
        <v>2</v>
      </c>
      <c r="G59" s="130" t="s">
        <v>171</v>
      </c>
      <c r="H59" s="130" t="s">
        <v>171</v>
      </c>
      <c r="I59" s="130">
        <v>2</v>
      </c>
    </row>
    <row r="60" spans="1:9" ht="12.75">
      <c r="A60" s="197" t="s">
        <v>330</v>
      </c>
      <c r="B60" s="130">
        <v>1056</v>
      </c>
      <c r="C60" s="130">
        <v>1043</v>
      </c>
      <c r="D60" s="130">
        <v>5</v>
      </c>
      <c r="E60" s="130">
        <v>3</v>
      </c>
      <c r="F60" s="130">
        <v>5</v>
      </c>
      <c r="G60" s="130" t="s">
        <v>171</v>
      </c>
      <c r="H60" s="130">
        <v>5</v>
      </c>
      <c r="I60" s="130">
        <v>54</v>
      </c>
    </row>
    <row r="61" spans="1:9" ht="12.75">
      <c r="A61" s="197" t="s">
        <v>331</v>
      </c>
      <c r="B61" s="130">
        <v>174</v>
      </c>
      <c r="C61" s="130">
        <v>160</v>
      </c>
      <c r="D61" s="130">
        <v>1</v>
      </c>
      <c r="E61" s="130">
        <v>11</v>
      </c>
      <c r="F61" s="130">
        <v>1</v>
      </c>
      <c r="G61" s="130">
        <v>1</v>
      </c>
      <c r="H61" s="130">
        <v>1</v>
      </c>
      <c r="I61" s="130">
        <v>16</v>
      </c>
    </row>
    <row r="62" spans="1:9" ht="12.75">
      <c r="A62" s="197"/>
      <c r="B62" s="130"/>
      <c r="C62" s="130"/>
      <c r="D62" s="130"/>
      <c r="E62" s="130"/>
      <c r="F62" s="130"/>
      <c r="G62" s="130"/>
      <c r="H62" s="130"/>
      <c r="I62" s="130"/>
    </row>
    <row r="63" spans="1:9" ht="12.75">
      <c r="A63" s="197" t="s">
        <v>332</v>
      </c>
      <c r="B63" s="130">
        <v>1195</v>
      </c>
      <c r="C63" s="130">
        <v>1137</v>
      </c>
      <c r="D63" s="130">
        <v>19</v>
      </c>
      <c r="E63" s="130">
        <v>5</v>
      </c>
      <c r="F63" s="130">
        <v>14</v>
      </c>
      <c r="G63" s="130">
        <v>17</v>
      </c>
      <c r="H63" s="130">
        <v>5</v>
      </c>
      <c r="I63" s="130">
        <v>135</v>
      </c>
    </row>
    <row r="64" spans="1:9" ht="12.75">
      <c r="A64" s="197" t="s">
        <v>333</v>
      </c>
      <c r="B64" s="130">
        <v>2038</v>
      </c>
      <c r="C64" s="130">
        <v>1971</v>
      </c>
      <c r="D64" s="130">
        <v>5</v>
      </c>
      <c r="E64" s="130">
        <v>8</v>
      </c>
      <c r="F64" s="130">
        <v>43</v>
      </c>
      <c r="G64" s="130">
        <v>2</v>
      </c>
      <c r="H64" s="130">
        <v>11</v>
      </c>
      <c r="I64" s="130">
        <v>55</v>
      </c>
    </row>
    <row r="65" spans="1:9" ht="12.75">
      <c r="A65" s="197" t="s">
        <v>334</v>
      </c>
      <c r="B65" s="130">
        <v>61</v>
      </c>
      <c r="C65" s="130">
        <v>53</v>
      </c>
      <c r="D65" s="130" t="s">
        <v>171</v>
      </c>
      <c r="E65" s="130">
        <v>8</v>
      </c>
      <c r="F65" s="130" t="s">
        <v>171</v>
      </c>
      <c r="G65" s="130" t="s">
        <v>171</v>
      </c>
      <c r="H65" s="130" t="s">
        <v>171</v>
      </c>
      <c r="I65" s="130" t="s">
        <v>171</v>
      </c>
    </row>
    <row r="66" spans="1:9" ht="12.75">
      <c r="A66" s="197" t="s">
        <v>335</v>
      </c>
      <c r="B66" s="130">
        <v>96</v>
      </c>
      <c r="C66" s="130">
        <v>78</v>
      </c>
      <c r="D66" s="130" t="s">
        <v>171</v>
      </c>
      <c r="E66" s="130">
        <v>17</v>
      </c>
      <c r="F66" s="130">
        <v>1</v>
      </c>
      <c r="G66" s="130" t="s">
        <v>171</v>
      </c>
      <c r="H66" s="130" t="s">
        <v>171</v>
      </c>
      <c r="I66" s="130">
        <v>2</v>
      </c>
    </row>
    <row r="67" spans="1:9" ht="12.75">
      <c r="A67" s="197" t="s">
        <v>336</v>
      </c>
      <c r="B67" s="130">
        <v>10047</v>
      </c>
      <c r="C67" s="130">
        <v>8649</v>
      </c>
      <c r="D67" s="130">
        <v>650</v>
      </c>
      <c r="E67" s="130">
        <v>26</v>
      </c>
      <c r="F67" s="130">
        <v>538</v>
      </c>
      <c r="G67" s="130">
        <v>33</v>
      </c>
      <c r="H67" s="130">
        <v>437</v>
      </c>
      <c r="I67" s="130">
        <v>322</v>
      </c>
    </row>
    <row r="68" spans="1:9" ht="12.75">
      <c r="A68" s="172"/>
      <c r="B68" s="130"/>
      <c r="C68" s="130"/>
      <c r="D68" s="130"/>
      <c r="E68" s="130"/>
      <c r="F68" s="130"/>
      <c r="G68" s="130"/>
      <c r="H68" s="130"/>
      <c r="I68" s="130"/>
    </row>
    <row r="69" spans="1:9" ht="12.75">
      <c r="A69" s="197" t="s">
        <v>337</v>
      </c>
      <c r="B69" s="130">
        <v>234</v>
      </c>
      <c r="C69" s="130">
        <v>221</v>
      </c>
      <c r="D69" s="130">
        <v>2</v>
      </c>
      <c r="E69" s="130">
        <v>6</v>
      </c>
      <c r="F69" s="130">
        <v>5</v>
      </c>
      <c r="G69" s="130" t="s">
        <v>171</v>
      </c>
      <c r="H69" s="130" t="s">
        <v>171</v>
      </c>
      <c r="I69" s="130">
        <v>7</v>
      </c>
    </row>
    <row r="70" spans="1:9" ht="12.75">
      <c r="A70" s="197" t="s">
        <v>338</v>
      </c>
      <c r="B70" s="130">
        <v>615</v>
      </c>
      <c r="C70" s="130">
        <v>586</v>
      </c>
      <c r="D70" s="130">
        <v>2</v>
      </c>
      <c r="E70" s="130">
        <v>17</v>
      </c>
      <c r="F70" s="130">
        <v>5</v>
      </c>
      <c r="G70" s="130">
        <v>1</v>
      </c>
      <c r="H70" s="130" t="s">
        <v>171</v>
      </c>
      <c r="I70" s="130">
        <v>6</v>
      </c>
    </row>
    <row r="71" spans="1:9" ht="12.75">
      <c r="A71" s="197" t="s">
        <v>339</v>
      </c>
      <c r="B71" s="130">
        <v>315</v>
      </c>
      <c r="C71" s="130">
        <v>310</v>
      </c>
      <c r="D71" s="130">
        <v>1</v>
      </c>
      <c r="E71" s="130" t="s">
        <v>171</v>
      </c>
      <c r="F71" s="130">
        <v>3</v>
      </c>
      <c r="G71" s="130" t="s">
        <v>171</v>
      </c>
      <c r="H71" s="130" t="s">
        <v>171</v>
      </c>
      <c r="I71" s="130">
        <v>11</v>
      </c>
    </row>
    <row r="72" spans="1:9" ht="12.75">
      <c r="A72" s="197" t="s">
        <v>340</v>
      </c>
      <c r="B72" s="130">
        <v>432</v>
      </c>
      <c r="C72" s="130">
        <v>404</v>
      </c>
      <c r="D72" s="130">
        <v>15</v>
      </c>
      <c r="E72" s="130">
        <v>5</v>
      </c>
      <c r="F72" s="130">
        <v>5</v>
      </c>
      <c r="G72" s="130">
        <v>3</v>
      </c>
      <c r="H72" s="130">
        <v>2</v>
      </c>
      <c r="I72" s="130">
        <v>14</v>
      </c>
    </row>
    <row r="73" spans="1:9" ht="12.75">
      <c r="A73" s="197" t="s">
        <v>341</v>
      </c>
      <c r="B73" s="130">
        <v>210</v>
      </c>
      <c r="C73" s="130">
        <v>195</v>
      </c>
      <c r="D73" s="130" t="s">
        <v>171</v>
      </c>
      <c r="E73" s="130">
        <v>14</v>
      </c>
      <c r="F73" s="130" t="s">
        <v>171</v>
      </c>
      <c r="G73" s="130" t="s">
        <v>171</v>
      </c>
      <c r="H73" s="130" t="s">
        <v>171</v>
      </c>
      <c r="I73" s="130">
        <v>1</v>
      </c>
    </row>
    <row r="74" spans="1:9" ht="12.75">
      <c r="A74" s="197"/>
      <c r="B74" s="130"/>
      <c r="C74" s="130"/>
      <c r="D74" s="130"/>
      <c r="E74" s="130"/>
      <c r="F74" s="130"/>
      <c r="G74" s="130"/>
      <c r="H74" s="130"/>
      <c r="I74" s="130"/>
    </row>
    <row r="75" spans="1:9" ht="12.75">
      <c r="A75" s="197" t="s">
        <v>342</v>
      </c>
      <c r="B75" s="130">
        <v>959</v>
      </c>
      <c r="C75" s="130">
        <v>915</v>
      </c>
      <c r="D75" s="130">
        <v>10</v>
      </c>
      <c r="E75" s="130" t="s">
        <v>171</v>
      </c>
      <c r="F75" s="130">
        <v>32</v>
      </c>
      <c r="G75" s="130">
        <v>1</v>
      </c>
      <c r="H75" s="130">
        <v>2</v>
      </c>
      <c r="I75" s="130">
        <v>15</v>
      </c>
    </row>
    <row r="76" spans="1:9" ht="12.75">
      <c r="A76" s="197" t="s">
        <v>343</v>
      </c>
      <c r="B76" s="130">
        <v>163</v>
      </c>
      <c r="C76" s="130">
        <v>162</v>
      </c>
      <c r="D76" s="130" t="s">
        <v>171</v>
      </c>
      <c r="E76" s="130">
        <v>1</v>
      </c>
      <c r="F76" s="130" t="s">
        <v>171</v>
      </c>
      <c r="G76" s="130" t="s">
        <v>171</v>
      </c>
      <c r="H76" s="130" t="s">
        <v>171</v>
      </c>
      <c r="I76" s="130">
        <v>1</v>
      </c>
    </row>
    <row r="77" spans="1:9" ht="12.75">
      <c r="A77" s="197" t="s">
        <v>344</v>
      </c>
      <c r="B77" s="130">
        <v>1772</v>
      </c>
      <c r="C77" s="130">
        <v>1694</v>
      </c>
      <c r="D77" s="130">
        <v>31</v>
      </c>
      <c r="E77" s="130">
        <v>7</v>
      </c>
      <c r="F77" s="130">
        <v>17</v>
      </c>
      <c r="G77" s="130">
        <v>23</v>
      </c>
      <c r="H77" s="130">
        <v>5</v>
      </c>
      <c r="I77" s="130">
        <v>33</v>
      </c>
    </row>
    <row r="78" spans="1:9" ht="12.75">
      <c r="A78" s="197" t="s">
        <v>345</v>
      </c>
      <c r="B78" s="130">
        <v>876</v>
      </c>
      <c r="C78" s="130">
        <v>866</v>
      </c>
      <c r="D78" s="130">
        <v>2</v>
      </c>
      <c r="E78" s="130" t="s">
        <v>171</v>
      </c>
      <c r="F78" s="130">
        <v>3</v>
      </c>
      <c r="G78" s="130">
        <v>3</v>
      </c>
      <c r="H78" s="130">
        <v>3</v>
      </c>
      <c r="I78" s="130">
        <v>22</v>
      </c>
    </row>
    <row r="79" spans="1:9" ht="12.75">
      <c r="A79" s="197" t="s">
        <v>346</v>
      </c>
      <c r="B79" s="130">
        <v>90</v>
      </c>
      <c r="C79" s="130">
        <v>89</v>
      </c>
      <c r="D79" s="130" t="s">
        <v>171</v>
      </c>
      <c r="E79" s="130">
        <v>1</v>
      </c>
      <c r="F79" s="130" t="s">
        <v>171</v>
      </c>
      <c r="G79" s="130" t="s">
        <v>171</v>
      </c>
      <c r="H79" s="130" t="s">
        <v>171</v>
      </c>
      <c r="I79" s="130">
        <v>2</v>
      </c>
    </row>
    <row r="80" spans="1:9" ht="12.75">
      <c r="A80" s="197"/>
      <c r="B80" s="130"/>
      <c r="C80" s="130"/>
      <c r="D80" s="130"/>
      <c r="E80" s="130"/>
      <c r="F80" s="130"/>
      <c r="G80" s="130"/>
      <c r="H80" s="130"/>
      <c r="I80" s="130"/>
    </row>
    <row r="81" spans="1:9" ht="12.75">
      <c r="A81" s="197" t="s">
        <v>347</v>
      </c>
      <c r="B81" s="130">
        <v>2292</v>
      </c>
      <c r="C81" s="130">
        <v>1785</v>
      </c>
      <c r="D81" s="130">
        <v>478</v>
      </c>
      <c r="E81" s="130">
        <v>3</v>
      </c>
      <c r="F81" s="130">
        <v>22</v>
      </c>
      <c r="G81" s="130">
        <v>1</v>
      </c>
      <c r="H81" s="130">
        <v>4</v>
      </c>
      <c r="I81" s="130">
        <v>129</v>
      </c>
    </row>
    <row r="82" spans="1:9" ht="12.75">
      <c r="A82" s="197" t="s">
        <v>348</v>
      </c>
      <c r="B82" s="130">
        <v>621</v>
      </c>
      <c r="C82" s="130">
        <v>613</v>
      </c>
      <c r="D82" s="130">
        <v>2</v>
      </c>
      <c r="E82" s="130">
        <v>1</v>
      </c>
      <c r="F82" s="130">
        <v>5</v>
      </c>
      <c r="G82" s="130" t="s">
        <v>171</v>
      </c>
      <c r="H82" s="130">
        <v>2</v>
      </c>
      <c r="I82" s="130">
        <v>47</v>
      </c>
    </row>
    <row r="83" spans="1:9" ht="12.75">
      <c r="A83" s="197" t="s">
        <v>349</v>
      </c>
      <c r="B83" s="130">
        <v>15277</v>
      </c>
      <c r="C83" s="130">
        <v>11994</v>
      </c>
      <c r="D83" s="130">
        <v>1869</v>
      </c>
      <c r="E83" s="130">
        <v>36</v>
      </c>
      <c r="F83" s="130">
        <v>1194</v>
      </c>
      <c r="G83" s="130">
        <v>34</v>
      </c>
      <c r="H83" s="130">
        <v>638</v>
      </c>
      <c r="I83" s="130">
        <v>770</v>
      </c>
    </row>
    <row r="84" spans="1:9" ht="12.75">
      <c r="A84" s="197" t="s">
        <v>350</v>
      </c>
      <c r="B84" s="130">
        <v>418</v>
      </c>
      <c r="C84" s="130">
        <v>415</v>
      </c>
      <c r="D84" s="130">
        <v>1</v>
      </c>
      <c r="E84" s="130">
        <v>1</v>
      </c>
      <c r="F84" s="130">
        <v>1</v>
      </c>
      <c r="G84" s="130" t="s">
        <v>171</v>
      </c>
      <c r="H84" s="130" t="s">
        <v>171</v>
      </c>
      <c r="I84" s="130">
        <v>140</v>
      </c>
    </row>
    <row r="85" spans="1:9" ht="12.75">
      <c r="A85" s="197" t="s">
        <v>351</v>
      </c>
      <c r="B85" s="130">
        <v>228</v>
      </c>
      <c r="C85" s="130">
        <v>221</v>
      </c>
      <c r="D85" s="130">
        <v>2</v>
      </c>
      <c r="E85" s="130">
        <v>2</v>
      </c>
      <c r="F85" s="130">
        <v>3</v>
      </c>
      <c r="G85" s="130" t="s">
        <v>171</v>
      </c>
      <c r="H85" s="130">
        <v>1</v>
      </c>
      <c r="I85" s="130">
        <v>4</v>
      </c>
    </row>
    <row r="86" spans="1:9" ht="12.75">
      <c r="A86" s="197"/>
      <c r="B86" s="130"/>
      <c r="C86" s="130"/>
      <c r="D86" s="130"/>
      <c r="E86" s="130"/>
      <c r="F86" s="130"/>
      <c r="G86" s="130"/>
      <c r="H86" s="130"/>
      <c r="I86" s="130"/>
    </row>
    <row r="87" spans="1:9" ht="12.75">
      <c r="A87" s="197" t="s">
        <v>352</v>
      </c>
      <c r="B87" s="130">
        <v>41</v>
      </c>
      <c r="C87" s="130">
        <v>41</v>
      </c>
      <c r="D87" s="130" t="s">
        <v>171</v>
      </c>
      <c r="E87" s="130" t="s">
        <v>171</v>
      </c>
      <c r="F87" s="130" t="s">
        <v>171</v>
      </c>
      <c r="G87" s="130" t="s">
        <v>171</v>
      </c>
      <c r="H87" s="130" t="s">
        <v>171</v>
      </c>
      <c r="I87" s="130" t="s">
        <v>171</v>
      </c>
    </row>
    <row r="88" spans="1:9" ht="12.75">
      <c r="A88" s="197" t="s">
        <v>353</v>
      </c>
      <c r="B88" s="130">
        <v>309</v>
      </c>
      <c r="C88" s="130">
        <v>301</v>
      </c>
      <c r="D88" s="130">
        <v>1</v>
      </c>
      <c r="E88" s="130">
        <v>4</v>
      </c>
      <c r="F88" s="130">
        <v>2</v>
      </c>
      <c r="G88" s="130">
        <v>1</v>
      </c>
      <c r="H88" s="130" t="s">
        <v>171</v>
      </c>
      <c r="I88" s="130">
        <v>4</v>
      </c>
    </row>
    <row r="89" spans="1:9" ht="12.75">
      <c r="A89" s="197" t="s">
        <v>354</v>
      </c>
      <c r="B89" s="130">
        <v>84</v>
      </c>
      <c r="C89" s="130">
        <v>84</v>
      </c>
      <c r="D89" s="130" t="s">
        <v>171</v>
      </c>
      <c r="E89" s="130" t="s">
        <v>171</v>
      </c>
      <c r="F89" s="130" t="s">
        <v>171</v>
      </c>
      <c r="G89" s="130" t="s">
        <v>171</v>
      </c>
      <c r="H89" s="130" t="s">
        <v>171</v>
      </c>
      <c r="I89" s="130">
        <v>1</v>
      </c>
    </row>
    <row r="90" spans="1:9" ht="12.75">
      <c r="A90" s="197" t="s">
        <v>355</v>
      </c>
      <c r="B90" s="130">
        <v>272</v>
      </c>
      <c r="C90" s="130">
        <v>266</v>
      </c>
      <c r="D90" s="130">
        <v>1</v>
      </c>
      <c r="E90" s="130">
        <v>1</v>
      </c>
      <c r="F90" s="130">
        <v>4</v>
      </c>
      <c r="G90" s="130" t="s">
        <v>171</v>
      </c>
      <c r="H90" s="130" t="s">
        <v>171</v>
      </c>
      <c r="I90" s="130" t="s">
        <v>171</v>
      </c>
    </row>
    <row r="91" spans="1:9" ht="12.75">
      <c r="A91" s="197" t="s">
        <v>356</v>
      </c>
      <c r="B91" s="130">
        <v>3554</v>
      </c>
      <c r="C91" s="130">
        <v>3376</v>
      </c>
      <c r="D91" s="130">
        <v>48</v>
      </c>
      <c r="E91" s="130">
        <v>7</v>
      </c>
      <c r="F91" s="130">
        <v>115</v>
      </c>
      <c r="G91" s="130">
        <v>4</v>
      </c>
      <c r="H91" s="130">
        <v>9</v>
      </c>
      <c r="I91" s="130">
        <v>447</v>
      </c>
    </row>
    <row r="92" spans="1:9" ht="12.75">
      <c r="A92" s="197"/>
      <c r="B92" s="130"/>
      <c r="C92" s="130"/>
      <c r="D92" s="130"/>
      <c r="E92" s="130"/>
      <c r="F92" s="130"/>
      <c r="G92" s="130"/>
      <c r="H92" s="130"/>
      <c r="I92" s="130"/>
    </row>
    <row r="93" spans="1:9" ht="12.75">
      <c r="A93" s="197" t="s">
        <v>357</v>
      </c>
      <c r="B93" s="130">
        <v>112</v>
      </c>
      <c r="C93" s="130">
        <v>111</v>
      </c>
      <c r="D93" s="130" t="s">
        <v>171</v>
      </c>
      <c r="E93" s="130">
        <v>1</v>
      </c>
      <c r="F93" s="130" t="s">
        <v>171</v>
      </c>
      <c r="G93" s="130" t="s">
        <v>171</v>
      </c>
      <c r="H93" s="130" t="s">
        <v>171</v>
      </c>
      <c r="I93" s="130">
        <v>1</v>
      </c>
    </row>
    <row r="94" spans="1:9" ht="12.75">
      <c r="A94" s="197" t="s">
        <v>358</v>
      </c>
      <c r="B94" s="130">
        <v>218</v>
      </c>
      <c r="C94" s="130">
        <v>212</v>
      </c>
      <c r="D94" s="130" t="s">
        <v>171</v>
      </c>
      <c r="E94" s="130">
        <v>2</v>
      </c>
      <c r="F94" s="130">
        <v>4</v>
      </c>
      <c r="G94" s="130" t="s">
        <v>171</v>
      </c>
      <c r="H94" s="130">
        <v>1</v>
      </c>
      <c r="I94" s="130">
        <v>1</v>
      </c>
    </row>
    <row r="95" spans="1:9" ht="12.75">
      <c r="A95" s="197" t="s">
        <v>359</v>
      </c>
      <c r="B95" s="130">
        <v>2649</v>
      </c>
      <c r="C95" s="130">
        <v>1899</v>
      </c>
      <c r="D95" s="130">
        <v>707</v>
      </c>
      <c r="E95" s="130">
        <v>5</v>
      </c>
      <c r="F95" s="130">
        <v>29</v>
      </c>
      <c r="G95" s="130">
        <v>4</v>
      </c>
      <c r="H95" s="130">
        <v>14</v>
      </c>
      <c r="I95" s="130">
        <v>267</v>
      </c>
    </row>
    <row r="96" spans="1:9" ht="12.75">
      <c r="A96" s="197" t="s">
        <v>360</v>
      </c>
      <c r="B96" s="130">
        <v>2087</v>
      </c>
      <c r="C96" s="130">
        <v>2007</v>
      </c>
      <c r="D96" s="130">
        <v>54</v>
      </c>
      <c r="E96" s="130">
        <v>5</v>
      </c>
      <c r="F96" s="130">
        <v>16</v>
      </c>
      <c r="G96" s="130">
        <v>1</v>
      </c>
      <c r="H96" s="130">
        <v>7</v>
      </c>
      <c r="I96" s="130">
        <v>68</v>
      </c>
    </row>
    <row r="97" spans="1:9" ht="12.75">
      <c r="A97" s="197" t="s">
        <v>361</v>
      </c>
      <c r="B97" s="130">
        <v>940</v>
      </c>
      <c r="C97" s="130">
        <v>894</v>
      </c>
      <c r="D97" s="130">
        <v>41</v>
      </c>
      <c r="E97" s="130">
        <v>1</v>
      </c>
      <c r="F97" s="130">
        <v>3</v>
      </c>
      <c r="G97" s="130" t="s">
        <v>171</v>
      </c>
      <c r="H97" s="130">
        <v>1</v>
      </c>
      <c r="I97" s="130">
        <v>107</v>
      </c>
    </row>
    <row r="98" spans="1:9" ht="12.75">
      <c r="A98" s="197"/>
      <c r="B98" s="130"/>
      <c r="C98" s="130"/>
      <c r="D98" s="130"/>
      <c r="E98" s="130"/>
      <c r="F98" s="130"/>
      <c r="G98" s="130"/>
      <c r="H98" s="130"/>
      <c r="I98" s="130"/>
    </row>
    <row r="99" spans="1:9" ht="12.75">
      <c r="A99" s="197" t="s">
        <v>362</v>
      </c>
      <c r="B99" s="130">
        <v>519</v>
      </c>
      <c r="C99" s="130">
        <v>510</v>
      </c>
      <c r="D99" s="130">
        <v>2</v>
      </c>
      <c r="E99" s="130" t="s">
        <v>171</v>
      </c>
      <c r="F99" s="130">
        <v>4</v>
      </c>
      <c r="G99" s="130">
        <v>2</v>
      </c>
      <c r="H99" s="130">
        <v>1</v>
      </c>
      <c r="I99" s="130">
        <v>13</v>
      </c>
    </row>
    <row r="100" spans="1:9" ht="12.75">
      <c r="A100" s="197" t="s">
        <v>363</v>
      </c>
      <c r="B100" s="130">
        <v>79</v>
      </c>
      <c r="C100" s="130">
        <v>67</v>
      </c>
      <c r="D100" s="130" t="s">
        <v>171</v>
      </c>
      <c r="E100" s="130">
        <v>12</v>
      </c>
      <c r="F100" s="130" t="s">
        <v>171</v>
      </c>
      <c r="G100" s="130" t="s">
        <v>171</v>
      </c>
      <c r="H100" s="130" t="s">
        <v>171</v>
      </c>
      <c r="I100" s="130" t="s">
        <v>171</v>
      </c>
    </row>
    <row r="101" spans="1:9" ht="12.75">
      <c r="A101" s="197" t="s">
        <v>364</v>
      </c>
      <c r="B101" s="130">
        <v>925</v>
      </c>
      <c r="C101" s="130">
        <v>903</v>
      </c>
      <c r="D101" s="130">
        <v>2</v>
      </c>
      <c r="E101" s="130">
        <v>2</v>
      </c>
      <c r="F101" s="130">
        <v>8</v>
      </c>
      <c r="G101" s="130">
        <v>3</v>
      </c>
      <c r="H101" s="130">
        <v>1</v>
      </c>
      <c r="I101" s="130">
        <v>19</v>
      </c>
    </row>
    <row r="102" spans="1:9" ht="12.75">
      <c r="A102" s="197" t="s">
        <v>365</v>
      </c>
      <c r="B102" s="130">
        <v>659</v>
      </c>
      <c r="C102" s="130">
        <v>647</v>
      </c>
      <c r="D102" s="130">
        <v>3</v>
      </c>
      <c r="E102" s="130">
        <v>5</v>
      </c>
      <c r="F102" s="130">
        <v>4</v>
      </c>
      <c r="G102" s="130" t="s">
        <v>171</v>
      </c>
      <c r="H102" s="130">
        <v>2</v>
      </c>
      <c r="I102" s="130">
        <v>10</v>
      </c>
    </row>
    <row r="103" spans="1:9" ht="12.75">
      <c r="A103" s="197" t="s">
        <v>366</v>
      </c>
      <c r="B103" s="130">
        <v>1048</v>
      </c>
      <c r="C103" s="130">
        <v>958</v>
      </c>
      <c r="D103" s="130">
        <v>47</v>
      </c>
      <c r="E103" s="130">
        <v>7</v>
      </c>
      <c r="F103" s="130">
        <v>6</v>
      </c>
      <c r="G103" s="130">
        <v>6</v>
      </c>
      <c r="H103" s="130">
        <v>1</v>
      </c>
      <c r="I103" s="130">
        <v>168</v>
      </c>
    </row>
    <row r="104" spans="1:9" ht="12.75">
      <c r="A104" s="172"/>
      <c r="B104" s="130"/>
      <c r="C104" s="130"/>
      <c r="D104" s="130"/>
      <c r="E104" s="130"/>
      <c r="F104" s="130"/>
      <c r="G104" s="130"/>
      <c r="H104" s="130"/>
      <c r="I104" s="130"/>
    </row>
    <row r="105" spans="1:9" ht="12.75">
      <c r="A105" s="197" t="s">
        <v>367</v>
      </c>
      <c r="B105" s="130">
        <v>4233</v>
      </c>
      <c r="C105" s="130">
        <v>2991</v>
      </c>
      <c r="D105" s="130">
        <v>726</v>
      </c>
      <c r="E105" s="130">
        <v>11</v>
      </c>
      <c r="F105" s="130">
        <v>466</v>
      </c>
      <c r="G105" s="130">
        <v>12</v>
      </c>
      <c r="H105" s="130">
        <v>133</v>
      </c>
      <c r="I105" s="130">
        <v>219</v>
      </c>
    </row>
    <row r="106" spans="1:9" ht="12.75">
      <c r="A106" s="197" t="s">
        <v>368</v>
      </c>
      <c r="B106" s="130">
        <v>28280</v>
      </c>
      <c r="C106" s="130">
        <v>14224</v>
      </c>
      <c r="D106" s="130">
        <v>12697</v>
      </c>
      <c r="E106" s="130">
        <v>46</v>
      </c>
      <c r="F106" s="130">
        <v>1166</v>
      </c>
      <c r="G106" s="130">
        <v>40</v>
      </c>
      <c r="H106" s="130">
        <v>2111</v>
      </c>
      <c r="I106" s="130">
        <v>1916</v>
      </c>
    </row>
    <row r="107" spans="1:9" ht="12.75">
      <c r="A107" s="197" t="s">
        <v>369</v>
      </c>
      <c r="B107" s="130">
        <v>413</v>
      </c>
      <c r="C107" s="130">
        <v>403</v>
      </c>
      <c r="D107" s="130">
        <v>1</v>
      </c>
      <c r="E107" s="130">
        <v>3</v>
      </c>
      <c r="F107" s="130">
        <v>6</v>
      </c>
      <c r="G107" s="130" t="s">
        <v>171</v>
      </c>
      <c r="H107" s="130">
        <v>2</v>
      </c>
      <c r="I107" s="130">
        <v>3</v>
      </c>
    </row>
    <row r="108" spans="1:9" ht="12.75">
      <c r="A108" s="178" t="s">
        <v>370</v>
      </c>
      <c r="B108" s="131">
        <v>8</v>
      </c>
      <c r="C108" s="131">
        <v>4</v>
      </c>
      <c r="D108" s="131">
        <v>1</v>
      </c>
      <c r="E108" s="131" t="s">
        <v>171</v>
      </c>
      <c r="F108" s="131" t="s">
        <v>171</v>
      </c>
      <c r="G108" s="131" t="s">
        <v>171</v>
      </c>
      <c r="H108" s="131" t="s">
        <v>171</v>
      </c>
      <c r="I108" s="131" t="s">
        <v>171</v>
      </c>
    </row>
    <row r="109" spans="1:9" ht="12.75">
      <c r="A109" s="292" t="s">
        <v>523</v>
      </c>
      <c r="B109" s="193"/>
      <c r="C109" s="193"/>
      <c r="D109" s="193"/>
      <c r="E109" s="193"/>
      <c r="F109" s="193"/>
      <c r="G109" s="193"/>
      <c r="H109" s="193"/>
      <c r="I109" s="193"/>
    </row>
    <row r="110" spans="1:9" ht="12.75">
      <c r="A110" s="286" t="s">
        <v>524</v>
      </c>
      <c r="B110" s="285"/>
      <c r="C110" s="285"/>
      <c r="D110" s="285"/>
      <c r="E110" s="285"/>
      <c r="F110" s="285"/>
      <c r="G110" s="285"/>
      <c r="H110" s="285"/>
      <c r="I110" s="285"/>
    </row>
  </sheetData>
  <mergeCells count="9">
    <mergeCell ref="A109:I109"/>
    <mergeCell ref="A110:I110"/>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I110"/>
  <sheetViews>
    <sheetView workbookViewId="0" topLeftCell="A1">
      <selection activeCell="A1" sqref="A1"/>
    </sheetView>
  </sheetViews>
  <sheetFormatPr defaultColWidth="9.33203125" defaultRowHeight="12.75"/>
  <cols>
    <col min="1" max="1" width="23.66015625" style="59" customWidth="1"/>
    <col min="2" max="2" width="11.83203125" style="59" customWidth="1"/>
    <col min="3" max="3" width="10.5" style="59" bestFit="1" customWidth="1"/>
    <col min="4" max="4" width="10.66015625" style="59" customWidth="1"/>
    <col min="5" max="5" width="13.16015625" style="59" customWidth="1"/>
    <col min="6" max="6" width="12.5" style="59" customWidth="1"/>
    <col min="7" max="7" width="9" style="59" customWidth="1"/>
    <col min="8" max="8" width="9.33203125" style="59" customWidth="1"/>
    <col min="9" max="9" width="11.66015625" style="59" bestFit="1" customWidth="1"/>
    <col min="10" max="16384" width="9.33203125" style="59" customWidth="1"/>
  </cols>
  <sheetData>
    <row r="1" ht="12.75">
      <c r="A1" s="143"/>
    </row>
    <row r="2" spans="1:9" ht="12.75">
      <c r="A2" s="61" t="s">
        <v>525</v>
      </c>
      <c r="B2" s="61"/>
      <c r="C2" s="61"/>
      <c r="D2" s="61"/>
      <c r="E2" s="61"/>
      <c r="F2" s="61"/>
      <c r="G2" s="61"/>
      <c r="H2" s="61"/>
      <c r="I2" s="61"/>
    </row>
    <row r="3" spans="1:9" ht="12.75">
      <c r="A3" s="144" t="s">
        <v>526</v>
      </c>
      <c r="B3" s="61"/>
      <c r="C3" s="61"/>
      <c r="D3" s="61"/>
      <c r="E3" s="61"/>
      <c r="F3" s="61"/>
      <c r="G3" s="61"/>
      <c r="H3" s="61"/>
      <c r="I3" s="61"/>
    </row>
    <row r="4" spans="1:9" ht="12.75">
      <c r="A4" s="61" t="s">
        <v>277</v>
      </c>
      <c r="B4" s="61"/>
      <c r="C4" s="61"/>
      <c r="D4" s="61"/>
      <c r="E4" s="61"/>
      <c r="F4" s="61"/>
      <c r="G4" s="61"/>
      <c r="H4" s="61"/>
      <c r="I4" s="61"/>
    </row>
    <row r="5" spans="1:9" ht="12.75">
      <c r="A5" s="279" t="s">
        <v>500</v>
      </c>
      <c r="B5" s="279" t="s">
        <v>514</v>
      </c>
      <c r="C5" s="279" t="s">
        <v>515</v>
      </c>
      <c r="D5" s="279" t="s">
        <v>516</v>
      </c>
      <c r="E5" s="288" t="s">
        <v>517</v>
      </c>
      <c r="F5" s="288" t="s">
        <v>518</v>
      </c>
      <c r="G5" s="288" t="s">
        <v>519</v>
      </c>
      <c r="H5" s="64" t="s">
        <v>520</v>
      </c>
      <c r="I5" s="66"/>
    </row>
    <row r="6" spans="1:9" ht="28.5" customHeight="1">
      <c r="A6" s="273"/>
      <c r="B6" s="273"/>
      <c r="C6" s="289"/>
      <c r="D6" s="289"/>
      <c r="E6" s="273"/>
      <c r="F6" s="273"/>
      <c r="G6" s="273"/>
      <c r="H6" s="166" t="s">
        <v>521</v>
      </c>
      <c r="I6" s="97" t="s">
        <v>522</v>
      </c>
    </row>
    <row r="7" spans="1:9" ht="19.5" customHeight="1">
      <c r="A7" s="196" t="s">
        <v>40</v>
      </c>
      <c r="B7" s="168">
        <v>85122</v>
      </c>
      <c r="C7" s="168">
        <v>71684</v>
      </c>
      <c r="D7" s="168">
        <v>12028</v>
      </c>
      <c r="E7" s="168">
        <v>406</v>
      </c>
      <c r="F7" s="168">
        <v>429</v>
      </c>
      <c r="G7" s="168">
        <v>535</v>
      </c>
      <c r="H7" s="168">
        <v>700</v>
      </c>
      <c r="I7" s="168">
        <v>1571</v>
      </c>
    </row>
    <row r="8" spans="1:9" ht="12.75">
      <c r="A8" s="172"/>
      <c r="B8" s="75"/>
      <c r="C8" s="75"/>
      <c r="D8" s="75"/>
      <c r="E8" s="75"/>
      <c r="F8" s="75"/>
      <c r="G8" s="75"/>
      <c r="H8" s="75"/>
      <c r="I8" s="75"/>
    </row>
    <row r="9" spans="1:9" ht="15" customHeight="1">
      <c r="A9" s="197" t="s">
        <v>286</v>
      </c>
      <c r="B9" s="75">
        <v>156</v>
      </c>
      <c r="C9" s="75">
        <v>156</v>
      </c>
      <c r="D9" s="130" t="s">
        <v>171</v>
      </c>
      <c r="E9" s="130" t="s">
        <v>171</v>
      </c>
      <c r="F9" s="130" t="s">
        <v>171</v>
      </c>
      <c r="G9" s="130" t="s">
        <v>171</v>
      </c>
      <c r="H9" s="130" t="s">
        <v>171</v>
      </c>
      <c r="I9" s="130">
        <v>1</v>
      </c>
    </row>
    <row r="10" spans="1:9" ht="15" customHeight="1">
      <c r="A10" s="197" t="s">
        <v>287</v>
      </c>
      <c r="B10" s="75">
        <v>120</v>
      </c>
      <c r="C10" s="75">
        <v>117</v>
      </c>
      <c r="D10" s="130" t="s">
        <v>171</v>
      </c>
      <c r="E10" s="130">
        <v>2</v>
      </c>
      <c r="F10" s="130" t="s">
        <v>171</v>
      </c>
      <c r="G10" s="130" t="s">
        <v>171</v>
      </c>
      <c r="H10" s="130" t="s">
        <v>171</v>
      </c>
      <c r="I10" s="130" t="s">
        <v>171</v>
      </c>
    </row>
    <row r="11" spans="1:9" ht="15" customHeight="1">
      <c r="A11" s="197" t="s">
        <v>288</v>
      </c>
      <c r="B11" s="75">
        <v>828</v>
      </c>
      <c r="C11" s="75">
        <v>787</v>
      </c>
      <c r="D11" s="130">
        <v>20</v>
      </c>
      <c r="E11" s="130">
        <v>6</v>
      </c>
      <c r="F11" s="130" t="s">
        <v>171</v>
      </c>
      <c r="G11" s="130">
        <v>15</v>
      </c>
      <c r="H11" s="130">
        <v>1</v>
      </c>
      <c r="I11" s="130">
        <v>16</v>
      </c>
    </row>
    <row r="12" spans="1:9" ht="15" customHeight="1">
      <c r="A12" s="197" t="s">
        <v>289</v>
      </c>
      <c r="B12" s="75">
        <v>342</v>
      </c>
      <c r="C12" s="75">
        <v>342</v>
      </c>
      <c r="D12" s="130" t="s">
        <v>171</v>
      </c>
      <c r="E12" s="130" t="s">
        <v>171</v>
      </c>
      <c r="F12" s="130" t="s">
        <v>171</v>
      </c>
      <c r="G12" s="130" t="s">
        <v>171</v>
      </c>
      <c r="H12" s="130" t="s">
        <v>171</v>
      </c>
      <c r="I12" s="130">
        <v>1</v>
      </c>
    </row>
    <row r="13" spans="1:9" ht="15" customHeight="1">
      <c r="A13" s="197" t="s">
        <v>290</v>
      </c>
      <c r="B13" s="75">
        <v>249</v>
      </c>
      <c r="C13" s="75">
        <v>248</v>
      </c>
      <c r="D13" s="130">
        <v>1</v>
      </c>
      <c r="E13" s="130" t="s">
        <v>171</v>
      </c>
      <c r="F13" s="130" t="s">
        <v>171</v>
      </c>
      <c r="G13" s="130" t="s">
        <v>171</v>
      </c>
      <c r="H13" s="130" t="s">
        <v>171</v>
      </c>
      <c r="I13" s="130" t="s">
        <v>171</v>
      </c>
    </row>
    <row r="14" spans="1:9" ht="12.75" customHeight="1">
      <c r="A14" s="197"/>
      <c r="B14" s="75"/>
      <c r="C14" s="75"/>
      <c r="D14" s="130"/>
      <c r="E14" s="130"/>
      <c r="F14" s="130"/>
      <c r="G14" s="130"/>
      <c r="H14" s="130"/>
      <c r="I14" s="130"/>
    </row>
    <row r="15" spans="1:9" ht="15" customHeight="1">
      <c r="A15" s="197" t="s">
        <v>291</v>
      </c>
      <c r="B15" s="75">
        <v>228</v>
      </c>
      <c r="C15" s="75">
        <v>224</v>
      </c>
      <c r="D15" s="130" t="s">
        <v>171</v>
      </c>
      <c r="E15" s="130">
        <v>2</v>
      </c>
      <c r="F15" s="130">
        <v>1</v>
      </c>
      <c r="G15" s="130">
        <v>1</v>
      </c>
      <c r="H15" s="130" t="s">
        <v>171</v>
      </c>
      <c r="I15" s="130">
        <v>2</v>
      </c>
    </row>
    <row r="16" spans="1:9" ht="15" customHeight="1">
      <c r="A16" s="197" t="s">
        <v>292</v>
      </c>
      <c r="B16" s="75">
        <v>101</v>
      </c>
      <c r="C16" s="75">
        <v>89</v>
      </c>
      <c r="D16" s="130" t="s">
        <v>171</v>
      </c>
      <c r="E16" s="130">
        <v>12</v>
      </c>
      <c r="F16" s="130" t="s">
        <v>171</v>
      </c>
      <c r="G16" s="130" t="s">
        <v>171</v>
      </c>
      <c r="H16" s="130" t="s">
        <v>171</v>
      </c>
      <c r="I16" s="130" t="s">
        <v>171</v>
      </c>
    </row>
    <row r="17" spans="1:9" ht="15" customHeight="1">
      <c r="A17" s="197" t="s">
        <v>293</v>
      </c>
      <c r="B17" s="75">
        <v>498</v>
      </c>
      <c r="C17" s="75">
        <v>493</v>
      </c>
      <c r="D17" s="130" t="s">
        <v>171</v>
      </c>
      <c r="E17" s="130">
        <v>2</v>
      </c>
      <c r="F17" s="130">
        <v>1</v>
      </c>
      <c r="G17" s="130">
        <v>2</v>
      </c>
      <c r="H17" s="130">
        <v>1</v>
      </c>
      <c r="I17" s="130">
        <v>4</v>
      </c>
    </row>
    <row r="18" spans="1:9" ht="15" customHeight="1">
      <c r="A18" s="197" t="s">
        <v>294</v>
      </c>
      <c r="B18" s="75">
        <v>1072</v>
      </c>
      <c r="C18" s="75">
        <v>1042</v>
      </c>
      <c r="D18" s="130">
        <v>16</v>
      </c>
      <c r="E18" s="130">
        <v>4</v>
      </c>
      <c r="F18" s="130">
        <v>2</v>
      </c>
      <c r="G18" s="130">
        <v>8</v>
      </c>
      <c r="H18" s="130">
        <v>1</v>
      </c>
      <c r="I18" s="130">
        <v>16</v>
      </c>
    </row>
    <row r="19" spans="1:9" ht="15" customHeight="1">
      <c r="A19" s="197" t="s">
        <v>295</v>
      </c>
      <c r="B19" s="75">
        <v>155</v>
      </c>
      <c r="C19" s="75">
        <v>150</v>
      </c>
      <c r="D19" s="130">
        <v>3</v>
      </c>
      <c r="E19" s="130">
        <v>1</v>
      </c>
      <c r="F19" s="130" t="s">
        <v>171</v>
      </c>
      <c r="G19" s="130">
        <v>1</v>
      </c>
      <c r="H19" s="130" t="s">
        <v>171</v>
      </c>
      <c r="I19" s="130">
        <v>2</v>
      </c>
    </row>
    <row r="20" spans="1:9" ht="12.75" customHeight="1">
      <c r="A20" s="197"/>
      <c r="B20" s="75"/>
      <c r="C20" s="75"/>
      <c r="D20" s="130"/>
      <c r="E20" s="130"/>
      <c r="F20" s="130"/>
      <c r="G20" s="130"/>
      <c r="H20" s="130"/>
      <c r="I20" s="130"/>
    </row>
    <row r="21" spans="1:9" ht="15" customHeight="1">
      <c r="A21" s="197" t="s">
        <v>296</v>
      </c>
      <c r="B21" s="75">
        <v>1598</v>
      </c>
      <c r="C21" s="75">
        <v>1388</v>
      </c>
      <c r="D21" s="130">
        <v>196</v>
      </c>
      <c r="E21" s="130">
        <v>4</v>
      </c>
      <c r="F21" s="130">
        <v>4</v>
      </c>
      <c r="G21" s="130">
        <v>6</v>
      </c>
      <c r="H21" s="130">
        <v>3</v>
      </c>
      <c r="I21" s="130">
        <v>16</v>
      </c>
    </row>
    <row r="22" spans="1:9" ht="15" customHeight="1">
      <c r="A22" s="197" t="s">
        <v>297</v>
      </c>
      <c r="B22" s="75">
        <v>403</v>
      </c>
      <c r="C22" s="75">
        <v>398</v>
      </c>
      <c r="D22" s="130">
        <v>4</v>
      </c>
      <c r="E22" s="130">
        <v>1</v>
      </c>
      <c r="F22" s="130" t="s">
        <v>171</v>
      </c>
      <c r="G22" s="130" t="s">
        <v>171</v>
      </c>
      <c r="H22" s="130">
        <v>2</v>
      </c>
      <c r="I22" s="130">
        <v>2</v>
      </c>
    </row>
    <row r="23" spans="1:9" ht="15" customHeight="1">
      <c r="A23" s="197" t="s">
        <v>298</v>
      </c>
      <c r="B23" s="75">
        <v>1365</v>
      </c>
      <c r="C23" s="75">
        <v>1191</v>
      </c>
      <c r="D23" s="130">
        <v>155</v>
      </c>
      <c r="E23" s="130">
        <v>7</v>
      </c>
      <c r="F23" s="130">
        <v>6</v>
      </c>
      <c r="G23" s="130">
        <v>6</v>
      </c>
      <c r="H23" s="130">
        <v>3</v>
      </c>
      <c r="I23" s="130">
        <v>13</v>
      </c>
    </row>
    <row r="24" spans="1:9" ht="15" customHeight="1">
      <c r="A24" s="197" t="s">
        <v>299</v>
      </c>
      <c r="B24" s="75">
        <v>453</v>
      </c>
      <c r="C24" s="75">
        <v>400</v>
      </c>
      <c r="D24" s="130">
        <v>46</v>
      </c>
      <c r="E24" s="130">
        <v>2</v>
      </c>
      <c r="F24" s="130" t="s">
        <v>171</v>
      </c>
      <c r="G24" s="130">
        <v>3</v>
      </c>
      <c r="H24" s="130">
        <v>1</v>
      </c>
      <c r="I24" s="130">
        <v>2</v>
      </c>
    </row>
    <row r="25" spans="1:9" ht="15" customHeight="1">
      <c r="A25" s="197" t="s">
        <v>300</v>
      </c>
      <c r="B25" s="75">
        <v>207</v>
      </c>
      <c r="C25" s="75">
        <v>204</v>
      </c>
      <c r="D25" s="130">
        <v>1</v>
      </c>
      <c r="E25" s="130">
        <v>2</v>
      </c>
      <c r="F25" s="130" t="s">
        <v>171</v>
      </c>
      <c r="G25" s="130" t="s">
        <v>171</v>
      </c>
      <c r="H25" s="130" t="s">
        <v>171</v>
      </c>
      <c r="I25" s="130" t="s">
        <v>171</v>
      </c>
    </row>
    <row r="26" spans="1:9" ht="12.75" customHeight="1">
      <c r="A26" s="197"/>
      <c r="B26" s="75"/>
      <c r="C26" s="75"/>
      <c r="D26" s="130"/>
      <c r="E26" s="130"/>
      <c r="F26" s="130"/>
      <c r="G26" s="130"/>
      <c r="H26" s="130"/>
      <c r="I26" s="130"/>
    </row>
    <row r="27" spans="1:9" ht="15" customHeight="1">
      <c r="A27" s="197" t="s">
        <v>301</v>
      </c>
      <c r="B27" s="75">
        <v>299</v>
      </c>
      <c r="C27" s="75">
        <v>292</v>
      </c>
      <c r="D27" s="130">
        <v>1</v>
      </c>
      <c r="E27" s="130">
        <v>4</v>
      </c>
      <c r="F27" s="130">
        <v>1</v>
      </c>
      <c r="G27" s="130">
        <v>1</v>
      </c>
      <c r="H27" s="130" t="s">
        <v>171</v>
      </c>
      <c r="I27" s="130">
        <v>1</v>
      </c>
    </row>
    <row r="28" spans="1:9" ht="15" customHeight="1">
      <c r="A28" s="197" t="s">
        <v>302</v>
      </c>
      <c r="B28" s="75">
        <v>314</v>
      </c>
      <c r="C28" s="75">
        <v>272</v>
      </c>
      <c r="D28" s="130">
        <v>3</v>
      </c>
      <c r="E28" s="130">
        <v>39</v>
      </c>
      <c r="F28" s="130" t="s">
        <v>171</v>
      </c>
      <c r="G28" s="130" t="s">
        <v>171</v>
      </c>
      <c r="H28" s="130">
        <v>1</v>
      </c>
      <c r="I28" s="130">
        <v>4</v>
      </c>
    </row>
    <row r="29" spans="1:9" ht="15" customHeight="1">
      <c r="A29" s="197" t="s">
        <v>303</v>
      </c>
      <c r="B29" s="75">
        <v>386</v>
      </c>
      <c r="C29" s="75">
        <v>383</v>
      </c>
      <c r="D29" s="130">
        <v>1</v>
      </c>
      <c r="E29" s="130">
        <v>1</v>
      </c>
      <c r="F29" s="130">
        <v>1</v>
      </c>
      <c r="G29" s="130" t="s">
        <v>171</v>
      </c>
      <c r="H29" s="130">
        <v>1</v>
      </c>
      <c r="I29" s="130">
        <v>1</v>
      </c>
    </row>
    <row r="30" spans="1:9" ht="15" customHeight="1">
      <c r="A30" s="197" t="s">
        <v>304</v>
      </c>
      <c r="B30" s="75">
        <v>475</v>
      </c>
      <c r="C30" s="75">
        <v>467</v>
      </c>
      <c r="D30" s="130">
        <v>1</v>
      </c>
      <c r="E30" s="130" t="s">
        <v>171</v>
      </c>
      <c r="F30" s="130" t="s">
        <v>171</v>
      </c>
      <c r="G30" s="130">
        <v>6</v>
      </c>
      <c r="H30" s="130">
        <v>1</v>
      </c>
      <c r="I30" s="130">
        <v>11</v>
      </c>
    </row>
    <row r="31" spans="1:9" ht="15" customHeight="1">
      <c r="A31" s="197" t="s">
        <v>305</v>
      </c>
      <c r="B31" s="75">
        <v>162</v>
      </c>
      <c r="C31" s="75">
        <v>162</v>
      </c>
      <c r="D31" s="130" t="s">
        <v>171</v>
      </c>
      <c r="E31" s="130" t="s">
        <v>171</v>
      </c>
      <c r="F31" s="130" t="s">
        <v>171</v>
      </c>
      <c r="G31" s="130" t="s">
        <v>171</v>
      </c>
      <c r="H31" s="130" t="s">
        <v>171</v>
      </c>
      <c r="I31" s="130">
        <v>1</v>
      </c>
    </row>
    <row r="32" spans="1:9" ht="12.75" customHeight="1">
      <c r="A32" s="197"/>
      <c r="B32" s="75"/>
      <c r="C32" s="75"/>
      <c r="D32" s="130"/>
      <c r="E32" s="130"/>
      <c r="F32" s="130"/>
      <c r="G32" s="130"/>
      <c r="H32" s="130"/>
      <c r="I32" s="130"/>
    </row>
    <row r="33" spans="1:9" ht="15" customHeight="1">
      <c r="A33" s="197" t="s">
        <v>306</v>
      </c>
      <c r="B33" s="75">
        <v>407</v>
      </c>
      <c r="C33" s="75">
        <v>401</v>
      </c>
      <c r="D33" s="130" t="s">
        <v>171</v>
      </c>
      <c r="E33" s="130">
        <v>6</v>
      </c>
      <c r="F33" s="130" t="s">
        <v>171</v>
      </c>
      <c r="G33" s="130" t="s">
        <v>171</v>
      </c>
      <c r="H33" s="130" t="s">
        <v>171</v>
      </c>
      <c r="I33" s="130" t="s">
        <v>171</v>
      </c>
    </row>
    <row r="34" spans="1:9" ht="15" customHeight="1">
      <c r="A34" s="197" t="s">
        <v>307</v>
      </c>
      <c r="B34" s="75">
        <v>308</v>
      </c>
      <c r="C34" s="75">
        <v>308</v>
      </c>
      <c r="D34" s="130" t="s">
        <v>171</v>
      </c>
      <c r="E34" s="130" t="s">
        <v>171</v>
      </c>
      <c r="F34" s="130" t="s">
        <v>171</v>
      </c>
      <c r="G34" s="130" t="s">
        <v>171</v>
      </c>
      <c r="H34" s="130" t="s">
        <v>171</v>
      </c>
      <c r="I34" s="130" t="s">
        <v>171</v>
      </c>
    </row>
    <row r="35" spans="1:9" ht="15" customHeight="1">
      <c r="A35" s="197" t="s">
        <v>308</v>
      </c>
      <c r="B35" s="75">
        <v>841</v>
      </c>
      <c r="C35" s="75">
        <v>798</v>
      </c>
      <c r="D35" s="130">
        <v>30</v>
      </c>
      <c r="E35" s="130">
        <v>5</v>
      </c>
      <c r="F35" s="130">
        <v>2</v>
      </c>
      <c r="G35" s="130">
        <v>5</v>
      </c>
      <c r="H35" s="130">
        <v>7</v>
      </c>
      <c r="I35" s="130">
        <v>9</v>
      </c>
    </row>
    <row r="36" spans="1:9" ht="15" customHeight="1">
      <c r="A36" s="197" t="s">
        <v>309</v>
      </c>
      <c r="B36" s="75">
        <v>249</v>
      </c>
      <c r="C36" s="75">
        <v>241</v>
      </c>
      <c r="D36" s="130" t="s">
        <v>171</v>
      </c>
      <c r="E36" s="130">
        <v>8</v>
      </c>
      <c r="F36" s="130" t="s">
        <v>171</v>
      </c>
      <c r="G36" s="130" t="s">
        <v>171</v>
      </c>
      <c r="H36" s="130" t="s">
        <v>171</v>
      </c>
      <c r="I36" s="130" t="s">
        <v>171</v>
      </c>
    </row>
    <row r="37" spans="1:9" ht="15" customHeight="1">
      <c r="A37" s="197" t="s">
        <v>310</v>
      </c>
      <c r="B37" s="75">
        <v>3936</v>
      </c>
      <c r="C37" s="75">
        <v>3147</v>
      </c>
      <c r="D37" s="130">
        <v>742</v>
      </c>
      <c r="E37" s="130">
        <v>13</v>
      </c>
      <c r="F37" s="130">
        <v>9</v>
      </c>
      <c r="G37" s="130">
        <v>24</v>
      </c>
      <c r="H37" s="130">
        <v>34</v>
      </c>
      <c r="I37" s="130">
        <v>54</v>
      </c>
    </row>
    <row r="38" spans="1:9" ht="12.75" customHeight="1">
      <c r="A38" s="197"/>
      <c r="B38" s="75"/>
      <c r="C38" s="75"/>
      <c r="D38" s="130"/>
      <c r="E38" s="130"/>
      <c r="F38" s="130"/>
      <c r="G38" s="130"/>
      <c r="H38" s="130"/>
      <c r="I38" s="130"/>
    </row>
    <row r="39" spans="1:9" ht="15" customHeight="1">
      <c r="A39" s="197" t="s">
        <v>311</v>
      </c>
      <c r="B39" s="75">
        <v>293</v>
      </c>
      <c r="C39" s="75">
        <v>291</v>
      </c>
      <c r="D39" s="130" t="s">
        <v>171</v>
      </c>
      <c r="E39" s="130">
        <v>2</v>
      </c>
      <c r="F39" s="130" t="s">
        <v>171</v>
      </c>
      <c r="G39" s="130" t="s">
        <v>171</v>
      </c>
      <c r="H39" s="130" t="s">
        <v>171</v>
      </c>
      <c r="I39" s="130">
        <v>1</v>
      </c>
    </row>
    <row r="40" spans="1:9" ht="15" customHeight="1">
      <c r="A40" s="197" t="s">
        <v>312</v>
      </c>
      <c r="B40" s="75">
        <v>237</v>
      </c>
      <c r="C40" s="75">
        <v>233</v>
      </c>
      <c r="D40" s="130">
        <v>1</v>
      </c>
      <c r="E40" s="130">
        <v>3</v>
      </c>
      <c r="F40" s="130" t="s">
        <v>171</v>
      </c>
      <c r="G40" s="130" t="s">
        <v>171</v>
      </c>
      <c r="H40" s="130" t="s">
        <v>171</v>
      </c>
      <c r="I40" s="130" t="s">
        <v>171</v>
      </c>
    </row>
    <row r="41" spans="1:9" ht="15" customHeight="1">
      <c r="A41" s="197" t="s">
        <v>313</v>
      </c>
      <c r="B41" s="75">
        <v>658</v>
      </c>
      <c r="C41" s="75">
        <v>647</v>
      </c>
      <c r="D41" s="130">
        <v>2</v>
      </c>
      <c r="E41" s="130">
        <v>6</v>
      </c>
      <c r="F41" s="130">
        <v>2</v>
      </c>
      <c r="G41" s="130">
        <v>1</v>
      </c>
      <c r="H41" s="130">
        <v>1</v>
      </c>
      <c r="I41" s="130">
        <v>4</v>
      </c>
    </row>
    <row r="42" spans="1:9" ht="15" customHeight="1">
      <c r="A42" s="197" t="s">
        <v>314</v>
      </c>
      <c r="B42" s="75">
        <v>427</v>
      </c>
      <c r="C42" s="75">
        <v>420</v>
      </c>
      <c r="D42" s="130">
        <v>1</v>
      </c>
      <c r="E42" s="130">
        <v>1</v>
      </c>
      <c r="F42" s="130" t="s">
        <v>171</v>
      </c>
      <c r="G42" s="130">
        <v>5</v>
      </c>
      <c r="H42" s="130" t="s">
        <v>171</v>
      </c>
      <c r="I42" s="130">
        <v>10</v>
      </c>
    </row>
    <row r="43" spans="1:9" ht="15" customHeight="1">
      <c r="A43" s="197" t="s">
        <v>315</v>
      </c>
      <c r="B43" s="75">
        <v>417</v>
      </c>
      <c r="C43" s="75">
        <v>411</v>
      </c>
      <c r="D43" s="130">
        <v>3</v>
      </c>
      <c r="E43" s="130">
        <v>2</v>
      </c>
      <c r="F43" s="130" t="s">
        <v>171</v>
      </c>
      <c r="G43" s="130" t="s">
        <v>171</v>
      </c>
      <c r="H43" s="130" t="s">
        <v>171</v>
      </c>
      <c r="I43" s="130">
        <v>12</v>
      </c>
    </row>
    <row r="44" spans="1:9" ht="12.75" customHeight="1">
      <c r="A44" s="197"/>
      <c r="B44" s="75"/>
      <c r="C44" s="75"/>
      <c r="D44" s="130"/>
      <c r="E44" s="130"/>
      <c r="F44" s="130"/>
      <c r="G44" s="130"/>
      <c r="H44" s="130"/>
      <c r="I44" s="130"/>
    </row>
    <row r="45" spans="1:9" ht="15" customHeight="1">
      <c r="A45" s="197" t="s">
        <v>316</v>
      </c>
      <c r="B45" s="75">
        <v>375</v>
      </c>
      <c r="C45" s="75">
        <v>369</v>
      </c>
      <c r="D45" s="130">
        <v>1</v>
      </c>
      <c r="E45" s="130">
        <v>1</v>
      </c>
      <c r="F45" s="130">
        <v>2</v>
      </c>
      <c r="G45" s="130">
        <v>2</v>
      </c>
      <c r="H45" s="130">
        <v>1</v>
      </c>
      <c r="I45" s="130" t="s">
        <v>171</v>
      </c>
    </row>
    <row r="46" spans="1:9" ht="15" customHeight="1">
      <c r="A46" s="197" t="s">
        <v>317</v>
      </c>
      <c r="B46" s="75">
        <v>446</v>
      </c>
      <c r="C46" s="75">
        <v>445</v>
      </c>
      <c r="D46" s="130" t="s">
        <v>171</v>
      </c>
      <c r="E46" s="130" t="s">
        <v>171</v>
      </c>
      <c r="F46" s="130">
        <v>1</v>
      </c>
      <c r="G46" s="130" t="s">
        <v>171</v>
      </c>
      <c r="H46" s="130" t="s">
        <v>171</v>
      </c>
      <c r="I46" s="130">
        <v>2</v>
      </c>
    </row>
    <row r="47" spans="1:9" ht="15" customHeight="1">
      <c r="A47" s="197" t="s">
        <v>318</v>
      </c>
      <c r="B47" s="75">
        <v>1926</v>
      </c>
      <c r="C47" s="75">
        <v>1702</v>
      </c>
      <c r="D47" s="130">
        <v>170</v>
      </c>
      <c r="E47" s="130">
        <v>3</v>
      </c>
      <c r="F47" s="130">
        <v>21</v>
      </c>
      <c r="G47" s="130">
        <v>30</v>
      </c>
      <c r="H47" s="130">
        <v>12</v>
      </c>
      <c r="I47" s="130">
        <v>57</v>
      </c>
    </row>
    <row r="48" spans="1:9" ht="15" customHeight="1">
      <c r="A48" s="197" t="s">
        <v>319</v>
      </c>
      <c r="B48" s="75">
        <v>458</v>
      </c>
      <c r="C48" s="75">
        <v>450</v>
      </c>
      <c r="D48" s="130">
        <v>1</v>
      </c>
      <c r="E48" s="130">
        <v>2</v>
      </c>
      <c r="F48" s="130">
        <v>2</v>
      </c>
      <c r="G48" s="130">
        <v>3</v>
      </c>
      <c r="H48" s="130" t="s">
        <v>171</v>
      </c>
      <c r="I48" s="130">
        <v>4</v>
      </c>
    </row>
    <row r="49" spans="1:9" ht="15" customHeight="1">
      <c r="A49" s="197" t="s">
        <v>320</v>
      </c>
      <c r="B49" s="75">
        <v>385</v>
      </c>
      <c r="C49" s="75">
        <v>380</v>
      </c>
      <c r="D49" s="130" t="s">
        <v>171</v>
      </c>
      <c r="E49" s="130">
        <v>3</v>
      </c>
      <c r="F49" s="130">
        <v>1</v>
      </c>
      <c r="G49" s="130">
        <v>1</v>
      </c>
      <c r="H49" s="130" t="s">
        <v>171</v>
      </c>
      <c r="I49" s="130">
        <v>5</v>
      </c>
    </row>
    <row r="50" spans="1:9" ht="12.75" customHeight="1">
      <c r="A50" s="197"/>
      <c r="B50" s="75"/>
      <c r="C50" s="75"/>
      <c r="D50" s="130"/>
      <c r="E50" s="130"/>
      <c r="F50" s="130"/>
      <c r="G50" s="130"/>
      <c r="H50" s="130"/>
      <c r="I50" s="130"/>
    </row>
    <row r="51" spans="1:9" ht="15" customHeight="1">
      <c r="A51" s="197" t="s">
        <v>321</v>
      </c>
      <c r="B51" s="75">
        <v>183</v>
      </c>
      <c r="C51" s="75">
        <v>182</v>
      </c>
      <c r="D51" s="130" t="s">
        <v>171</v>
      </c>
      <c r="E51" s="130">
        <v>1</v>
      </c>
      <c r="F51" s="130" t="s">
        <v>171</v>
      </c>
      <c r="G51" s="130" t="s">
        <v>171</v>
      </c>
      <c r="H51" s="130" t="s">
        <v>171</v>
      </c>
      <c r="I51" s="130" t="s">
        <v>171</v>
      </c>
    </row>
    <row r="52" spans="1:9" ht="15" customHeight="1">
      <c r="A52" s="197" t="s">
        <v>322</v>
      </c>
      <c r="B52" s="75">
        <v>409</v>
      </c>
      <c r="C52" s="75">
        <v>383</v>
      </c>
      <c r="D52" s="130">
        <v>5</v>
      </c>
      <c r="E52" s="130">
        <v>14</v>
      </c>
      <c r="F52" s="130">
        <v>2</v>
      </c>
      <c r="G52" s="130">
        <v>5</v>
      </c>
      <c r="H52" s="130">
        <v>1</v>
      </c>
      <c r="I52" s="130">
        <v>9</v>
      </c>
    </row>
    <row r="53" spans="1:9" ht="15" customHeight="1">
      <c r="A53" s="197" t="s">
        <v>323</v>
      </c>
      <c r="B53" s="75">
        <v>1578</v>
      </c>
      <c r="C53" s="75">
        <v>1444</v>
      </c>
      <c r="D53" s="130">
        <v>120</v>
      </c>
      <c r="E53" s="130">
        <v>3</v>
      </c>
      <c r="F53" s="130">
        <v>2</v>
      </c>
      <c r="G53" s="130">
        <v>7</v>
      </c>
      <c r="H53" s="130">
        <v>5</v>
      </c>
      <c r="I53" s="130">
        <v>19</v>
      </c>
    </row>
    <row r="54" spans="1:9" ht="15" customHeight="1">
      <c r="A54" s="197" t="s">
        <v>324</v>
      </c>
      <c r="B54" s="75">
        <v>1866</v>
      </c>
      <c r="C54" s="75">
        <v>1700</v>
      </c>
      <c r="D54" s="130">
        <v>149</v>
      </c>
      <c r="E54" s="130">
        <v>7</v>
      </c>
      <c r="F54" s="130">
        <v>4</v>
      </c>
      <c r="G54" s="130">
        <v>6</v>
      </c>
      <c r="H54" s="130">
        <v>3</v>
      </c>
      <c r="I54" s="130">
        <v>22</v>
      </c>
    </row>
    <row r="55" spans="1:9" ht="15" customHeight="1">
      <c r="A55" s="197" t="s">
        <v>325</v>
      </c>
      <c r="B55" s="75">
        <v>143</v>
      </c>
      <c r="C55" s="75">
        <v>143</v>
      </c>
      <c r="D55" s="130" t="s">
        <v>171</v>
      </c>
      <c r="E55" s="130" t="s">
        <v>171</v>
      </c>
      <c r="F55" s="130" t="s">
        <v>171</v>
      </c>
      <c r="G55" s="130" t="s">
        <v>171</v>
      </c>
      <c r="H55" s="130" t="s">
        <v>171</v>
      </c>
      <c r="I55" s="130">
        <v>1</v>
      </c>
    </row>
    <row r="56" spans="1:9" ht="12.75">
      <c r="A56" s="73"/>
      <c r="B56" s="73"/>
      <c r="C56" s="73"/>
      <c r="D56" s="73"/>
      <c r="E56" s="73"/>
      <c r="F56" s="73"/>
      <c r="G56" s="73"/>
      <c r="H56" s="73"/>
      <c r="I56" s="73"/>
    </row>
    <row r="57" spans="1:9" ht="12.75">
      <c r="A57" s="197" t="s">
        <v>327</v>
      </c>
      <c r="B57" s="130">
        <v>4192</v>
      </c>
      <c r="C57" s="130">
        <v>3706</v>
      </c>
      <c r="D57" s="130">
        <v>355</v>
      </c>
      <c r="E57" s="130">
        <v>20</v>
      </c>
      <c r="F57" s="130">
        <v>28</v>
      </c>
      <c r="G57" s="130">
        <v>74</v>
      </c>
      <c r="H57" s="130">
        <v>31</v>
      </c>
      <c r="I57" s="130">
        <v>91</v>
      </c>
    </row>
    <row r="58" spans="1:9" ht="12.75">
      <c r="A58" s="197" t="s">
        <v>328</v>
      </c>
      <c r="B58" s="130">
        <v>31</v>
      </c>
      <c r="C58" s="130">
        <v>31</v>
      </c>
      <c r="D58" s="130" t="s">
        <v>171</v>
      </c>
      <c r="E58" s="130" t="s">
        <v>171</v>
      </c>
      <c r="F58" s="130" t="s">
        <v>171</v>
      </c>
      <c r="G58" s="130" t="s">
        <v>171</v>
      </c>
      <c r="H58" s="130" t="s">
        <v>171</v>
      </c>
      <c r="I58" s="130" t="s">
        <v>171</v>
      </c>
    </row>
    <row r="59" spans="1:9" ht="12.75">
      <c r="A59" s="197" t="s">
        <v>329</v>
      </c>
      <c r="B59" s="130">
        <v>156</v>
      </c>
      <c r="C59" s="130">
        <v>131</v>
      </c>
      <c r="D59" s="130">
        <v>21</v>
      </c>
      <c r="E59" s="130">
        <v>4</v>
      </c>
      <c r="F59" s="130" t="s">
        <v>171</v>
      </c>
      <c r="G59" s="130" t="s">
        <v>171</v>
      </c>
      <c r="H59" s="130" t="s">
        <v>171</v>
      </c>
      <c r="I59" s="130">
        <v>1</v>
      </c>
    </row>
    <row r="60" spans="1:9" ht="12.75">
      <c r="A60" s="197" t="s">
        <v>330</v>
      </c>
      <c r="B60" s="130">
        <v>604</v>
      </c>
      <c r="C60" s="130">
        <v>596</v>
      </c>
      <c r="D60" s="130">
        <v>4</v>
      </c>
      <c r="E60" s="130" t="s">
        <v>171</v>
      </c>
      <c r="F60" s="130">
        <v>2</v>
      </c>
      <c r="G60" s="130">
        <v>2</v>
      </c>
      <c r="H60" s="130">
        <v>1</v>
      </c>
      <c r="I60" s="130">
        <v>7</v>
      </c>
    </row>
    <row r="61" spans="1:9" ht="12.75">
      <c r="A61" s="197" t="s">
        <v>331</v>
      </c>
      <c r="B61" s="130">
        <v>189</v>
      </c>
      <c r="C61" s="130">
        <v>181</v>
      </c>
      <c r="D61" s="130" t="s">
        <v>171</v>
      </c>
      <c r="E61" s="130">
        <v>7</v>
      </c>
      <c r="F61" s="130" t="s">
        <v>171</v>
      </c>
      <c r="G61" s="130" t="s">
        <v>171</v>
      </c>
      <c r="H61" s="130" t="s">
        <v>171</v>
      </c>
      <c r="I61" s="130">
        <v>1</v>
      </c>
    </row>
    <row r="62" spans="1:9" ht="12.75">
      <c r="A62" s="197"/>
      <c r="B62" s="130"/>
      <c r="C62" s="130"/>
      <c r="D62" s="130"/>
      <c r="E62" s="130"/>
      <c r="F62" s="130"/>
      <c r="G62" s="130"/>
      <c r="H62" s="130"/>
      <c r="I62" s="130"/>
    </row>
    <row r="63" spans="1:9" ht="12.75">
      <c r="A63" s="197" t="s">
        <v>332</v>
      </c>
      <c r="B63" s="130">
        <v>784</v>
      </c>
      <c r="C63" s="130">
        <v>764</v>
      </c>
      <c r="D63" s="130">
        <v>3</v>
      </c>
      <c r="E63" s="130" t="s">
        <v>171</v>
      </c>
      <c r="F63" s="130">
        <v>1</v>
      </c>
      <c r="G63" s="130">
        <v>15</v>
      </c>
      <c r="H63" s="130">
        <v>1</v>
      </c>
      <c r="I63" s="130">
        <v>88</v>
      </c>
    </row>
    <row r="64" spans="1:9" ht="12.75">
      <c r="A64" s="197" t="s">
        <v>333</v>
      </c>
      <c r="B64" s="130">
        <v>1035</v>
      </c>
      <c r="C64" s="130">
        <v>1019</v>
      </c>
      <c r="D64" s="130">
        <v>5</v>
      </c>
      <c r="E64" s="130">
        <v>4</v>
      </c>
      <c r="F64" s="130">
        <v>2</v>
      </c>
      <c r="G64" s="130">
        <v>4</v>
      </c>
      <c r="H64" s="130">
        <v>6</v>
      </c>
      <c r="I64" s="130">
        <v>12</v>
      </c>
    </row>
    <row r="65" spans="1:9" ht="12.75">
      <c r="A65" s="197" t="s">
        <v>334</v>
      </c>
      <c r="B65" s="130">
        <v>86</v>
      </c>
      <c r="C65" s="130">
        <v>84</v>
      </c>
      <c r="D65" s="130">
        <v>1</v>
      </c>
      <c r="E65" s="130">
        <v>1</v>
      </c>
      <c r="F65" s="130" t="s">
        <v>171</v>
      </c>
      <c r="G65" s="130" t="s">
        <v>171</v>
      </c>
      <c r="H65" s="130" t="s">
        <v>171</v>
      </c>
      <c r="I65" s="130">
        <v>1</v>
      </c>
    </row>
    <row r="66" spans="1:9" ht="12.75">
      <c r="A66" s="197" t="s">
        <v>335</v>
      </c>
      <c r="B66" s="130">
        <v>139</v>
      </c>
      <c r="C66" s="130">
        <v>118</v>
      </c>
      <c r="D66" s="130" t="s">
        <v>171</v>
      </c>
      <c r="E66" s="130">
        <v>20</v>
      </c>
      <c r="F66" s="130" t="s">
        <v>171</v>
      </c>
      <c r="G66" s="130">
        <v>1</v>
      </c>
      <c r="H66" s="130">
        <v>1</v>
      </c>
      <c r="I66" s="130" t="s">
        <v>171</v>
      </c>
    </row>
    <row r="67" spans="1:9" ht="12.75">
      <c r="A67" s="197" t="s">
        <v>336</v>
      </c>
      <c r="B67" s="130">
        <v>7178</v>
      </c>
      <c r="C67" s="130">
        <v>6912</v>
      </c>
      <c r="D67" s="130">
        <v>162</v>
      </c>
      <c r="E67" s="130">
        <v>24</v>
      </c>
      <c r="F67" s="130">
        <v>64</v>
      </c>
      <c r="G67" s="130">
        <v>14</v>
      </c>
      <c r="H67" s="130">
        <v>127</v>
      </c>
      <c r="I67" s="130">
        <v>53</v>
      </c>
    </row>
    <row r="68" spans="1:9" ht="12.75">
      <c r="A68" s="197"/>
      <c r="B68" s="130"/>
      <c r="C68" s="130"/>
      <c r="D68" s="130"/>
      <c r="E68" s="130"/>
      <c r="F68" s="130"/>
      <c r="G68" s="130"/>
      <c r="H68" s="130"/>
      <c r="I68" s="130"/>
    </row>
    <row r="69" spans="1:9" ht="12.75">
      <c r="A69" s="197" t="s">
        <v>337</v>
      </c>
      <c r="B69" s="130">
        <v>270</v>
      </c>
      <c r="C69" s="130">
        <v>265</v>
      </c>
      <c r="D69" s="130">
        <v>1</v>
      </c>
      <c r="E69" s="130">
        <v>3</v>
      </c>
      <c r="F69" s="130">
        <v>1</v>
      </c>
      <c r="G69" s="130" t="s">
        <v>171</v>
      </c>
      <c r="H69" s="130" t="s">
        <v>171</v>
      </c>
      <c r="I69" s="130">
        <v>5</v>
      </c>
    </row>
    <row r="70" spans="1:9" ht="12.75">
      <c r="A70" s="197" t="s">
        <v>338</v>
      </c>
      <c r="B70" s="130">
        <v>616</v>
      </c>
      <c r="C70" s="130">
        <v>610</v>
      </c>
      <c r="D70" s="130" t="s">
        <v>171</v>
      </c>
      <c r="E70" s="130">
        <v>5</v>
      </c>
      <c r="F70" s="130" t="s">
        <v>171</v>
      </c>
      <c r="G70" s="130">
        <v>1</v>
      </c>
      <c r="H70" s="130" t="s">
        <v>171</v>
      </c>
      <c r="I70" s="130">
        <v>2</v>
      </c>
    </row>
    <row r="71" spans="1:9" ht="12.75">
      <c r="A71" s="197" t="s">
        <v>339</v>
      </c>
      <c r="B71" s="130">
        <v>310</v>
      </c>
      <c r="C71" s="130">
        <v>304</v>
      </c>
      <c r="D71" s="130">
        <v>3</v>
      </c>
      <c r="E71" s="130" t="s">
        <v>171</v>
      </c>
      <c r="F71" s="130" t="s">
        <v>171</v>
      </c>
      <c r="G71" s="130">
        <v>3</v>
      </c>
      <c r="H71" s="130" t="s">
        <v>171</v>
      </c>
      <c r="I71" s="130">
        <v>4</v>
      </c>
    </row>
    <row r="72" spans="1:9" ht="12.75">
      <c r="A72" s="197" t="s">
        <v>340</v>
      </c>
      <c r="B72" s="130">
        <v>334</v>
      </c>
      <c r="C72" s="130">
        <v>327</v>
      </c>
      <c r="D72" s="130">
        <v>4</v>
      </c>
      <c r="E72" s="130">
        <v>2</v>
      </c>
      <c r="F72" s="130" t="s">
        <v>171</v>
      </c>
      <c r="G72" s="130">
        <v>1</v>
      </c>
      <c r="H72" s="130" t="s">
        <v>171</v>
      </c>
      <c r="I72" s="130">
        <v>4</v>
      </c>
    </row>
    <row r="73" spans="1:9" ht="12.75">
      <c r="A73" s="197" t="s">
        <v>341</v>
      </c>
      <c r="B73" s="130">
        <v>247</v>
      </c>
      <c r="C73" s="130">
        <v>243</v>
      </c>
      <c r="D73" s="130" t="s">
        <v>171</v>
      </c>
      <c r="E73" s="130">
        <v>2</v>
      </c>
      <c r="F73" s="130">
        <v>1</v>
      </c>
      <c r="G73" s="130">
        <v>1</v>
      </c>
      <c r="H73" s="130" t="s">
        <v>171</v>
      </c>
      <c r="I73" s="130" t="s">
        <v>171</v>
      </c>
    </row>
    <row r="74" spans="1:9" ht="12.75">
      <c r="A74" s="197"/>
      <c r="B74" s="130"/>
      <c r="C74" s="130"/>
      <c r="D74" s="130"/>
      <c r="E74" s="130"/>
      <c r="F74" s="130"/>
      <c r="G74" s="130"/>
      <c r="H74" s="130"/>
      <c r="I74" s="130"/>
    </row>
    <row r="75" spans="1:9" ht="12.75">
      <c r="A75" s="197" t="s">
        <v>342</v>
      </c>
      <c r="B75" s="130">
        <v>608</v>
      </c>
      <c r="C75" s="130">
        <v>587</v>
      </c>
      <c r="D75" s="130">
        <v>2</v>
      </c>
      <c r="E75" s="130">
        <v>5</v>
      </c>
      <c r="F75" s="130">
        <v>4</v>
      </c>
      <c r="G75" s="130">
        <v>8</v>
      </c>
      <c r="H75" s="130" t="s">
        <v>171</v>
      </c>
      <c r="I75" s="130">
        <v>5</v>
      </c>
    </row>
    <row r="76" spans="1:9" ht="12.75">
      <c r="A76" s="197" t="s">
        <v>343</v>
      </c>
      <c r="B76" s="130">
        <v>130</v>
      </c>
      <c r="C76" s="130">
        <v>130</v>
      </c>
      <c r="D76" s="130" t="s">
        <v>171</v>
      </c>
      <c r="E76" s="130" t="s">
        <v>171</v>
      </c>
      <c r="F76" s="130" t="s">
        <v>171</v>
      </c>
      <c r="G76" s="130" t="s">
        <v>171</v>
      </c>
      <c r="H76" s="130" t="s">
        <v>171</v>
      </c>
      <c r="I76" s="130" t="s">
        <v>171</v>
      </c>
    </row>
    <row r="77" spans="1:9" ht="12.75">
      <c r="A77" s="197" t="s">
        <v>344</v>
      </c>
      <c r="B77" s="130">
        <v>1212</v>
      </c>
      <c r="C77" s="130">
        <v>1174</v>
      </c>
      <c r="D77" s="130">
        <v>20</v>
      </c>
      <c r="E77" s="130">
        <v>1</v>
      </c>
      <c r="F77" s="130">
        <v>3</v>
      </c>
      <c r="G77" s="130">
        <v>12</v>
      </c>
      <c r="H77" s="130">
        <v>2</v>
      </c>
      <c r="I77" s="130">
        <v>282</v>
      </c>
    </row>
    <row r="78" spans="1:9" ht="12.75">
      <c r="A78" s="197" t="s">
        <v>345</v>
      </c>
      <c r="B78" s="130">
        <v>532</v>
      </c>
      <c r="C78" s="130">
        <v>528</v>
      </c>
      <c r="D78" s="130">
        <v>2</v>
      </c>
      <c r="E78" s="130" t="s">
        <v>171</v>
      </c>
      <c r="F78" s="130" t="s">
        <v>171</v>
      </c>
      <c r="G78" s="130">
        <v>2</v>
      </c>
      <c r="H78" s="130" t="s">
        <v>171</v>
      </c>
      <c r="I78" s="130">
        <v>2</v>
      </c>
    </row>
    <row r="79" spans="1:9" ht="12.75">
      <c r="A79" s="197" t="s">
        <v>346</v>
      </c>
      <c r="B79" s="130">
        <v>136</v>
      </c>
      <c r="C79" s="130">
        <v>135</v>
      </c>
      <c r="D79" s="130">
        <v>1</v>
      </c>
      <c r="E79" s="130" t="s">
        <v>171</v>
      </c>
      <c r="F79" s="130" t="s">
        <v>171</v>
      </c>
      <c r="G79" s="130" t="s">
        <v>171</v>
      </c>
      <c r="H79" s="130" t="s">
        <v>171</v>
      </c>
      <c r="I79" s="130">
        <v>1</v>
      </c>
    </row>
    <row r="80" spans="1:9" ht="12.75">
      <c r="A80" s="197"/>
      <c r="B80" s="130"/>
      <c r="C80" s="130"/>
      <c r="D80" s="130"/>
      <c r="E80" s="130"/>
      <c r="F80" s="130"/>
      <c r="G80" s="130"/>
      <c r="H80" s="130"/>
      <c r="I80" s="130"/>
    </row>
    <row r="81" spans="1:9" ht="12.75">
      <c r="A81" s="197" t="s">
        <v>347</v>
      </c>
      <c r="B81" s="130">
        <v>1600</v>
      </c>
      <c r="C81" s="130">
        <v>1379</v>
      </c>
      <c r="D81" s="130">
        <v>199</v>
      </c>
      <c r="E81" s="130">
        <v>9</v>
      </c>
      <c r="F81" s="130">
        <v>1</v>
      </c>
      <c r="G81" s="130">
        <v>12</v>
      </c>
      <c r="H81" s="130">
        <v>1</v>
      </c>
      <c r="I81" s="130">
        <v>20</v>
      </c>
    </row>
    <row r="82" spans="1:9" ht="12.75">
      <c r="A82" s="197" t="s">
        <v>348</v>
      </c>
      <c r="B82" s="130">
        <v>400</v>
      </c>
      <c r="C82" s="130">
        <v>389</v>
      </c>
      <c r="D82" s="130">
        <v>7</v>
      </c>
      <c r="E82" s="130">
        <v>2</v>
      </c>
      <c r="F82" s="130" t="s">
        <v>171</v>
      </c>
      <c r="G82" s="130">
        <v>2</v>
      </c>
      <c r="H82" s="130" t="s">
        <v>171</v>
      </c>
      <c r="I82" s="130">
        <v>3</v>
      </c>
    </row>
    <row r="83" spans="1:9" ht="12.75">
      <c r="A83" s="197" t="s">
        <v>349</v>
      </c>
      <c r="B83" s="130">
        <v>8748</v>
      </c>
      <c r="C83" s="130">
        <v>7715</v>
      </c>
      <c r="D83" s="130">
        <v>858</v>
      </c>
      <c r="E83" s="130">
        <v>21</v>
      </c>
      <c r="F83" s="130">
        <v>116</v>
      </c>
      <c r="G83" s="130">
        <v>35</v>
      </c>
      <c r="H83" s="130">
        <v>187</v>
      </c>
      <c r="I83" s="130">
        <v>129</v>
      </c>
    </row>
    <row r="84" spans="1:9" ht="12.75">
      <c r="A84" s="197" t="s">
        <v>350</v>
      </c>
      <c r="B84" s="130">
        <v>240</v>
      </c>
      <c r="C84" s="130">
        <v>230</v>
      </c>
      <c r="D84" s="130" t="s">
        <v>171</v>
      </c>
      <c r="E84" s="130">
        <v>1</v>
      </c>
      <c r="F84" s="130">
        <v>2</v>
      </c>
      <c r="G84" s="130">
        <v>7</v>
      </c>
      <c r="H84" s="130" t="s">
        <v>171</v>
      </c>
      <c r="I84" s="130">
        <v>13</v>
      </c>
    </row>
    <row r="85" spans="1:9" ht="12.75">
      <c r="A85" s="197" t="s">
        <v>351</v>
      </c>
      <c r="B85" s="130">
        <v>326</v>
      </c>
      <c r="C85" s="130">
        <v>325</v>
      </c>
      <c r="D85" s="130" t="s">
        <v>171</v>
      </c>
      <c r="E85" s="130">
        <v>1</v>
      </c>
      <c r="F85" s="130" t="s">
        <v>171</v>
      </c>
      <c r="G85" s="130" t="s">
        <v>171</v>
      </c>
      <c r="H85" s="130">
        <v>1</v>
      </c>
      <c r="I85" s="130" t="s">
        <v>171</v>
      </c>
    </row>
    <row r="86" spans="1:9" ht="12.75">
      <c r="A86" s="197"/>
      <c r="B86" s="130"/>
      <c r="C86" s="130"/>
      <c r="D86" s="130"/>
      <c r="E86" s="130"/>
      <c r="F86" s="130"/>
      <c r="G86" s="130"/>
      <c r="H86" s="130"/>
      <c r="I86" s="130"/>
    </row>
    <row r="87" spans="1:9" ht="12.75">
      <c r="A87" s="197" t="s">
        <v>352</v>
      </c>
      <c r="B87" s="130">
        <v>118</v>
      </c>
      <c r="C87" s="130">
        <v>117</v>
      </c>
      <c r="D87" s="130" t="s">
        <v>171</v>
      </c>
      <c r="E87" s="130">
        <v>1</v>
      </c>
      <c r="F87" s="130" t="s">
        <v>171</v>
      </c>
      <c r="G87" s="130" t="s">
        <v>171</v>
      </c>
      <c r="H87" s="130">
        <v>1</v>
      </c>
      <c r="I87" s="130" t="s">
        <v>171</v>
      </c>
    </row>
    <row r="88" spans="1:9" ht="12.75">
      <c r="A88" s="197" t="s">
        <v>353</v>
      </c>
      <c r="B88" s="130">
        <v>205</v>
      </c>
      <c r="C88" s="130">
        <v>203</v>
      </c>
      <c r="D88" s="130" t="s">
        <v>171</v>
      </c>
      <c r="E88" s="130">
        <v>1</v>
      </c>
      <c r="F88" s="130">
        <v>1</v>
      </c>
      <c r="G88" s="130" t="s">
        <v>171</v>
      </c>
      <c r="H88" s="130" t="s">
        <v>171</v>
      </c>
      <c r="I88" s="130">
        <v>1</v>
      </c>
    </row>
    <row r="89" spans="1:9" ht="12.75">
      <c r="A89" s="197" t="s">
        <v>354</v>
      </c>
      <c r="B89" s="130">
        <v>109</v>
      </c>
      <c r="C89" s="130">
        <v>108</v>
      </c>
      <c r="D89" s="130" t="s">
        <v>171</v>
      </c>
      <c r="E89" s="130">
        <v>1</v>
      </c>
      <c r="F89" s="130" t="s">
        <v>171</v>
      </c>
      <c r="G89" s="130" t="s">
        <v>171</v>
      </c>
      <c r="H89" s="130" t="s">
        <v>171</v>
      </c>
      <c r="I89" s="130" t="s">
        <v>171</v>
      </c>
    </row>
    <row r="90" spans="1:9" ht="12.75">
      <c r="A90" s="197" t="s">
        <v>355</v>
      </c>
      <c r="B90" s="130">
        <v>198</v>
      </c>
      <c r="C90" s="130">
        <v>196</v>
      </c>
      <c r="D90" s="130" t="s">
        <v>171</v>
      </c>
      <c r="E90" s="130">
        <v>1</v>
      </c>
      <c r="F90" s="130" t="s">
        <v>171</v>
      </c>
      <c r="G90" s="130">
        <v>1</v>
      </c>
      <c r="H90" s="130" t="s">
        <v>171</v>
      </c>
      <c r="I90" s="130">
        <v>1</v>
      </c>
    </row>
    <row r="91" spans="1:9" ht="12.75">
      <c r="A91" s="197" t="s">
        <v>356</v>
      </c>
      <c r="B91" s="130">
        <v>1474</v>
      </c>
      <c r="C91" s="130">
        <v>1423</v>
      </c>
      <c r="D91" s="130">
        <v>10</v>
      </c>
      <c r="E91" s="130">
        <v>7</v>
      </c>
      <c r="F91" s="130">
        <v>10</v>
      </c>
      <c r="G91" s="130">
        <v>23</v>
      </c>
      <c r="H91" s="130" t="s">
        <v>171</v>
      </c>
      <c r="I91" s="130">
        <v>43</v>
      </c>
    </row>
    <row r="92" spans="1:9" ht="12.75">
      <c r="A92" s="197"/>
      <c r="B92" s="130"/>
      <c r="C92" s="130"/>
      <c r="D92" s="130"/>
      <c r="E92" s="130"/>
      <c r="F92" s="130"/>
      <c r="G92" s="130"/>
      <c r="H92" s="130"/>
      <c r="I92" s="130"/>
    </row>
    <row r="93" spans="1:9" ht="12.75">
      <c r="A93" s="197" t="s">
        <v>357</v>
      </c>
      <c r="B93" s="130">
        <v>158</v>
      </c>
      <c r="C93" s="130">
        <v>156</v>
      </c>
      <c r="D93" s="130" t="s">
        <v>171</v>
      </c>
      <c r="E93" s="130">
        <v>2</v>
      </c>
      <c r="F93" s="130" t="s">
        <v>171</v>
      </c>
      <c r="G93" s="130" t="s">
        <v>171</v>
      </c>
      <c r="H93" s="130" t="s">
        <v>171</v>
      </c>
      <c r="I93" s="130" t="s">
        <v>171</v>
      </c>
    </row>
    <row r="94" spans="1:9" ht="12.75">
      <c r="A94" s="197" t="s">
        <v>358</v>
      </c>
      <c r="B94" s="130">
        <v>366</v>
      </c>
      <c r="C94" s="130">
        <v>364</v>
      </c>
      <c r="D94" s="130" t="s">
        <v>171</v>
      </c>
      <c r="E94" s="130">
        <v>1</v>
      </c>
      <c r="F94" s="130" t="s">
        <v>171</v>
      </c>
      <c r="G94" s="130">
        <v>1</v>
      </c>
      <c r="H94" s="130">
        <v>3</v>
      </c>
      <c r="I94" s="130" t="s">
        <v>171</v>
      </c>
    </row>
    <row r="95" spans="1:9" ht="12.75">
      <c r="A95" s="197" t="s">
        <v>359</v>
      </c>
      <c r="B95" s="130">
        <v>2011</v>
      </c>
      <c r="C95" s="130">
        <v>1668</v>
      </c>
      <c r="D95" s="130">
        <v>306</v>
      </c>
      <c r="E95" s="130">
        <v>5</v>
      </c>
      <c r="F95" s="130">
        <v>10</v>
      </c>
      <c r="G95" s="130">
        <v>22</v>
      </c>
      <c r="H95" s="130">
        <v>4</v>
      </c>
      <c r="I95" s="130">
        <v>81</v>
      </c>
    </row>
    <row r="96" spans="1:9" ht="12.75">
      <c r="A96" s="197" t="s">
        <v>360</v>
      </c>
      <c r="B96" s="130">
        <v>1442</v>
      </c>
      <c r="C96" s="130">
        <v>1406</v>
      </c>
      <c r="D96" s="130">
        <v>20</v>
      </c>
      <c r="E96" s="130">
        <v>7</v>
      </c>
      <c r="F96" s="130">
        <v>4</v>
      </c>
      <c r="G96" s="130">
        <v>5</v>
      </c>
      <c r="H96" s="130">
        <v>4</v>
      </c>
      <c r="I96" s="130">
        <v>15</v>
      </c>
    </row>
    <row r="97" spans="1:9" ht="12.75">
      <c r="A97" s="197" t="s">
        <v>361</v>
      </c>
      <c r="B97" s="130">
        <v>610</v>
      </c>
      <c r="C97" s="130">
        <v>591</v>
      </c>
      <c r="D97" s="130">
        <v>14</v>
      </c>
      <c r="E97" s="130">
        <v>1</v>
      </c>
      <c r="F97" s="130">
        <v>3</v>
      </c>
      <c r="G97" s="130">
        <v>1</v>
      </c>
      <c r="H97" s="130">
        <v>1</v>
      </c>
      <c r="I97" s="130">
        <v>7</v>
      </c>
    </row>
    <row r="98" spans="1:9" ht="12.75">
      <c r="A98" s="197"/>
      <c r="B98" s="130"/>
      <c r="C98" s="130"/>
      <c r="D98" s="130"/>
      <c r="E98" s="130"/>
      <c r="F98" s="130"/>
      <c r="G98" s="130"/>
      <c r="H98" s="130"/>
      <c r="I98" s="130"/>
    </row>
    <row r="99" spans="1:9" ht="12.75">
      <c r="A99" s="197" t="s">
        <v>362</v>
      </c>
      <c r="B99" s="130">
        <v>464</v>
      </c>
      <c r="C99" s="130">
        <v>457</v>
      </c>
      <c r="D99" s="130">
        <v>1</v>
      </c>
      <c r="E99" s="130">
        <v>2</v>
      </c>
      <c r="F99" s="130" t="s">
        <v>171</v>
      </c>
      <c r="G99" s="130">
        <v>4</v>
      </c>
      <c r="H99" s="130">
        <v>1</v>
      </c>
      <c r="I99" s="130">
        <v>4</v>
      </c>
    </row>
    <row r="100" spans="1:9" ht="12.75">
      <c r="A100" s="197" t="s">
        <v>363</v>
      </c>
      <c r="B100" s="130">
        <v>122</v>
      </c>
      <c r="C100" s="130">
        <v>111</v>
      </c>
      <c r="D100" s="130" t="s">
        <v>171</v>
      </c>
      <c r="E100" s="130">
        <v>11</v>
      </c>
      <c r="F100" s="130" t="s">
        <v>171</v>
      </c>
      <c r="G100" s="130" t="s">
        <v>171</v>
      </c>
      <c r="H100" s="130" t="s">
        <v>171</v>
      </c>
      <c r="I100" s="130" t="s">
        <v>171</v>
      </c>
    </row>
    <row r="101" spans="1:9" ht="12.75">
      <c r="A101" s="197" t="s">
        <v>364</v>
      </c>
      <c r="B101" s="130">
        <v>595</v>
      </c>
      <c r="C101" s="130">
        <v>588</v>
      </c>
      <c r="D101" s="130" t="s">
        <v>171</v>
      </c>
      <c r="E101" s="130">
        <v>2</v>
      </c>
      <c r="F101" s="130">
        <v>1</v>
      </c>
      <c r="G101" s="130">
        <v>4</v>
      </c>
      <c r="H101" s="130">
        <v>1</v>
      </c>
      <c r="I101" s="130">
        <v>10</v>
      </c>
    </row>
    <row r="102" spans="1:9" ht="12.75">
      <c r="A102" s="197" t="s">
        <v>365</v>
      </c>
      <c r="B102" s="130">
        <v>521</v>
      </c>
      <c r="C102" s="130">
        <v>509</v>
      </c>
      <c r="D102" s="130">
        <v>5</v>
      </c>
      <c r="E102" s="130">
        <v>3</v>
      </c>
      <c r="F102" s="130" t="s">
        <v>171</v>
      </c>
      <c r="G102" s="130">
        <v>4</v>
      </c>
      <c r="H102" s="130" t="s">
        <v>171</v>
      </c>
      <c r="I102" s="130">
        <v>7</v>
      </c>
    </row>
    <row r="103" spans="1:9" ht="12.75">
      <c r="A103" s="197" t="s">
        <v>366</v>
      </c>
      <c r="B103" s="130">
        <v>674</v>
      </c>
      <c r="C103" s="130">
        <v>613</v>
      </c>
      <c r="D103" s="130">
        <v>48</v>
      </c>
      <c r="E103" s="130">
        <v>6</v>
      </c>
      <c r="F103" s="130">
        <v>1</v>
      </c>
      <c r="G103" s="130">
        <v>5</v>
      </c>
      <c r="H103" s="130">
        <v>1</v>
      </c>
      <c r="I103" s="130">
        <v>10</v>
      </c>
    </row>
    <row r="104" spans="1:9" ht="12.75">
      <c r="A104" s="172"/>
      <c r="B104" s="130"/>
      <c r="C104" s="130"/>
      <c r="D104" s="130"/>
      <c r="E104" s="130"/>
      <c r="F104" s="130"/>
      <c r="G104" s="130"/>
      <c r="H104" s="130"/>
      <c r="I104" s="130"/>
    </row>
    <row r="105" spans="1:9" ht="12.75">
      <c r="A105" s="197" t="s">
        <v>367</v>
      </c>
      <c r="B105" s="130">
        <v>1819</v>
      </c>
      <c r="C105" s="130">
        <v>1552</v>
      </c>
      <c r="D105" s="130">
        <v>226</v>
      </c>
      <c r="E105" s="130">
        <v>5</v>
      </c>
      <c r="F105" s="130">
        <v>23</v>
      </c>
      <c r="G105" s="130">
        <v>10</v>
      </c>
      <c r="H105" s="130">
        <v>14</v>
      </c>
      <c r="I105" s="130">
        <v>25</v>
      </c>
    </row>
    <row r="106" spans="1:9" ht="12.75">
      <c r="A106" s="197" t="s">
        <v>368</v>
      </c>
      <c r="B106" s="130">
        <v>18863</v>
      </c>
      <c r="C106" s="130">
        <v>10528</v>
      </c>
      <c r="D106" s="130">
        <v>8077</v>
      </c>
      <c r="E106" s="130">
        <v>44</v>
      </c>
      <c r="F106" s="130">
        <v>86</v>
      </c>
      <c r="G106" s="130">
        <v>123</v>
      </c>
      <c r="H106" s="130">
        <v>233</v>
      </c>
      <c r="I106" s="130">
        <v>338</v>
      </c>
    </row>
    <row r="107" spans="1:9" ht="12.75">
      <c r="A107" s="197" t="s">
        <v>369</v>
      </c>
      <c r="B107" s="130">
        <v>300</v>
      </c>
      <c r="C107" s="130">
        <v>295</v>
      </c>
      <c r="D107" s="130" t="s">
        <v>171</v>
      </c>
      <c r="E107" s="130">
        <v>4</v>
      </c>
      <c r="F107" s="130">
        <v>1</v>
      </c>
      <c r="G107" s="130" t="s">
        <v>171</v>
      </c>
      <c r="H107" s="130" t="s">
        <v>171</v>
      </c>
      <c r="I107" s="130">
        <v>2</v>
      </c>
    </row>
    <row r="108" spans="1:9" ht="12.75">
      <c r="A108" s="178" t="s">
        <v>370</v>
      </c>
      <c r="B108" s="131">
        <v>17</v>
      </c>
      <c r="C108" s="131">
        <v>16</v>
      </c>
      <c r="D108" s="131" t="s">
        <v>171</v>
      </c>
      <c r="E108" s="131">
        <v>1</v>
      </c>
      <c r="F108" s="131" t="s">
        <v>171</v>
      </c>
      <c r="G108" s="131" t="s">
        <v>171</v>
      </c>
      <c r="H108" s="131" t="s">
        <v>171</v>
      </c>
      <c r="I108" s="131">
        <v>1</v>
      </c>
    </row>
    <row r="109" spans="1:9" ht="12.75">
      <c r="A109" s="301" t="s">
        <v>527</v>
      </c>
      <c r="B109" s="304"/>
      <c r="C109" s="304"/>
      <c r="D109" s="304"/>
      <c r="E109" s="304"/>
      <c r="F109" s="304"/>
      <c r="G109" s="304"/>
      <c r="H109" s="304"/>
      <c r="I109" s="304"/>
    </row>
    <row r="110" spans="1:9" ht="30.75" customHeight="1">
      <c r="A110" s="262" t="s">
        <v>497</v>
      </c>
      <c r="B110" s="261"/>
      <c r="C110" s="261"/>
      <c r="D110" s="261"/>
      <c r="E110" s="261"/>
      <c r="F110" s="261"/>
      <c r="G110" s="261"/>
      <c r="H110" s="261"/>
      <c r="I110" s="261"/>
    </row>
  </sheetData>
  <mergeCells count="9">
    <mergeCell ref="A109:I109"/>
    <mergeCell ref="A110:I110"/>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K107"/>
  <sheetViews>
    <sheetView workbookViewId="0" topLeftCell="A1">
      <selection activeCell="A1" sqref="A1"/>
    </sheetView>
  </sheetViews>
  <sheetFormatPr defaultColWidth="9.33203125" defaultRowHeight="12.75"/>
  <cols>
    <col min="1" max="1" width="7.5" style="59" bestFit="1" customWidth="1"/>
    <col min="2" max="2" width="11.16015625" style="59" bestFit="1" customWidth="1"/>
    <col min="3" max="3" width="8.33203125" style="59" bestFit="1" customWidth="1"/>
    <col min="4" max="8" width="9.66015625" style="59" bestFit="1" customWidth="1"/>
    <col min="9" max="9" width="8.33203125" style="59" bestFit="1" customWidth="1"/>
    <col min="10" max="10" width="6" style="59" bestFit="1" customWidth="1"/>
    <col min="11" max="11" width="14" style="59" bestFit="1" customWidth="1"/>
    <col min="12" max="16384" width="9.33203125" style="59" customWidth="1"/>
  </cols>
  <sheetData>
    <row r="2" spans="1:11" ht="12.75">
      <c r="A2" s="60" t="s">
        <v>147</v>
      </c>
      <c r="B2" s="61"/>
      <c r="C2" s="61"/>
      <c r="D2" s="61"/>
      <c r="E2" s="61"/>
      <c r="F2" s="61"/>
      <c r="G2" s="61"/>
      <c r="H2" s="61"/>
      <c r="I2" s="61"/>
      <c r="J2" s="61"/>
      <c r="K2" s="61"/>
    </row>
    <row r="3" spans="1:11" ht="12.75">
      <c r="A3" s="62" t="s">
        <v>148</v>
      </c>
      <c r="B3" s="61"/>
      <c r="C3" s="61"/>
      <c r="D3" s="61"/>
      <c r="E3" s="61"/>
      <c r="F3" s="61"/>
      <c r="G3" s="61"/>
      <c r="H3" s="61"/>
      <c r="I3" s="61"/>
      <c r="J3" s="61"/>
      <c r="K3" s="61"/>
    </row>
    <row r="4" spans="1:11" ht="12.75">
      <c r="A4" s="60" t="s">
        <v>227</v>
      </c>
      <c r="B4" s="61"/>
      <c r="C4" s="61"/>
      <c r="D4" s="61"/>
      <c r="E4" s="61"/>
      <c r="F4" s="61"/>
      <c r="G4" s="61"/>
      <c r="H4" s="61"/>
      <c r="I4" s="61"/>
      <c r="J4" s="61"/>
      <c r="K4" s="61"/>
    </row>
    <row r="5" spans="1:11" ht="12.75">
      <c r="A5" s="263" t="s">
        <v>41</v>
      </c>
      <c r="B5" s="63" t="s">
        <v>149</v>
      </c>
      <c r="C5" s="64"/>
      <c r="D5" s="64"/>
      <c r="E5" s="64"/>
      <c r="F5" s="64"/>
      <c r="G5" s="64"/>
      <c r="H5" s="64"/>
      <c r="I5" s="64"/>
      <c r="J5" s="64"/>
      <c r="K5" s="66"/>
    </row>
    <row r="6" spans="1:11" ht="12.75">
      <c r="A6" s="264"/>
      <c r="B6" s="90" t="s">
        <v>59</v>
      </c>
      <c r="C6" s="90" t="s">
        <v>150</v>
      </c>
      <c r="D6" s="90" t="s">
        <v>151</v>
      </c>
      <c r="E6" s="90" t="s">
        <v>152</v>
      </c>
      <c r="F6" s="90" t="s">
        <v>153</v>
      </c>
      <c r="G6" s="90" t="s">
        <v>154</v>
      </c>
      <c r="H6" s="90" t="s">
        <v>155</v>
      </c>
      <c r="I6" s="90" t="s">
        <v>156</v>
      </c>
      <c r="J6" s="90" t="s">
        <v>157</v>
      </c>
      <c r="K6" s="90" t="s">
        <v>190</v>
      </c>
    </row>
    <row r="7" spans="1:11" ht="12.75">
      <c r="A7" s="70" t="s">
        <v>45</v>
      </c>
      <c r="B7" s="71">
        <v>92740</v>
      </c>
      <c r="C7" s="71">
        <v>34</v>
      </c>
      <c r="D7" s="71">
        <v>8129</v>
      </c>
      <c r="E7" s="71">
        <v>26344</v>
      </c>
      <c r="F7" s="71">
        <v>26251</v>
      </c>
      <c r="G7" s="71">
        <v>17521</v>
      </c>
      <c r="H7" s="71">
        <v>10427</v>
      </c>
      <c r="I7" s="71">
        <v>3523</v>
      </c>
      <c r="J7" s="71">
        <v>336</v>
      </c>
      <c r="K7" s="71">
        <v>175</v>
      </c>
    </row>
    <row r="8" spans="1:11" ht="12.75">
      <c r="A8" s="70" t="s">
        <v>83</v>
      </c>
      <c r="B8" s="71">
        <v>96322</v>
      </c>
      <c r="C8" s="71">
        <v>39</v>
      </c>
      <c r="D8" s="71">
        <v>8747</v>
      </c>
      <c r="E8" s="71">
        <v>26583</v>
      </c>
      <c r="F8" s="71">
        <v>27292</v>
      </c>
      <c r="G8" s="71">
        <v>18433</v>
      </c>
      <c r="H8" s="71">
        <v>11150</v>
      </c>
      <c r="I8" s="71">
        <v>3572</v>
      </c>
      <c r="J8" s="71">
        <v>337</v>
      </c>
      <c r="K8" s="71">
        <v>169</v>
      </c>
    </row>
    <row r="9" spans="1:11" ht="12.75">
      <c r="A9" s="70" t="s">
        <v>84</v>
      </c>
      <c r="B9" s="71">
        <v>90209</v>
      </c>
      <c r="C9" s="71">
        <v>28</v>
      </c>
      <c r="D9" s="71">
        <v>8125</v>
      </c>
      <c r="E9" s="71">
        <v>24575</v>
      </c>
      <c r="F9" s="71">
        <v>25154</v>
      </c>
      <c r="G9" s="71">
        <v>17690</v>
      </c>
      <c r="H9" s="71">
        <v>10584</v>
      </c>
      <c r="I9" s="71">
        <v>3485</v>
      </c>
      <c r="J9" s="71">
        <v>343</v>
      </c>
      <c r="K9" s="71">
        <v>225</v>
      </c>
    </row>
    <row r="10" spans="1:11" ht="12.75">
      <c r="A10" s="70" t="s">
        <v>85</v>
      </c>
      <c r="B10" s="71">
        <v>93066</v>
      </c>
      <c r="C10" s="71">
        <v>37</v>
      </c>
      <c r="D10" s="71">
        <v>8725</v>
      </c>
      <c r="E10" s="71">
        <v>25887</v>
      </c>
      <c r="F10" s="71">
        <v>25459</v>
      </c>
      <c r="G10" s="71">
        <v>18072</v>
      </c>
      <c r="H10" s="71">
        <v>10770</v>
      </c>
      <c r="I10" s="71">
        <v>3476</v>
      </c>
      <c r="J10" s="71">
        <v>382</v>
      </c>
      <c r="K10" s="71">
        <v>258</v>
      </c>
    </row>
    <row r="11" spans="1:11" ht="12.75">
      <c r="A11" s="70" t="s">
        <v>86</v>
      </c>
      <c r="B11" s="71">
        <v>98025</v>
      </c>
      <c r="C11" s="71">
        <v>38</v>
      </c>
      <c r="D11" s="71">
        <v>9877</v>
      </c>
      <c r="E11" s="71">
        <v>28000</v>
      </c>
      <c r="F11" s="71">
        <v>25781</v>
      </c>
      <c r="G11" s="71">
        <v>18707</v>
      </c>
      <c r="H11" s="71">
        <v>11395</v>
      </c>
      <c r="I11" s="71">
        <v>3682</v>
      </c>
      <c r="J11" s="71">
        <v>321</v>
      </c>
      <c r="K11" s="71">
        <v>224</v>
      </c>
    </row>
    <row r="12" spans="1:11" ht="12.75">
      <c r="A12" s="70" t="s">
        <v>87</v>
      </c>
      <c r="B12" s="71">
        <v>99220</v>
      </c>
      <c r="C12" s="71">
        <v>62</v>
      </c>
      <c r="D12" s="71">
        <v>10248</v>
      </c>
      <c r="E12" s="71">
        <v>28116</v>
      </c>
      <c r="F12" s="71">
        <v>26204</v>
      </c>
      <c r="G12" s="71">
        <v>18869</v>
      </c>
      <c r="H12" s="71">
        <v>11406</v>
      </c>
      <c r="I12" s="71">
        <v>3695</v>
      </c>
      <c r="J12" s="71">
        <v>379</v>
      </c>
      <c r="K12" s="71">
        <v>241</v>
      </c>
    </row>
    <row r="13" spans="1:11" ht="12.75">
      <c r="A13" s="70" t="s">
        <v>88</v>
      </c>
      <c r="B13" s="71">
        <v>98781</v>
      </c>
      <c r="C13" s="71">
        <v>76</v>
      </c>
      <c r="D13" s="71">
        <v>10496</v>
      </c>
      <c r="E13" s="71">
        <v>28479</v>
      </c>
      <c r="F13" s="71">
        <v>25876</v>
      </c>
      <c r="G13" s="71">
        <v>18444</v>
      </c>
      <c r="H13" s="71">
        <v>11219</v>
      </c>
      <c r="I13" s="71">
        <v>3568</v>
      </c>
      <c r="J13" s="71">
        <v>354</v>
      </c>
      <c r="K13" s="71">
        <v>269</v>
      </c>
    </row>
    <row r="14" spans="1:11" ht="12.75">
      <c r="A14" s="70" t="s">
        <v>89</v>
      </c>
      <c r="B14" s="71">
        <v>100178</v>
      </c>
      <c r="C14" s="71">
        <v>59</v>
      </c>
      <c r="D14" s="71">
        <v>10685</v>
      </c>
      <c r="E14" s="71">
        <v>29302</v>
      </c>
      <c r="F14" s="71">
        <v>25707</v>
      </c>
      <c r="G14" s="71">
        <v>18790</v>
      </c>
      <c r="H14" s="71">
        <v>11287</v>
      </c>
      <c r="I14" s="71">
        <v>3722</v>
      </c>
      <c r="J14" s="71">
        <v>332</v>
      </c>
      <c r="K14" s="71">
        <v>294</v>
      </c>
    </row>
    <row r="15" spans="1:11" ht="12.75">
      <c r="A15" s="70" t="s">
        <v>90</v>
      </c>
      <c r="B15" s="71">
        <v>97797</v>
      </c>
      <c r="C15" s="71">
        <v>54</v>
      </c>
      <c r="D15" s="71">
        <v>10788</v>
      </c>
      <c r="E15" s="71">
        <v>28895</v>
      </c>
      <c r="F15" s="71">
        <v>25003</v>
      </c>
      <c r="G15" s="71">
        <v>17953</v>
      </c>
      <c r="H15" s="71">
        <v>10913</v>
      </c>
      <c r="I15" s="71">
        <v>3558</v>
      </c>
      <c r="J15" s="71">
        <v>315</v>
      </c>
      <c r="K15" s="71">
        <v>318</v>
      </c>
    </row>
    <row r="16" spans="1:11" ht="12.75">
      <c r="A16" s="70" t="s">
        <v>91</v>
      </c>
      <c r="B16" s="71">
        <v>99134</v>
      </c>
      <c r="C16" s="71">
        <v>56</v>
      </c>
      <c r="D16" s="71">
        <v>11312</v>
      </c>
      <c r="E16" s="71">
        <v>30582</v>
      </c>
      <c r="F16" s="71">
        <v>25557</v>
      </c>
      <c r="G16" s="71">
        <v>16957</v>
      </c>
      <c r="H16" s="71">
        <v>10555</v>
      </c>
      <c r="I16" s="71">
        <v>3523</v>
      </c>
      <c r="J16" s="71">
        <v>293</v>
      </c>
      <c r="K16" s="71">
        <v>299</v>
      </c>
    </row>
    <row r="17" spans="1:11" ht="12.75">
      <c r="A17" s="73"/>
      <c r="B17" s="71"/>
      <c r="C17" s="71"/>
      <c r="D17" s="72"/>
      <c r="E17" s="71"/>
      <c r="F17" s="71"/>
      <c r="G17" s="71"/>
      <c r="H17" s="71"/>
      <c r="I17" s="71"/>
      <c r="J17" s="71"/>
      <c r="K17" s="71"/>
    </row>
    <row r="18" spans="1:11" ht="12.75">
      <c r="A18" s="70" t="s">
        <v>46</v>
      </c>
      <c r="B18" s="71">
        <v>99325</v>
      </c>
      <c r="C18" s="71">
        <v>60</v>
      </c>
      <c r="D18" s="71">
        <v>11476</v>
      </c>
      <c r="E18" s="71">
        <v>29956</v>
      </c>
      <c r="F18" s="71">
        <v>25861</v>
      </c>
      <c r="G18" s="71">
        <v>17125</v>
      </c>
      <c r="H18" s="71">
        <v>10684</v>
      </c>
      <c r="I18" s="71">
        <v>3582</v>
      </c>
      <c r="J18" s="71">
        <v>291</v>
      </c>
      <c r="K18" s="71">
        <v>290</v>
      </c>
    </row>
    <row r="19" spans="1:11" ht="12.75">
      <c r="A19" s="70" t="s">
        <v>92</v>
      </c>
      <c r="B19" s="71">
        <v>90929</v>
      </c>
      <c r="C19" s="71">
        <v>61</v>
      </c>
      <c r="D19" s="71">
        <v>10109</v>
      </c>
      <c r="E19" s="71">
        <v>27255</v>
      </c>
      <c r="F19" s="71">
        <v>23806</v>
      </c>
      <c r="G19" s="71">
        <v>15937</v>
      </c>
      <c r="H19" s="71">
        <v>9905</v>
      </c>
      <c r="I19" s="71">
        <v>3317</v>
      </c>
      <c r="J19" s="71">
        <v>302</v>
      </c>
      <c r="K19" s="71">
        <v>237</v>
      </c>
    </row>
    <row r="20" spans="1:11" ht="12.75">
      <c r="A20" s="70" t="s">
        <v>93</v>
      </c>
      <c r="B20" s="71">
        <v>85736</v>
      </c>
      <c r="C20" s="71">
        <v>62</v>
      </c>
      <c r="D20" s="71">
        <v>9297</v>
      </c>
      <c r="E20" s="71">
        <v>25686</v>
      </c>
      <c r="F20" s="71">
        <v>22608</v>
      </c>
      <c r="G20" s="71">
        <v>14988</v>
      </c>
      <c r="H20" s="71">
        <v>9314</v>
      </c>
      <c r="I20" s="71">
        <v>3250</v>
      </c>
      <c r="J20" s="71">
        <v>291</v>
      </c>
      <c r="K20" s="71">
        <v>240</v>
      </c>
    </row>
    <row r="21" spans="1:11" ht="12.75">
      <c r="A21" s="70" t="s">
        <v>94</v>
      </c>
      <c r="B21" s="71">
        <v>80923</v>
      </c>
      <c r="C21" s="71">
        <v>52</v>
      </c>
      <c r="D21" s="71">
        <v>8642</v>
      </c>
      <c r="E21" s="71">
        <v>23874</v>
      </c>
      <c r="F21" s="71">
        <v>21618</v>
      </c>
      <c r="G21" s="71">
        <v>14298</v>
      </c>
      <c r="H21" s="71">
        <v>8795</v>
      </c>
      <c r="I21" s="71">
        <v>3173</v>
      </c>
      <c r="J21" s="71">
        <v>261</v>
      </c>
      <c r="K21" s="71">
        <v>210</v>
      </c>
    </row>
    <row r="22" spans="1:11" ht="12.75">
      <c r="A22" s="70" t="s">
        <v>95</v>
      </c>
      <c r="B22" s="71">
        <v>83925</v>
      </c>
      <c r="C22" s="71">
        <v>48</v>
      </c>
      <c r="D22" s="71">
        <v>9039</v>
      </c>
      <c r="E22" s="71">
        <v>25458</v>
      </c>
      <c r="F22" s="71">
        <v>22507</v>
      </c>
      <c r="G22" s="71">
        <v>14968</v>
      </c>
      <c r="H22" s="71">
        <v>8391</v>
      </c>
      <c r="I22" s="71">
        <v>3050</v>
      </c>
      <c r="J22" s="71">
        <v>259</v>
      </c>
      <c r="K22" s="71">
        <v>205</v>
      </c>
    </row>
    <row r="23" spans="1:11" ht="12.75">
      <c r="A23" s="70" t="s">
        <v>96</v>
      </c>
      <c r="B23" s="71">
        <v>87446</v>
      </c>
      <c r="C23" s="71">
        <v>47</v>
      </c>
      <c r="D23" s="71">
        <v>9808</v>
      </c>
      <c r="E23" s="71">
        <v>27631</v>
      </c>
      <c r="F23" s="71">
        <v>22938</v>
      </c>
      <c r="G23" s="71">
        <v>15026</v>
      </c>
      <c r="H23" s="71">
        <v>8473</v>
      </c>
      <c r="I23" s="71">
        <v>3029</v>
      </c>
      <c r="J23" s="71">
        <v>284</v>
      </c>
      <c r="K23" s="71">
        <v>210</v>
      </c>
    </row>
    <row r="24" spans="1:11" ht="12.75">
      <c r="A24" s="70" t="s">
        <v>97</v>
      </c>
      <c r="B24" s="71">
        <v>88427</v>
      </c>
      <c r="C24" s="71">
        <v>53</v>
      </c>
      <c r="D24" s="71">
        <v>9764</v>
      </c>
      <c r="E24" s="71">
        <v>28681</v>
      </c>
      <c r="F24" s="71">
        <v>23584</v>
      </c>
      <c r="G24" s="71">
        <v>14814</v>
      </c>
      <c r="H24" s="71">
        <v>8194</v>
      </c>
      <c r="I24" s="71">
        <v>2866</v>
      </c>
      <c r="J24" s="71">
        <v>274</v>
      </c>
      <c r="K24" s="71">
        <v>197</v>
      </c>
    </row>
    <row r="25" spans="1:11" ht="12.75">
      <c r="A25" s="70" t="s">
        <v>98</v>
      </c>
      <c r="B25" s="71">
        <v>91539</v>
      </c>
      <c r="C25" s="71">
        <v>54</v>
      </c>
      <c r="D25" s="71">
        <v>10524</v>
      </c>
      <c r="E25" s="71">
        <v>30532</v>
      </c>
      <c r="F25" s="71">
        <v>24366</v>
      </c>
      <c r="G25" s="71">
        <v>15022</v>
      </c>
      <c r="H25" s="71">
        <v>7949</v>
      </c>
      <c r="I25" s="71">
        <v>2653</v>
      </c>
      <c r="J25" s="71">
        <v>242</v>
      </c>
      <c r="K25" s="71">
        <v>197</v>
      </c>
    </row>
    <row r="26" spans="1:11" ht="12.75">
      <c r="A26" s="70" t="s">
        <v>99</v>
      </c>
      <c r="B26" s="71">
        <v>96963</v>
      </c>
      <c r="C26" s="71">
        <v>64</v>
      </c>
      <c r="D26" s="71">
        <v>11024</v>
      </c>
      <c r="E26" s="71">
        <v>32581</v>
      </c>
      <c r="F26" s="71">
        <v>26116</v>
      </c>
      <c r="G26" s="71">
        <v>15690</v>
      </c>
      <c r="H26" s="71">
        <v>8397</v>
      </c>
      <c r="I26" s="71">
        <v>2698</v>
      </c>
      <c r="J26" s="71">
        <v>253</v>
      </c>
      <c r="K26" s="71">
        <v>140</v>
      </c>
    </row>
    <row r="27" spans="1:11" ht="12.75">
      <c r="A27" s="70" t="s">
        <v>100</v>
      </c>
      <c r="B27" s="71">
        <v>94302</v>
      </c>
      <c r="C27" s="71">
        <v>51</v>
      </c>
      <c r="D27" s="71">
        <v>10368</v>
      </c>
      <c r="E27" s="71">
        <v>31036</v>
      </c>
      <c r="F27" s="71">
        <v>26095</v>
      </c>
      <c r="G27" s="71">
        <v>15976</v>
      </c>
      <c r="H27" s="71">
        <v>8021</v>
      </c>
      <c r="I27" s="71">
        <v>2416</v>
      </c>
      <c r="J27" s="71">
        <v>209</v>
      </c>
      <c r="K27" s="71">
        <v>130</v>
      </c>
    </row>
    <row r="28" spans="1:11" ht="12.75">
      <c r="A28" s="73"/>
      <c r="B28" s="71"/>
      <c r="C28" s="71"/>
      <c r="D28" s="71"/>
      <c r="E28" s="71"/>
      <c r="F28" s="71"/>
      <c r="G28" s="71"/>
      <c r="H28" s="71"/>
      <c r="I28" s="71"/>
      <c r="J28" s="71"/>
      <c r="K28" s="71"/>
    </row>
    <row r="29" spans="1:11" ht="12.75">
      <c r="A29" s="70" t="s">
        <v>47</v>
      </c>
      <c r="B29" s="71">
        <v>99021</v>
      </c>
      <c r="C29" s="71">
        <v>51</v>
      </c>
      <c r="D29" s="71">
        <v>10671</v>
      </c>
      <c r="E29" s="71">
        <v>32960</v>
      </c>
      <c r="F29" s="71">
        <v>27860</v>
      </c>
      <c r="G29" s="71">
        <v>16549</v>
      </c>
      <c r="H29" s="71">
        <v>8146</v>
      </c>
      <c r="I29" s="71">
        <v>2390</v>
      </c>
      <c r="J29" s="71">
        <v>202</v>
      </c>
      <c r="K29" s="71">
        <v>192</v>
      </c>
    </row>
    <row r="30" spans="1:11" ht="12.75">
      <c r="A30" s="70" t="s">
        <v>101</v>
      </c>
      <c r="B30" s="71">
        <v>107458</v>
      </c>
      <c r="C30" s="71">
        <v>50</v>
      </c>
      <c r="D30" s="71">
        <v>11309</v>
      </c>
      <c r="E30" s="71">
        <v>36833</v>
      </c>
      <c r="F30" s="71">
        <v>31067</v>
      </c>
      <c r="G30" s="71">
        <v>17132</v>
      </c>
      <c r="H30" s="71">
        <v>8351</v>
      </c>
      <c r="I30" s="71">
        <v>2361</v>
      </c>
      <c r="J30" s="71">
        <v>200</v>
      </c>
      <c r="K30" s="71">
        <v>155</v>
      </c>
    </row>
    <row r="31" spans="1:11" ht="12.75">
      <c r="A31" s="70" t="s">
        <v>102</v>
      </c>
      <c r="B31" s="71">
        <v>123886</v>
      </c>
      <c r="C31" s="71">
        <v>66</v>
      </c>
      <c r="D31" s="71">
        <v>12721</v>
      </c>
      <c r="E31" s="71">
        <v>43947</v>
      </c>
      <c r="F31" s="71">
        <v>36034</v>
      </c>
      <c r="G31" s="71">
        <v>19367</v>
      </c>
      <c r="H31" s="71">
        <v>8985</v>
      </c>
      <c r="I31" s="71">
        <v>2445</v>
      </c>
      <c r="J31" s="71">
        <v>202</v>
      </c>
      <c r="K31" s="71">
        <v>119</v>
      </c>
    </row>
    <row r="32" spans="1:11" ht="12.75">
      <c r="A32" s="70" t="s">
        <v>103</v>
      </c>
      <c r="B32" s="71">
        <v>125778</v>
      </c>
      <c r="C32" s="71">
        <v>67</v>
      </c>
      <c r="D32" s="71">
        <v>11934</v>
      </c>
      <c r="E32" s="71">
        <v>41627</v>
      </c>
      <c r="F32" s="71">
        <v>37773</v>
      </c>
      <c r="G32" s="71">
        <v>21449</v>
      </c>
      <c r="H32" s="71">
        <v>9980</v>
      </c>
      <c r="I32" s="71">
        <v>2615</v>
      </c>
      <c r="J32" s="71">
        <v>184</v>
      </c>
      <c r="K32" s="71">
        <v>149</v>
      </c>
    </row>
    <row r="33" spans="1:11" ht="12.75">
      <c r="A33" s="70" t="s">
        <v>104</v>
      </c>
      <c r="B33" s="71">
        <v>114700</v>
      </c>
      <c r="C33" s="71">
        <v>76</v>
      </c>
      <c r="D33" s="71">
        <v>10113</v>
      </c>
      <c r="E33" s="71">
        <v>36096</v>
      </c>
      <c r="F33" s="71">
        <v>33654</v>
      </c>
      <c r="G33" s="71">
        <v>21094</v>
      </c>
      <c r="H33" s="71">
        <v>10636</v>
      </c>
      <c r="I33" s="71">
        <v>2714</v>
      </c>
      <c r="J33" s="71">
        <v>182</v>
      </c>
      <c r="K33" s="71">
        <v>135</v>
      </c>
    </row>
    <row r="34" spans="1:11" ht="12.75">
      <c r="A34" s="70" t="s">
        <v>105</v>
      </c>
      <c r="B34" s="71">
        <v>112655</v>
      </c>
      <c r="C34" s="71">
        <v>73</v>
      </c>
      <c r="D34" s="71">
        <v>9294</v>
      </c>
      <c r="E34" s="71">
        <v>32790</v>
      </c>
      <c r="F34" s="71">
        <v>33143</v>
      </c>
      <c r="G34" s="71">
        <v>22831</v>
      </c>
      <c r="H34" s="71">
        <v>11185</v>
      </c>
      <c r="I34" s="71">
        <v>2970</v>
      </c>
      <c r="J34" s="71">
        <v>229</v>
      </c>
      <c r="K34" s="71">
        <v>140</v>
      </c>
    </row>
    <row r="35" spans="1:11" ht="12.75">
      <c r="A35" s="70" t="s">
        <v>106</v>
      </c>
      <c r="B35" s="71">
        <v>139277</v>
      </c>
      <c r="C35" s="71">
        <v>72</v>
      </c>
      <c r="D35" s="71">
        <v>10899</v>
      </c>
      <c r="E35" s="71">
        <v>45999</v>
      </c>
      <c r="F35" s="71">
        <v>41985</v>
      </c>
      <c r="G35" s="71">
        <v>25184</v>
      </c>
      <c r="H35" s="71">
        <v>11811</v>
      </c>
      <c r="I35" s="71">
        <v>3002</v>
      </c>
      <c r="J35" s="71">
        <v>223</v>
      </c>
      <c r="K35" s="71">
        <v>102</v>
      </c>
    </row>
    <row r="36" spans="1:11" ht="12.75">
      <c r="A36" s="70" t="s">
        <v>107</v>
      </c>
      <c r="B36" s="71">
        <v>161085</v>
      </c>
      <c r="C36" s="71">
        <v>91</v>
      </c>
      <c r="D36" s="71">
        <v>15594</v>
      </c>
      <c r="E36" s="71">
        <v>55954</v>
      </c>
      <c r="F36" s="71">
        <v>47793</v>
      </c>
      <c r="G36" s="71">
        <v>26296</v>
      </c>
      <c r="H36" s="71">
        <v>12009</v>
      </c>
      <c r="I36" s="71">
        <v>3073</v>
      </c>
      <c r="J36" s="71">
        <v>182</v>
      </c>
      <c r="K36" s="71">
        <v>93</v>
      </c>
    </row>
    <row r="37" spans="1:11" ht="12.75">
      <c r="A37" s="70" t="s">
        <v>108</v>
      </c>
      <c r="B37" s="71">
        <v>154730</v>
      </c>
      <c r="C37" s="71">
        <v>95</v>
      </c>
      <c r="D37" s="71">
        <v>16245</v>
      </c>
      <c r="E37" s="71">
        <v>53520</v>
      </c>
      <c r="F37" s="71">
        <v>45059</v>
      </c>
      <c r="G37" s="71">
        <v>25268</v>
      </c>
      <c r="H37" s="71">
        <v>11391</v>
      </c>
      <c r="I37" s="71">
        <v>2888</v>
      </c>
      <c r="J37" s="71">
        <v>173</v>
      </c>
      <c r="K37" s="71">
        <v>91</v>
      </c>
    </row>
    <row r="38" spans="1:11" ht="12.75">
      <c r="A38" s="70" t="s">
        <v>109</v>
      </c>
      <c r="B38" s="71">
        <v>157178</v>
      </c>
      <c r="C38" s="71">
        <v>117</v>
      </c>
      <c r="D38" s="71">
        <v>16404</v>
      </c>
      <c r="E38" s="71">
        <v>53608</v>
      </c>
      <c r="F38" s="71">
        <v>46363</v>
      </c>
      <c r="G38" s="71">
        <v>25971</v>
      </c>
      <c r="H38" s="71">
        <v>11565</v>
      </c>
      <c r="I38" s="71">
        <v>2906</v>
      </c>
      <c r="J38" s="71">
        <v>181</v>
      </c>
      <c r="K38" s="71">
        <v>63</v>
      </c>
    </row>
    <row r="39" spans="1:11" ht="12.75">
      <c r="A39" s="73"/>
      <c r="B39" s="71"/>
      <c r="C39" s="71"/>
      <c r="D39" s="71"/>
      <c r="E39" s="71"/>
      <c r="F39" s="71"/>
      <c r="G39" s="71"/>
      <c r="H39" s="71"/>
      <c r="I39" s="71"/>
      <c r="J39" s="71"/>
      <c r="K39" s="71"/>
    </row>
    <row r="40" spans="1:11" ht="12.75">
      <c r="A40" s="70" t="s">
        <v>48</v>
      </c>
      <c r="B40" s="71">
        <v>160955</v>
      </c>
      <c r="C40" s="71">
        <v>111</v>
      </c>
      <c r="D40" s="71">
        <v>16310</v>
      </c>
      <c r="E40" s="71">
        <v>53442</v>
      </c>
      <c r="F40" s="71">
        <v>48186</v>
      </c>
      <c r="G40" s="71">
        <v>27422</v>
      </c>
      <c r="H40" s="71">
        <v>12392</v>
      </c>
      <c r="I40" s="71">
        <v>2831</v>
      </c>
      <c r="J40" s="71">
        <v>169</v>
      </c>
      <c r="K40" s="71">
        <v>92</v>
      </c>
    </row>
    <row r="41" spans="1:11" ht="12.75">
      <c r="A41" s="70" t="s">
        <v>110</v>
      </c>
      <c r="B41" s="71">
        <v>173506</v>
      </c>
      <c r="C41" s="71">
        <v>104</v>
      </c>
      <c r="D41" s="71">
        <v>17974</v>
      </c>
      <c r="E41" s="71">
        <v>57340</v>
      </c>
      <c r="F41" s="71">
        <v>52044</v>
      </c>
      <c r="G41" s="71">
        <v>29674</v>
      </c>
      <c r="H41" s="71">
        <v>13086</v>
      </c>
      <c r="I41" s="71">
        <v>3040</v>
      </c>
      <c r="J41" s="71">
        <v>160</v>
      </c>
      <c r="K41" s="71">
        <v>84</v>
      </c>
    </row>
    <row r="42" spans="1:11" ht="12.75">
      <c r="A42" s="70" t="s">
        <v>111</v>
      </c>
      <c r="B42" s="71">
        <v>178634</v>
      </c>
      <c r="C42" s="71">
        <v>134</v>
      </c>
      <c r="D42" s="71">
        <v>17206</v>
      </c>
      <c r="E42" s="71">
        <v>58012</v>
      </c>
      <c r="F42" s="71">
        <v>54198</v>
      </c>
      <c r="G42" s="71">
        <v>31756</v>
      </c>
      <c r="H42" s="71">
        <v>13880</v>
      </c>
      <c r="I42" s="71">
        <v>3176</v>
      </c>
      <c r="J42" s="71">
        <v>220</v>
      </c>
      <c r="K42" s="71">
        <v>52</v>
      </c>
    </row>
    <row r="43" spans="1:11" ht="12.75">
      <c r="A43" s="70" t="s">
        <v>112</v>
      </c>
      <c r="B43" s="71">
        <v>182810</v>
      </c>
      <c r="C43" s="71">
        <v>166</v>
      </c>
      <c r="D43" s="71">
        <v>18510</v>
      </c>
      <c r="E43" s="71">
        <v>58070</v>
      </c>
      <c r="F43" s="71">
        <v>54734</v>
      </c>
      <c r="G43" s="71">
        <v>32948</v>
      </c>
      <c r="H43" s="71">
        <v>14798</v>
      </c>
      <c r="I43" s="71">
        <v>3350</v>
      </c>
      <c r="J43" s="71">
        <v>190</v>
      </c>
      <c r="K43" s="71">
        <v>44</v>
      </c>
    </row>
    <row r="44" spans="1:11" ht="12.75">
      <c r="A44" s="70" t="s">
        <v>113</v>
      </c>
      <c r="B44" s="71">
        <v>192332</v>
      </c>
      <c r="C44" s="71">
        <v>208</v>
      </c>
      <c r="D44" s="71">
        <v>20522</v>
      </c>
      <c r="E44" s="71">
        <v>60776</v>
      </c>
      <c r="F44" s="71">
        <v>55962</v>
      </c>
      <c r="G44" s="71">
        <v>35152</v>
      </c>
      <c r="H44" s="71">
        <v>15862</v>
      </c>
      <c r="I44" s="71">
        <v>3598</v>
      </c>
      <c r="J44" s="71">
        <v>220</v>
      </c>
      <c r="K44" s="71">
        <v>32</v>
      </c>
    </row>
    <row r="45" spans="1:11" ht="12.75">
      <c r="A45" s="70" t="s">
        <v>114</v>
      </c>
      <c r="B45" s="71">
        <v>196623</v>
      </c>
      <c r="C45" s="71">
        <v>195</v>
      </c>
      <c r="D45" s="71">
        <v>21417</v>
      </c>
      <c r="E45" s="71">
        <v>61952</v>
      </c>
      <c r="F45" s="71">
        <v>56462</v>
      </c>
      <c r="G45" s="71">
        <v>35968</v>
      </c>
      <c r="H45" s="71">
        <v>16554</v>
      </c>
      <c r="I45" s="71">
        <v>3862</v>
      </c>
      <c r="J45" s="71">
        <v>198</v>
      </c>
      <c r="K45" s="71">
        <v>15</v>
      </c>
    </row>
    <row r="46" spans="1:11" ht="12.75">
      <c r="A46" s="70" t="s">
        <v>115</v>
      </c>
      <c r="B46" s="71">
        <v>206226</v>
      </c>
      <c r="C46" s="71">
        <v>192</v>
      </c>
      <c r="D46" s="71">
        <v>22808</v>
      </c>
      <c r="E46" s="71">
        <v>66332</v>
      </c>
      <c r="F46" s="71">
        <v>58392</v>
      </c>
      <c r="G46" s="71">
        <v>36870</v>
      </c>
      <c r="H46" s="71">
        <v>17282</v>
      </c>
      <c r="I46" s="71">
        <v>4172</v>
      </c>
      <c r="J46" s="71">
        <v>164</v>
      </c>
      <c r="K46" s="71">
        <v>14</v>
      </c>
    </row>
    <row r="47" spans="1:11" ht="12.75">
      <c r="A47" s="70" t="s">
        <v>116</v>
      </c>
      <c r="B47" s="71">
        <v>208808</v>
      </c>
      <c r="C47" s="71">
        <v>190</v>
      </c>
      <c r="D47" s="71">
        <v>23798</v>
      </c>
      <c r="E47" s="71">
        <v>67086</v>
      </c>
      <c r="F47" s="71">
        <v>58424</v>
      </c>
      <c r="G47" s="71">
        <v>36980</v>
      </c>
      <c r="H47" s="71">
        <v>17956</v>
      </c>
      <c r="I47" s="71">
        <v>4160</v>
      </c>
      <c r="J47" s="71">
        <v>200</v>
      </c>
      <c r="K47" s="71">
        <v>14</v>
      </c>
    </row>
    <row r="48" spans="1:11" ht="12.75">
      <c r="A48" s="70" t="s">
        <v>117</v>
      </c>
      <c r="B48" s="71">
        <v>202900</v>
      </c>
      <c r="C48" s="71">
        <v>222</v>
      </c>
      <c r="D48" s="71">
        <v>23034</v>
      </c>
      <c r="E48" s="71">
        <v>65834</v>
      </c>
      <c r="F48" s="71">
        <v>55130</v>
      </c>
      <c r="G48" s="71">
        <v>36278</v>
      </c>
      <c r="H48" s="71">
        <v>17892</v>
      </c>
      <c r="I48" s="71">
        <v>4296</v>
      </c>
      <c r="J48" s="71">
        <v>196</v>
      </c>
      <c r="K48" s="71">
        <v>18</v>
      </c>
    </row>
    <row r="49" spans="1:11" ht="12.75">
      <c r="A49" s="70" t="s">
        <v>118</v>
      </c>
      <c r="B49" s="71">
        <v>198576</v>
      </c>
      <c r="C49" s="71">
        <v>200</v>
      </c>
      <c r="D49" s="71">
        <v>21922</v>
      </c>
      <c r="E49" s="71">
        <v>65426</v>
      </c>
      <c r="F49" s="71">
        <v>53434</v>
      </c>
      <c r="G49" s="71">
        <v>34934</v>
      </c>
      <c r="H49" s="71">
        <v>18030</v>
      </c>
      <c r="I49" s="71">
        <v>4424</v>
      </c>
      <c r="J49" s="71">
        <v>198</v>
      </c>
      <c r="K49" s="71">
        <v>8</v>
      </c>
    </row>
    <row r="50" spans="1:11" ht="12.75">
      <c r="A50" s="70"/>
      <c r="B50" s="71"/>
      <c r="C50" s="71"/>
      <c r="D50" s="71"/>
      <c r="E50" s="71"/>
      <c r="F50" s="71"/>
      <c r="G50" s="71"/>
      <c r="H50" s="71"/>
      <c r="I50" s="71"/>
      <c r="J50" s="71"/>
      <c r="K50" s="71"/>
    </row>
    <row r="51" spans="1:11" ht="12.75">
      <c r="A51" s="70" t="s">
        <v>49</v>
      </c>
      <c r="B51" s="71">
        <v>195056</v>
      </c>
      <c r="C51" s="71">
        <v>186</v>
      </c>
      <c r="D51" s="71">
        <v>22786</v>
      </c>
      <c r="E51" s="71">
        <v>65108</v>
      </c>
      <c r="F51" s="71">
        <v>51842</v>
      </c>
      <c r="G51" s="71">
        <v>33228</v>
      </c>
      <c r="H51" s="71">
        <v>17410</v>
      </c>
      <c r="I51" s="71">
        <v>4288</v>
      </c>
      <c r="J51" s="71">
        <v>202</v>
      </c>
      <c r="K51" s="71">
        <v>6</v>
      </c>
    </row>
    <row r="52" spans="1:11" ht="12.75">
      <c r="A52" s="70" t="s">
        <v>119</v>
      </c>
      <c r="B52" s="71">
        <v>192825</v>
      </c>
      <c r="C52" s="71">
        <v>212</v>
      </c>
      <c r="D52" s="71">
        <v>23891</v>
      </c>
      <c r="E52" s="71">
        <v>64336</v>
      </c>
      <c r="F52" s="71">
        <v>50277</v>
      </c>
      <c r="G52" s="71">
        <v>32456</v>
      </c>
      <c r="H52" s="71">
        <v>17067</v>
      </c>
      <c r="I52" s="71">
        <v>4363</v>
      </c>
      <c r="J52" s="71">
        <v>203</v>
      </c>
      <c r="K52" s="71">
        <v>20</v>
      </c>
    </row>
    <row r="53" spans="1:11" ht="12.75">
      <c r="A53" s="70" t="s">
        <v>120</v>
      </c>
      <c r="B53" s="71">
        <v>182790</v>
      </c>
      <c r="C53" s="71">
        <v>268</v>
      </c>
      <c r="D53" s="71">
        <v>22702</v>
      </c>
      <c r="E53" s="71">
        <v>62243</v>
      </c>
      <c r="F53" s="71">
        <v>47109</v>
      </c>
      <c r="G53" s="71">
        <v>29817</v>
      </c>
      <c r="H53" s="71">
        <v>16160</v>
      </c>
      <c r="I53" s="71">
        <v>4250</v>
      </c>
      <c r="J53" s="71">
        <v>224</v>
      </c>
      <c r="K53" s="71">
        <v>17</v>
      </c>
    </row>
    <row r="54" spans="1:11" ht="12.75">
      <c r="A54" s="70" t="s">
        <v>121</v>
      </c>
      <c r="B54" s="71">
        <v>178871</v>
      </c>
      <c r="C54" s="71">
        <v>210</v>
      </c>
      <c r="D54" s="71">
        <v>21686</v>
      </c>
      <c r="E54" s="71">
        <v>62834</v>
      </c>
      <c r="F54" s="71">
        <v>46063</v>
      </c>
      <c r="G54" s="71">
        <v>28364</v>
      </c>
      <c r="H54" s="71">
        <v>15117</v>
      </c>
      <c r="I54" s="71">
        <v>4359</v>
      </c>
      <c r="J54" s="71">
        <v>229</v>
      </c>
      <c r="K54" s="71">
        <v>9</v>
      </c>
    </row>
    <row r="55" spans="1:11" ht="12.75">
      <c r="A55" s="70" t="s">
        <v>122</v>
      </c>
      <c r="B55" s="71">
        <v>175103</v>
      </c>
      <c r="C55" s="71">
        <v>264</v>
      </c>
      <c r="D55" s="71">
        <v>22526</v>
      </c>
      <c r="E55" s="71">
        <v>62196</v>
      </c>
      <c r="F55" s="71">
        <v>44671</v>
      </c>
      <c r="G55" s="71">
        <v>26542</v>
      </c>
      <c r="H55" s="71">
        <v>14509</v>
      </c>
      <c r="I55" s="71">
        <v>4162</v>
      </c>
      <c r="J55" s="71">
        <v>220</v>
      </c>
      <c r="K55" s="71">
        <v>13</v>
      </c>
    </row>
    <row r="56" spans="1:11" ht="12.75">
      <c r="A56" s="70" t="s">
        <v>123</v>
      </c>
      <c r="B56" s="71">
        <v>166464</v>
      </c>
      <c r="C56" s="71">
        <v>267</v>
      </c>
      <c r="D56" s="71">
        <v>24653</v>
      </c>
      <c r="E56" s="71">
        <v>59439</v>
      </c>
      <c r="F56" s="71">
        <v>40693</v>
      </c>
      <c r="G56" s="71">
        <v>23767</v>
      </c>
      <c r="H56" s="71">
        <v>13528</v>
      </c>
      <c r="I56" s="71">
        <v>3886</v>
      </c>
      <c r="J56" s="71">
        <v>211</v>
      </c>
      <c r="K56" s="71">
        <v>20</v>
      </c>
    </row>
    <row r="57" spans="1:11" ht="12.75">
      <c r="A57" s="70" t="s">
        <v>124</v>
      </c>
      <c r="B57" s="71">
        <v>165794</v>
      </c>
      <c r="C57" s="71">
        <v>310</v>
      </c>
      <c r="D57" s="71">
        <v>28690</v>
      </c>
      <c r="E57" s="71">
        <v>60711</v>
      </c>
      <c r="F57" s="71">
        <v>39225</v>
      </c>
      <c r="G57" s="71">
        <v>21205</v>
      </c>
      <c r="H57" s="71">
        <v>11846</v>
      </c>
      <c r="I57" s="71">
        <v>3547</v>
      </c>
      <c r="J57" s="71">
        <v>223</v>
      </c>
      <c r="K57" s="71">
        <v>37</v>
      </c>
    </row>
    <row r="58" spans="1:11" ht="12.75">
      <c r="A58" s="70" t="s">
        <v>125</v>
      </c>
      <c r="B58" s="71">
        <v>162756</v>
      </c>
      <c r="C58" s="71">
        <v>316</v>
      </c>
      <c r="D58" s="71">
        <v>27267</v>
      </c>
      <c r="E58" s="71">
        <v>61541</v>
      </c>
      <c r="F58" s="71">
        <v>40052</v>
      </c>
      <c r="G58" s="71">
        <v>19840</v>
      </c>
      <c r="H58" s="71">
        <v>10479</v>
      </c>
      <c r="I58" s="71">
        <v>3059</v>
      </c>
      <c r="J58" s="71">
        <v>178</v>
      </c>
      <c r="K58" s="71">
        <v>24</v>
      </c>
    </row>
    <row r="59" spans="1:11" ht="12.75">
      <c r="A59" s="70" t="s">
        <v>126</v>
      </c>
      <c r="B59" s="71">
        <v>159058</v>
      </c>
      <c r="C59" s="71">
        <v>400</v>
      </c>
      <c r="D59" s="71">
        <v>26390</v>
      </c>
      <c r="E59" s="71">
        <v>60072</v>
      </c>
      <c r="F59" s="71">
        <v>41561</v>
      </c>
      <c r="G59" s="71">
        <v>18613</v>
      </c>
      <c r="H59" s="71">
        <v>9095</v>
      </c>
      <c r="I59" s="71">
        <v>2739</v>
      </c>
      <c r="J59" s="71">
        <v>163</v>
      </c>
      <c r="K59" s="71">
        <v>25</v>
      </c>
    </row>
    <row r="60" spans="1:11" ht="12.75">
      <c r="A60" s="70" t="s">
        <v>127</v>
      </c>
      <c r="B60" s="71">
        <v>165760</v>
      </c>
      <c r="C60" s="71">
        <v>421</v>
      </c>
      <c r="D60" s="71">
        <v>28061</v>
      </c>
      <c r="E60" s="71">
        <v>63376</v>
      </c>
      <c r="F60" s="71">
        <v>44615</v>
      </c>
      <c r="G60" s="71">
        <v>18535</v>
      </c>
      <c r="H60" s="71">
        <v>8157</v>
      </c>
      <c r="I60" s="71">
        <v>2433</v>
      </c>
      <c r="J60" s="71">
        <v>134</v>
      </c>
      <c r="K60" s="71">
        <v>28</v>
      </c>
    </row>
    <row r="61" spans="1:11" ht="12.75">
      <c r="A61" s="70"/>
      <c r="B61" s="71"/>
      <c r="C61" s="71"/>
      <c r="D61" s="71"/>
      <c r="E61" s="71"/>
      <c r="F61" s="71"/>
      <c r="G61" s="71"/>
      <c r="H61" s="71"/>
      <c r="I61" s="71"/>
      <c r="J61" s="71"/>
      <c r="K61" s="71"/>
    </row>
    <row r="62" spans="1:11" ht="12.75">
      <c r="A62" s="70" t="s">
        <v>50</v>
      </c>
      <c r="B62" s="71">
        <v>171667</v>
      </c>
      <c r="C62" s="71">
        <v>489</v>
      </c>
      <c r="D62" s="71">
        <v>29764</v>
      </c>
      <c r="E62" s="71">
        <v>65892</v>
      </c>
      <c r="F62" s="71">
        <v>46262</v>
      </c>
      <c r="G62" s="71">
        <v>19003</v>
      </c>
      <c r="H62" s="71">
        <v>7904</v>
      </c>
      <c r="I62" s="71">
        <v>2223</v>
      </c>
      <c r="J62" s="71">
        <v>118</v>
      </c>
      <c r="K62" s="71">
        <v>12</v>
      </c>
    </row>
    <row r="63" spans="1:11" ht="12.75">
      <c r="A63" s="70" t="s">
        <v>128</v>
      </c>
      <c r="B63" s="71">
        <v>162244</v>
      </c>
      <c r="C63" s="71">
        <v>472</v>
      </c>
      <c r="D63" s="71">
        <v>28480</v>
      </c>
      <c r="E63" s="71">
        <v>62367</v>
      </c>
      <c r="F63" s="71">
        <v>43639</v>
      </c>
      <c r="G63" s="71">
        <v>18259</v>
      </c>
      <c r="H63" s="71">
        <v>6975</v>
      </c>
      <c r="I63" s="71">
        <v>1926</v>
      </c>
      <c r="J63" s="71">
        <v>112</v>
      </c>
      <c r="K63" s="71">
        <v>14</v>
      </c>
    </row>
    <row r="64" spans="1:11" ht="12.75">
      <c r="A64" s="70" t="s">
        <v>129</v>
      </c>
      <c r="B64" s="71">
        <v>146854</v>
      </c>
      <c r="C64" s="71">
        <v>503</v>
      </c>
      <c r="D64" s="71">
        <v>28108</v>
      </c>
      <c r="E64" s="71">
        <v>54199</v>
      </c>
      <c r="F64" s="71">
        <v>40442</v>
      </c>
      <c r="G64" s="71">
        <v>16133</v>
      </c>
      <c r="H64" s="71">
        <v>5805</v>
      </c>
      <c r="I64" s="71">
        <v>1555</v>
      </c>
      <c r="J64" s="71">
        <v>95</v>
      </c>
      <c r="K64" s="71">
        <v>14</v>
      </c>
    </row>
    <row r="65" spans="1:11" ht="12.75">
      <c r="A65" s="70" t="s">
        <v>130</v>
      </c>
      <c r="B65" s="71">
        <v>141550</v>
      </c>
      <c r="C65" s="71">
        <v>569</v>
      </c>
      <c r="D65" s="71">
        <v>27808</v>
      </c>
      <c r="E65" s="71">
        <v>51284</v>
      </c>
      <c r="F65" s="71">
        <v>39845</v>
      </c>
      <c r="G65" s="71">
        <v>15520</v>
      </c>
      <c r="H65" s="71">
        <v>5163</v>
      </c>
      <c r="I65" s="71">
        <v>1277</v>
      </c>
      <c r="J65" s="71">
        <v>62</v>
      </c>
      <c r="K65" s="71">
        <v>22</v>
      </c>
    </row>
    <row r="66" spans="1:11" ht="12.75">
      <c r="A66" s="70" t="s">
        <v>131</v>
      </c>
      <c r="B66" s="71">
        <v>137414</v>
      </c>
      <c r="C66" s="71">
        <v>501</v>
      </c>
      <c r="D66" s="71">
        <v>25977</v>
      </c>
      <c r="E66" s="71">
        <v>49975</v>
      </c>
      <c r="F66" s="71">
        <v>40215</v>
      </c>
      <c r="G66" s="71">
        <v>15317</v>
      </c>
      <c r="H66" s="71">
        <v>4291</v>
      </c>
      <c r="I66" s="71">
        <v>1063</v>
      </c>
      <c r="J66" s="71">
        <v>50</v>
      </c>
      <c r="K66" s="71">
        <v>25</v>
      </c>
    </row>
    <row r="67" spans="1:11" ht="12.75">
      <c r="A67" s="70" t="s">
        <v>132</v>
      </c>
      <c r="B67" s="71">
        <v>133931</v>
      </c>
      <c r="C67" s="71">
        <v>463</v>
      </c>
      <c r="D67" s="71">
        <v>24509</v>
      </c>
      <c r="E67" s="71">
        <v>48675</v>
      </c>
      <c r="F67" s="71">
        <v>40061</v>
      </c>
      <c r="G67" s="71">
        <v>14891</v>
      </c>
      <c r="H67" s="71">
        <v>4273</v>
      </c>
      <c r="I67" s="71">
        <v>982</v>
      </c>
      <c r="J67" s="71">
        <v>54</v>
      </c>
      <c r="K67" s="71">
        <v>23</v>
      </c>
    </row>
    <row r="68" spans="1:11" ht="12.75">
      <c r="A68" s="70" t="s">
        <v>133</v>
      </c>
      <c r="B68" s="71">
        <v>131378</v>
      </c>
      <c r="C68" s="71">
        <v>404</v>
      </c>
      <c r="D68" s="71">
        <v>22593</v>
      </c>
      <c r="E68" s="71">
        <v>47161</v>
      </c>
      <c r="F68" s="71">
        <v>41412</v>
      </c>
      <c r="G68" s="71">
        <v>14893</v>
      </c>
      <c r="H68" s="71">
        <v>4053</v>
      </c>
      <c r="I68" s="71">
        <v>799</v>
      </c>
      <c r="J68" s="71">
        <v>47</v>
      </c>
      <c r="K68" s="71">
        <v>16</v>
      </c>
    </row>
    <row r="69" spans="1:11" ht="12.75">
      <c r="A69" s="70" t="s">
        <v>134</v>
      </c>
      <c r="B69" s="71">
        <v>138416</v>
      </c>
      <c r="C69" s="71">
        <v>426</v>
      </c>
      <c r="D69" s="71">
        <v>22585</v>
      </c>
      <c r="E69" s="71">
        <v>49740</v>
      </c>
      <c r="F69" s="71">
        <v>43346</v>
      </c>
      <c r="G69" s="71">
        <v>17293</v>
      </c>
      <c r="H69" s="71">
        <v>4178</v>
      </c>
      <c r="I69" s="71">
        <v>771</v>
      </c>
      <c r="J69" s="71">
        <v>51</v>
      </c>
      <c r="K69" s="71">
        <v>26</v>
      </c>
    </row>
    <row r="70" spans="1:11" ht="12.75">
      <c r="A70" s="70" t="s">
        <v>135</v>
      </c>
      <c r="B70" s="71">
        <v>138802</v>
      </c>
      <c r="C70" s="71">
        <v>345</v>
      </c>
      <c r="D70" s="71">
        <v>21487</v>
      </c>
      <c r="E70" s="71">
        <v>49498</v>
      </c>
      <c r="F70" s="71">
        <v>43744</v>
      </c>
      <c r="G70" s="71">
        <v>18367</v>
      </c>
      <c r="H70" s="71">
        <v>4562</v>
      </c>
      <c r="I70" s="71">
        <v>729</v>
      </c>
      <c r="J70" s="71">
        <v>50</v>
      </c>
      <c r="K70" s="71">
        <v>20</v>
      </c>
    </row>
    <row r="71" spans="1:11" ht="12.75">
      <c r="A71" s="70" t="s">
        <v>136</v>
      </c>
      <c r="B71" s="71">
        <v>144452</v>
      </c>
      <c r="C71" s="71">
        <v>355</v>
      </c>
      <c r="D71" s="71">
        <v>21239</v>
      </c>
      <c r="E71" s="71">
        <v>51319</v>
      </c>
      <c r="F71" s="71">
        <v>46084</v>
      </c>
      <c r="G71" s="71">
        <v>19962</v>
      </c>
      <c r="H71" s="71">
        <v>4720</v>
      </c>
      <c r="I71" s="71">
        <v>715</v>
      </c>
      <c r="J71" s="71">
        <v>41</v>
      </c>
      <c r="K71" s="71">
        <v>17</v>
      </c>
    </row>
    <row r="72" spans="1:11" ht="12.75">
      <c r="A72" s="73"/>
      <c r="B72" s="72"/>
      <c r="C72" s="71"/>
      <c r="D72" s="71"/>
      <c r="E72" s="71"/>
      <c r="F72" s="71"/>
      <c r="G72" s="71"/>
      <c r="H72" s="71"/>
      <c r="I72" s="71"/>
      <c r="J72" s="71"/>
      <c r="K72" s="71"/>
    </row>
    <row r="73" spans="1:11" ht="12.75">
      <c r="A73" s="70" t="s">
        <v>51</v>
      </c>
      <c r="B73" s="71">
        <v>145162</v>
      </c>
      <c r="C73" s="71">
        <v>331</v>
      </c>
      <c r="D73" s="71">
        <v>20000</v>
      </c>
      <c r="E73" s="71">
        <v>51218</v>
      </c>
      <c r="F73" s="71">
        <v>47113</v>
      </c>
      <c r="G73" s="71">
        <v>21024</v>
      </c>
      <c r="H73" s="71">
        <v>4692</v>
      </c>
      <c r="I73" s="71">
        <v>740</v>
      </c>
      <c r="J73" s="71">
        <v>22</v>
      </c>
      <c r="K73" s="71">
        <v>22</v>
      </c>
    </row>
    <row r="74" spans="1:11" ht="12.75">
      <c r="A74" s="70" t="s">
        <v>137</v>
      </c>
      <c r="B74" s="71">
        <v>140579</v>
      </c>
      <c r="C74" s="71">
        <v>300</v>
      </c>
      <c r="D74" s="71">
        <v>18397</v>
      </c>
      <c r="E74" s="71">
        <v>47737</v>
      </c>
      <c r="F74" s="71">
        <v>46527</v>
      </c>
      <c r="G74" s="71">
        <v>22178</v>
      </c>
      <c r="H74" s="71">
        <v>4701</v>
      </c>
      <c r="I74" s="71">
        <v>695</v>
      </c>
      <c r="J74" s="71">
        <v>34</v>
      </c>
      <c r="K74" s="71">
        <v>10</v>
      </c>
    </row>
    <row r="75" spans="1:11" ht="12.75">
      <c r="A75" s="70" t="s">
        <v>138</v>
      </c>
      <c r="B75" s="71">
        <v>137950</v>
      </c>
      <c r="C75" s="71">
        <v>319</v>
      </c>
      <c r="D75" s="71">
        <v>17344</v>
      </c>
      <c r="E75" s="71">
        <v>45586</v>
      </c>
      <c r="F75" s="71">
        <v>45995</v>
      </c>
      <c r="G75" s="71">
        <v>22564</v>
      </c>
      <c r="H75" s="71">
        <v>5395</v>
      </c>
      <c r="I75" s="71">
        <v>711</v>
      </c>
      <c r="J75" s="71">
        <v>29</v>
      </c>
      <c r="K75" s="71">
        <v>7</v>
      </c>
    </row>
    <row r="76" spans="1:11" ht="12.75">
      <c r="A76" s="70" t="s">
        <v>139</v>
      </c>
      <c r="B76" s="71">
        <v>133026</v>
      </c>
      <c r="C76" s="71">
        <v>328</v>
      </c>
      <c r="D76" s="71">
        <v>16589</v>
      </c>
      <c r="E76" s="71">
        <v>42034</v>
      </c>
      <c r="F76" s="71">
        <v>45065</v>
      </c>
      <c r="G76" s="71">
        <v>22505</v>
      </c>
      <c r="H76" s="71">
        <v>5669</v>
      </c>
      <c r="I76" s="71">
        <v>791</v>
      </c>
      <c r="J76" s="71">
        <v>38</v>
      </c>
      <c r="K76" s="71">
        <v>7</v>
      </c>
    </row>
    <row r="77" spans="1:11" ht="12.75">
      <c r="A77" s="70" t="s">
        <v>140</v>
      </c>
      <c r="B77" s="71">
        <v>135782</v>
      </c>
      <c r="C77" s="71">
        <v>341</v>
      </c>
      <c r="D77" s="71">
        <v>16442</v>
      </c>
      <c r="E77" s="71">
        <v>41664</v>
      </c>
      <c r="F77" s="71">
        <v>45908</v>
      </c>
      <c r="G77" s="71">
        <v>24320</v>
      </c>
      <c r="H77" s="71">
        <v>6295</v>
      </c>
      <c r="I77" s="71">
        <v>780</v>
      </c>
      <c r="J77" s="71">
        <v>30</v>
      </c>
      <c r="K77" s="71">
        <v>2</v>
      </c>
    </row>
    <row r="78" spans="1:11" ht="12.75">
      <c r="A78" s="70" t="s">
        <v>141</v>
      </c>
      <c r="B78" s="71">
        <v>138052</v>
      </c>
      <c r="C78" s="71">
        <v>352</v>
      </c>
      <c r="D78" s="71">
        <v>16279</v>
      </c>
      <c r="E78" s="71">
        <v>41125</v>
      </c>
      <c r="F78" s="71">
        <v>47049</v>
      </c>
      <c r="G78" s="71">
        <v>25491</v>
      </c>
      <c r="H78" s="71">
        <v>6864</v>
      </c>
      <c r="I78" s="71">
        <v>851</v>
      </c>
      <c r="J78" s="71">
        <v>36</v>
      </c>
      <c r="K78" s="71">
        <v>5</v>
      </c>
    </row>
    <row r="79" spans="1:11" ht="12.75">
      <c r="A79" s="70" t="s">
        <v>142</v>
      </c>
      <c r="B79" s="71">
        <v>137626</v>
      </c>
      <c r="C79" s="71">
        <v>335</v>
      </c>
      <c r="D79" s="71">
        <v>16536</v>
      </c>
      <c r="E79" s="71">
        <v>39611</v>
      </c>
      <c r="F79" s="71">
        <v>46421</v>
      </c>
      <c r="G79" s="71">
        <v>26331</v>
      </c>
      <c r="H79" s="71">
        <v>7503</v>
      </c>
      <c r="I79" s="71">
        <v>842</v>
      </c>
      <c r="J79" s="71">
        <v>35</v>
      </c>
      <c r="K79" s="71">
        <v>12</v>
      </c>
    </row>
    <row r="80" spans="1:11" ht="12.75">
      <c r="A80" s="70" t="s">
        <v>143</v>
      </c>
      <c r="B80" s="71">
        <v>140466</v>
      </c>
      <c r="C80" s="71">
        <v>329</v>
      </c>
      <c r="D80" s="71">
        <v>16911</v>
      </c>
      <c r="E80" s="71">
        <v>39314</v>
      </c>
      <c r="F80" s="71">
        <v>47052</v>
      </c>
      <c r="G80" s="71">
        <v>27795</v>
      </c>
      <c r="H80" s="71">
        <v>8038</v>
      </c>
      <c r="I80" s="71">
        <v>969</v>
      </c>
      <c r="J80" s="71">
        <v>46</v>
      </c>
      <c r="K80" s="71">
        <v>12</v>
      </c>
    </row>
    <row r="81" spans="1:11" ht="12.75">
      <c r="A81" s="70" t="s">
        <v>144</v>
      </c>
      <c r="B81" s="71">
        <v>139635</v>
      </c>
      <c r="C81" s="71">
        <v>371</v>
      </c>
      <c r="D81" s="71">
        <v>17003</v>
      </c>
      <c r="E81" s="71">
        <v>37529</v>
      </c>
      <c r="F81" s="71">
        <v>45924</v>
      </c>
      <c r="G81" s="71">
        <v>28469</v>
      </c>
      <c r="H81" s="71">
        <v>8553</v>
      </c>
      <c r="I81" s="71">
        <v>1094</v>
      </c>
      <c r="J81" s="71">
        <v>54</v>
      </c>
      <c r="K81" s="71">
        <v>638</v>
      </c>
    </row>
    <row r="82" spans="1:11" ht="12.75">
      <c r="A82" s="70" t="s">
        <v>145</v>
      </c>
      <c r="B82" s="71">
        <v>148164</v>
      </c>
      <c r="C82" s="71">
        <v>396</v>
      </c>
      <c r="D82" s="71">
        <v>19149</v>
      </c>
      <c r="E82" s="71">
        <v>39352</v>
      </c>
      <c r="F82" s="71">
        <v>47853</v>
      </c>
      <c r="G82" s="71">
        <v>30462</v>
      </c>
      <c r="H82" s="71">
        <v>9571</v>
      </c>
      <c r="I82" s="71">
        <v>1207</v>
      </c>
      <c r="J82" s="71">
        <v>58</v>
      </c>
      <c r="K82" s="71">
        <v>116</v>
      </c>
    </row>
    <row r="83" spans="1:11" ht="12.75">
      <c r="A83" s="73"/>
      <c r="B83" s="72"/>
      <c r="C83" s="71"/>
      <c r="D83" s="71"/>
      <c r="E83" s="71"/>
      <c r="F83" s="71"/>
      <c r="G83" s="71"/>
      <c r="H83" s="71"/>
      <c r="I83" s="71"/>
      <c r="J83" s="71"/>
      <c r="K83" s="71"/>
    </row>
    <row r="84" spans="1:11" ht="12.75">
      <c r="A84" s="70" t="s">
        <v>52</v>
      </c>
      <c r="B84" s="71">
        <v>153080</v>
      </c>
      <c r="C84" s="71">
        <v>426</v>
      </c>
      <c r="D84" s="71">
        <v>20224</v>
      </c>
      <c r="E84" s="71">
        <v>39993</v>
      </c>
      <c r="F84" s="71">
        <v>48466</v>
      </c>
      <c r="G84" s="71">
        <v>32058</v>
      </c>
      <c r="H84" s="71">
        <v>10421</v>
      </c>
      <c r="I84" s="71">
        <v>1382</v>
      </c>
      <c r="J84" s="71">
        <v>40</v>
      </c>
      <c r="K84" s="71">
        <v>70</v>
      </c>
    </row>
    <row r="85" spans="1:11" ht="12.75">
      <c r="A85" s="70" t="s">
        <v>53</v>
      </c>
      <c r="B85" s="71">
        <v>149478</v>
      </c>
      <c r="C85" s="71">
        <v>414</v>
      </c>
      <c r="D85" s="71">
        <v>19325</v>
      </c>
      <c r="E85" s="71">
        <v>39546</v>
      </c>
      <c r="F85" s="71">
        <v>45995</v>
      </c>
      <c r="G85" s="71">
        <v>32025</v>
      </c>
      <c r="H85" s="71">
        <v>10627</v>
      </c>
      <c r="I85" s="71">
        <v>1464</v>
      </c>
      <c r="J85" s="71">
        <v>36</v>
      </c>
      <c r="K85" s="71">
        <v>46</v>
      </c>
    </row>
    <row r="86" spans="1:11" ht="12.75">
      <c r="A86" s="70" t="s">
        <v>54</v>
      </c>
      <c r="B86" s="71">
        <v>143827</v>
      </c>
      <c r="C86" s="71">
        <v>373</v>
      </c>
      <c r="D86" s="71">
        <v>18341</v>
      </c>
      <c r="E86" s="71">
        <v>37446</v>
      </c>
      <c r="F86" s="71">
        <v>43246</v>
      </c>
      <c r="G86" s="71">
        <v>31496</v>
      </c>
      <c r="H86" s="71">
        <v>11199</v>
      </c>
      <c r="I86" s="71">
        <v>1604</v>
      </c>
      <c r="J86" s="71">
        <v>60</v>
      </c>
      <c r="K86" s="71">
        <v>62</v>
      </c>
    </row>
    <row r="87" spans="1:11" ht="12.75">
      <c r="A87" s="70" t="s">
        <v>55</v>
      </c>
      <c r="B87" s="71">
        <v>139560</v>
      </c>
      <c r="C87" s="71">
        <v>371</v>
      </c>
      <c r="D87" s="71">
        <v>17198</v>
      </c>
      <c r="E87" s="71">
        <v>35732</v>
      </c>
      <c r="F87" s="71">
        <v>40975</v>
      </c>
      <c r="G87" s="71">
        <v>31833</v>
      </c>
      <c r="H87" s="71">
        <v>11682</v>
      </c>
      <c r="I87" s="71">
        <v>1636</v>
      </c>
      <c r="J87" s="71">
        <v>71</v>
      </c>
      <c r="K87" s="71">
        <v>62</v>
      </c>
    </row>
    <row r="88" spans="1:11" ht="12.75">
      <c r="A88" s="70">
        <v>1994</v>
      </c>
      <c r="B88" s="71">
        <v>137844</v>
      </c>
      <c r="C88" s="71">
        <v>397</v>
      </c>
      <c r="D88" s="71">
        <v>17051</v>
      </c>
      <c r="E88" s="71">
        <v>34448</v>
      </c>
      <c r="F88" s="71">
        <v>39789</v>
      </c>
      <c r="G88" s="71">
        <v>32148</v>
      </c>
      <c r="H88" s="71">
        <v>12066</v>
      </c>
      <c r="I88" s="71">
        <v>1846</v>
      </c>
      <c r="J88" s="71">
        <v>66</v>
      </c>
      <c r="K88" s="71">
        <v>33</v>
      </c>
    </row>
    <row r="89" spans="1:11" s="95" customFormat="1" ht="12.75">
      <c r="A89" s="70">
        <v>1995</v>
      </c>
      <c r="B89" s="71">
        <v>134169</v>
      </c>
      <c r="C89" s="71">
        <v>377</v>
      </c>
      <c r="D89" s="71">
        <v>16444</v>
      </c>
      <c r="E89" s="71">
        <v>32365</v>
      </c>
      <c r="F89" s="71">
        <v>38669</v>
      </c>
      <c r="G89" s="71">
        <v>31721</v>
      </c>
      <c r="H89" s="71">
        <v>12458</v>
      </c>
      <c r="I89" s="71">
        <v>2030</v>
      </c>
      <c r="J89" s="71">
        <v>80</v>
      </c>
      <c r="K89" s="71">
        <v>25</v>
      </c>
    </row>
    <row r="90" spans="1:11" ht="12.75">
      <c r="A90" s="70">
        <v>1996</v>
      </c>
      <c r="B90" s="71">
        <v>133231</v>
      </c>
      <c r="C90" s="71">
        <v>330</v>
      </c>
      <c r="D90" s="71">
        <v>15899</v>
      </c>
      <c r="E90" s="71">
        <v>31231</v>
      </c>
      <c r="F90" s="71">
        <v>39286</v>
      </c>
      <c r="G90" s="71">
        <v>31472</v>
      </c>
      <c r="H90" s="71">
        <v>12730</v>
      </c>
      <c r="I90" s="71">
        <v>2168</v>
      </c>
      <c r="J90" s="71">
        <v>88</v>
      </c>
      <c r="K90" s="71">
        <v>27</v>
      </c>
    </row>
    <row r="91" spans="1:11" ht="12.75">
      <c r="A91" s="70">
        <v>1997</v>
      </c>
      <c r="B91" s="71">
        <v>133549</v>
      </c>
      <c r="C91" s="71">
        <v>278</v>
      </c>
      <c r="D91" s="71">
        <v>15358</v>
      </c>
      <c r="E91" s="71">
        <v>31164</v>
      </c>
      <c r="F91" s="71">
        <v>39403</v>
      </c>
      <c r="G91" s="71">
        <v>31664</v>
      </c>
      <c r="H91" s="71">
        <v>13327</v>
      </c>
      <c r="I91" s="71">
        <v>2238</v>
      </c>
      <c r="J91" s="71">
        <v>95</v>
      </c>
      <c r="K91" s="71">
        <v>22</v>
      </c>
    </row>
    <row r="92" spans="1:11" ht="12.75">
      <c r="A92" s="70">
        <v>1998</v>
      </c>
      <c r="B92" s="71">
        <v>133649</v>
      </c>
      <c r="C92" s="71">
        <v>254</v>
      </c>
      <c r="D92" s="71">
        <v>15263</v>
      </c>
      <c r="E92" s="71">
        <v>31063</v>
      </c>
      <c r="F92" s="71">
        <v>39826</v>
      </c>
      <c r="G92" s="71">
        <v>31379</v>
      </c>
      <c r="H92" s="71">
        <v>13287</v>
      </c>
      <c r="I92" s="71">
        <v>2437</v>
      </c>
      <c r="J92" s="71">
        <v>122</v>
      </c>
      <c r="K92" s="71">
        <v>18</v>
      </c>
    </row>
    <row r="93" spans="1:11" ht="12.75">
      <c r="A93" s="70">
        <v>1999</v>
      </c>
      <c r="B93" s="71">
        <v>133429</v>
      </c>
      <c r="C93" s="71">
        <v>270</v>
      </c>
      <c r="D93" s="71">
        <v>14540</v>
      </c>
      <c r="E93" s="71">
        <v>31729</v>
      </c>
      <c r="F93" s="71">
        <v>38851</v>
      </c>
      <c r="G93" s="71">
        <v>31756</v>
      </c>
      <c r="H93" s="71">
        <v>13721</v>
      </c>
      <c r="I93" s="71">
        <v>2430</v>
      </c>
      <c r="J93" s="71">
        <v>120</v>
      </c>
      <c r="K93" s="71">
        <v>12</v>
      </c>
    </row>
    <row r="94" spans="1:11" ht="12.75">
      <c r="A94" s="70"/>
      <c r="B94" s="71"/>
      <c r="C94" s="71"/>
      <c r="D94" s="71"/>
      <c r="E94" s="71"/>
      <c r="F94" s="71"/>
      <c r="G94" s="71"/>
      <c r="H94" s="71"/>
      <c r="I94" s="71"/>
      <c r="J94" s="71"/>
      <c r="K94" s="71"/>
    </row>
    <row r="95" spans="1:11" ht="12.75">
      <c r="A95" s="70">
        <v>2000</v>
      </c>
      <c r="B95" s="78">
        <v>136048</v>
      </c>
      <c r="C95" s="78">
        <v>221</v>
      </c>
      <c r="D95" s="78">
        <v>14096</v>
      </c>
      <c r="E95" s="78">
        <v>33140</v>
      </c>
      <c r="F95" s="78">
        <v>38849</v>
      </c>
      <c r="G95" s="78">
        <v>32577</v>
      </c>
      <c r="H95" s="78">
        <v>14396</v>
      </c>
      <c r="I95" s="78">
        <v>2602</v>
      </c>
      <c r="J95" s="78">
        <v>144</v>
      </c>
      <c r="K95" s="78">
        <v>23</v>
      </c>
    </row>
    <row r="96" spans="1:11" ht="12.75">
      <c r="A96" s="70">
        <v>2001</v>
      </c>
      <c r="B96" s="78">
        <v>133247</v>
      </c>
      <c r="C96" s="78">
        <v>220</v>
      </c>
      <c r="D96" s="78">
        <v>13438</v>
      </c>
      <c r="E96" s="78">
        <v>32278</v>
      </c>
      <c r="F96" s="78">
        <v>37140</v>
      </c>
      <c r="G96" s="78">
        <v>33017</v>
      </c>
      <c r="H96" s="78">
        <v>14279</v>
      </c>
      <c r="I96" s="78">
        <v>2697</v>
      </c>
      <c r="J96" s="78">
        <v>162</v>
      </c>
      <c r="K96" s="78">
        <v>16</v>
      </c>
    </row>
    <row r="97" spans="1:11" ht="12.75">
      <c r="A97" s="70">
        <v>2002</v>
      </c>
      <c r="B97" s="78">
        <v>129518</v>
      </c>
      <c r="C97" s="78">
        <v>218</v>
      </c>
      <c r="D97" s="78">
        <v>12234</v>
      </c>
      <c r="E97" s="78">
        <v>31579</v>
      </c>
      <c r="F97" s="78">
        <v>35962</v>
      </c>
      <c r="G97" s="78">
        <v>32819</v>
      </c>
      <c r="H97" s="78">
        <v>13872</v>
      </c>
      <c r="I97" s="78">
        <v>2670</v>
      </c>
      <c r="J97" s="78">
        <v>148</v>
      </c>
      <c r="K97" s="78">
        <v>16</v>
      </c>
    </row>
    <row r="98" spans="1:11" ht="12.75">
      <c r="A98" s="70">
        <v>2003</v>
      </c>
      <c r="B98" s="78">
        <v>130850</v>
      </c>
      <c r="C98" s="78">
        <v>176</v>
      </c>
      <c r="D98" s="78">
        <f>503+1166+2225+3520+4788</f>
        <v>12202</v>
      </c>
      <c r="E98" s="78">
        <v>31859</v>
      </c>
      <c r="F98" s="78">
        <v>36648</v>
      </c>
      <c r="G98" s="78">
        <v>32655</v>
      </c>
      <c r="H98" s="78">
        <v>14322</v>
      </c>
      <c r="I98" s="78">
        <v>2835</v>
      </c>
      <c r="J98" s="78">
        <v>142</v>
      </c>
      <c r="K98" s="78">
        <v>11</v>
      </c>
    </row>
    <row r="99" spans="1:11" ht="12.75">
      <c r="A99" s="70">
        <v>2004</v>
      </c>
      <c r="B99" s="78">
        <v>129710</v>
      </c>
      <c r="C99" s="78">
        <v>211</v>
      </c>
      <c r="D99" s="78">
        <v>12236</v>
      </c>
      <c r="E99" s="78">
        <v>31291</v>
      </c>
      <c r="F99" s="78">
        <v>36811</v>
      </c>
      <c r="G99" s="78">
        <v>31815</v>
      </c>
      <c r="H99" s="78">
        <v>14221</v>
      </c>
      <c r="I99" s="78">
        <v>2937</v>
      </c>
      <c r="J99" s="78">
        <v>176</v>
      </c>
      <c r="K99" s="78">
        <v>12</v>
      </c>
    </row>
    <row r="100" spans="1:11" ht="12.75">
      <c r="A100" s="79"/>
      <c r="B100" s="81"/>
      <c r="C100" s="81"/>
      <c r="D100" s="81"/>
      <c r="E100" s="81"/>
      <c r="F100" s="81"/>
      <c r="G100" s="81"/>
      <c r="H100" s="81"/>
      <c r="I100" s="81"/>
      <c r="J100" s="81"/>
      <c r="K100" s="81"/>
    </row>
    <row r="101" spans="1:11" ht="47.25" customHeight="1">
      <c r="A101" s="269" t="s">
        <v>208</v>
      </c>
      <c r="B101" s="261"/>
      <c r="C101" s="261"/>
      <c r="D101" s="261"/>
      <c r="E101" s="261"/>
      <c r="F101" s="261"/>
      <c r="G101" s="261"/>
      <c r="H101" s="261"/>
      <c r="I101" s="261"/>
      <c r="J101" s="261"/>
      <c r="K101" s="261"/>
    </row>
    <row r="102" spans="1:11" ht="22.5" customHeight="1">
      <c r="A102" s="266" t="s">
        <v>158</v>
      </c>
      <c r="B102" s="267"/>
      <c r="C102" s="267"/>
      <c r="D102" s="267"/>
      <c r="E102" s="267"/>
      <c r="F102" s="267"/>
      <c r="G102" s="267"/>
      <c r="H102" s="267"/>
      <c r="I102" s="267"/>
      <c r="J102" s="267"/>
      <c r="K102" s="267"/>
    </row>
    <row r="103" spans="1:11" ht="33" customHeight="1">
      <c r="A103" s="269" t="s">
        <v>271</v>
      </c>
      <c r="B103" s="261"/>
      <c r="C103" s="261"/>
      <c r="D103" s="261"/>
      <c r="E103" s="261"/>
      <c r="F103" s="261"/>
      <c r="G103" s="261"/>
      <c r="H103" s="261"/>
      <c r="I103" s="261"/>
      <c r="J103" s="261"/>
      <c r="K103" s="261"/>
    </row>
    <row r="104" spans="1:11" ht="12.75">
      <c r="A104" s="266" t="s">
        <v>159</v>
      </c>
      <c r="B104" s="267"/>
      <c r="C104" s="267"/>
      <c r="D104" s="267"/>
      <c r="E104" s="267"/>
      <c r="F104" s="267"/>
      <c r="G104" s="267"/>
      <c r="H104" s="267"/>
      <c r="I104" s="267"/>
      <c r="J104" s="267"/>
      <c r="K104" s="267"/>
    </row>
    <row r="105" spans="1:11" ht="12.75">
      <c r="A105" s="266" t="s">
        <v>272</v>
      </c>
      <c r="B105" s="267"/>
      <c r="C105" s="267"/>
      <c r="D105" s="267"/>
      <c r="E105" s="267"/>
      <c r="F105" s="267"/>
      <c r="G105" s="267"/>
      <c r="H105" s="267"/>
      <c r="I105" s="267"/>
      <c r="J105" s="267"/>
      <c r="K105" s="267"/>
    </row>
    <row r="106" spans="1:11" ht="12.75">
      <c r="A106" s="266" t="s">
        <v>273</v>
      </c>
      <c r="B106" s="267"/>
      <c r="C106" s="267"/>
      <c r="D106" s="267"/>
      <c r="E106" s="267"/>
      <c r="F106" s="267"/>
      <c r="G106" s="267"/>
      <c r="H106" s="267"/>
      <c r="I106" s="267"/>
      <c r="J106" s="267"/>
      <c r="K106" s="267"/>
    </row>
    <row r="107" spans="1:11" ht="12.75">
      <c r="A107" s="268" t="s">
        <v>222</v>
      </c>
      <c r="B107" s="267"/>
      <c r="C107" s="267"/>
      <c r="D107" s="267"/>
      <c r="E107" s="267"/>
      <c r="F107" s="267"/>
      <c r="G107" s="267"/>
      <c r="H107" s="267"/>
      <c r="I107" s="267"/>
      <c r="J107" s="267"/>
      <c r="K107" s="267"/>
    </row>
  </sheetData>
  <mergeCells count="8">
    <mergeCell ref="A5:A6"/>
    <mergeCell ref="A105:K105"/>
    <mergeCell ref="A106:K106"/>
    <mergeCell ref="A107:K107"/>
    <mergeCell ref="A101:K101"/>
    <mergeCell ref="A102:K102"/>
    <mergeCell ref="A103:K103"/>
    <mergeCell ref="A104:K104"/>
  </mergeCells>
  <printOptions horizontalCentered="1"/>
  <pageMargins left="0.5" right="0.1"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A2:J102"/>
  <sheetViews>
    <sheetView workbookViewId="0" topLeftCell="A1">
      <selection activeCell="A1" sqref="A1"/>
    </sheetView>
  </sheetViews>
  <sheetFormatPr defaultColWidth="9.33203125" defaultRowHeight="12.75"/>
  <cols>
    <col min="1" max="1" width="12.66015625" style="59" customWidth="1"/>
    <col min="2" max="2" width="11" style="59" customWidth="1"/>
    <col min="3" max="3" width="9.5" style="59" bestFit="1" customWidth="1"/>
    <col min="4" max="9" width="8.66015625" style="59" customWidth="1"/>
    <col min="10" max="10" width="14.16015625" style="59" customWidth="1"/>
    <col min="11" max="16384" width="9.33203125" style="59" customWidth="1"/>
  </cols>
  <sheetData>
    <row r="2" spans="1:10" ht="12.75">
      <c r="A2" s="60" t="s">
        <v>160</v>
      </c>
      <c r="B2" s="61"/>
      <c r="C2" s="61"/>
      <c r="D2" s="61"/>
      <c r="E2" s="61"/>
      <c r="F2" s="61"/>
      <c r="G2" s="61"/>
      <c r="H2" s="61"/>
      <c r="I2" s="61"/>
      <c r="J2" s="61"/>
    </row>
    <row r="3" spans="1:10" ht="12.75">
      <c r="A3" s="62" t="s">
        <v>161</v>
      </c>
      <c r="B3" s="61"/>
      <c r="C3" s="61"/>
      <c r="D3" s="61"/>
      <c r="E3" s="61"/>
      <c r="F3" s="61"/>
      <c r="G3" s="61"/>
      <c r="H3" s="61"/>
      <c r="I3" s="61"/>
      <c r="J3" s="61"/>
    </row>
    <row r="4" spans="1:10" ht="12.75">
      <c r="A4" s="60" t="s">
        <v>227</v>
      </c>
      <c r="B4" s="61"/>
      <c r="C4" s="61"/>
      <c r="D4" s="61"/>
      <c r="E4" s="61"/>
      <c r="F4" s="61"/>
      <c r="G4" s="61"/>
      <c r="H4" s="61"/>
      <c r="I4" s="61"/>
      <c r="J4" s="61"/>
    </row>
    <row r="5" spans="1:10" ht="12.75">
      <c r="A5" s="263" t="s">
        <v>41</v>
      </c>
      <c r="B5" s="63" t="s">
        <v>149</v>
      </c>
      <c r="C5" s="63"/>
      <c r="D5" s="64"/>
      <c r="E5" s="64"/>
      <c r="F5" s="64"/>
      <c r="G5" s="64"/>
      <c r="H5" s="64"/>
      <c r="I5" s="66"/>
      <c r="J5" s="272" t="s">
        <v>209</v>
      </c>
    </row>
    <row r="6" spans="1:10" ht="12.75">
      <c r="A6" s="264"/>
      <c r="B6" s="90" t="s">
        <v>150</v>
      </c>
      <c r="C6" s="91" t="s">
        <v>151</v>
      </c>
      <c r="D6" s="90" t="s">
        <v>152</v>
      </c>
      <c r="E6" s="90" t="s">
        <v>153</v>
      </c>
      <c r="F6" s="90" t="s">
        <v>154</v>
      </c>
      <c r="G6" s="90" t="s">
        <v>155</v>
      </c>
      <c r="H6" s="90" t="s">
        <v>156</v>
      </c>
      <c r="I6" s="90" t="s">
        <v>157</v>
      </c>
      <c r="J6" s="273"/>
    </row>
    <row r="7" spans="1:10" ht="12.75">
      <c r="A7" s="70" t="s">
        <v>45</v>
      </c>
      <c r="B7" s="92">
        <v>0.2</v>
      </c>
      <c r="C7" s="92">
        <v>55.7</v>
      </c>
      <c r="D7" s="92">
        <v>173.1</v>
      </c>
      <c r="E7" s="92">
        <v>164</v>
      </c>
      <c r="F7" s="92">
        <v>124.2</v>
      </c>
      <c r="G7" s="92">
        <v>83.8</v>
      </c>
      <c r="H7" s="92">
        <v>34.3</v>
      </c>
      <c r="I7" s="92">
        <v>3.8</v>
      </c>
      <c r="J7" s="92">
        <v>3195.5</v>
      </c>
    </row>
    <row r="8" spans="1:10" ht="12.75">
      <c r="A8" s="70" t="s">
        <v>83</v>
      </c>
      <c r="B8" s="92">
        <v>0.2</v>
      </c>
      <c r="C8" s="92">
        <v>56.9</v>
      </c>
      <c r="D8" s="92">
        <v>167.3</v>
      </c>
      <c r="E8" s="92">
        <v>165.5</v>
      </c>
      <c r="F8" s="92">
        <v>125.8</v>
      </c>
      <c r="G8" s="92">
        <v>84.8</v>
      </c>
      <c r="H8" s="92">
        <v>32.8</v>
      </c>
      <c r="I8" s="92">
        <v>3.6</v>
      </c>
      <c r="J8" s="92">
        <v>3184.5</v>
      </c>
    </row>
    <row r="9" spans="1:10" ht="12.75">
      <c r="A9" s="70" t="s">
        <v>84</v>
      </c>
      <c r="B9" s="92">
        <v>0.2</v>
      </c>
      <c r="C9" s="92">
        <v>50.8</v>
      </c>
      <c r="D9" s="92">
        <v>149.6</v>
      </c>
      <c r="E9" s="92">
        <v>149.1</v>
      </c>
      <c r="F9" s="92">
        <v>117.3</v>
      </c>
      <c r="G9" s="92">
        <v>77.1</v>
      </c>
      <c r="H9" s="92">
        <v>30.7</v>
      </c>
      <c r="I9" s="92">
        <v>3.5</v>
      </c>
      <c r="J9" s="92">
        <v>2891.5</v>
      </c>
    </row>
    <row r="10" spans="1:10" ht="12.75">
      <c r="A10" s="70" t="s">
        <v>85</v>
      </c>
      <c r="B10" s="92">
        <v>0.2</v>
      </c>
      <c r="C10" s="92">
        <v>52.6</v>
      </c>
      <c r="D10" s="92">
        <v>152.6</v>
      </c>
      <c r="E10" s="92">
        <v>147.5</v>
      </c>
      <c r="F10" s="92">
        <v>116.5</v>
      </c>
      <c r="G10" s="92">
        <v>75.4</v>
      </c>
      <c r="H10" s="92">
        <v>29.3</v>
      </c>
      <c r="I10" s="92">
        <v>3.8</v>
      </c>
      <c r="J10" s="92">
        <v>2889.5</v>
      </c>
    </row>
    <row r="11" spans="1:10" ht="12.75">
      <c r="A11" s="70" t="s">
        <v>86</v>
      </c>
      <c r="B11" s="92">
        <v>0.2</v>
      </c>
      <c r="C11" s="92">
        <v>57.4</v>
      </c>
      <c r="D11" s="92">
        <v>160</v>
      </c>
      <c r="E11" s="92">
        <v>146.1</v>
      </c>
      <c r="F11" s="92">
        <v>117.3</v>
      </c>
      <c r="G11" s="92">
        <v>76.7</v>
      </c>
      <c r="H11" s="92">
        <v>29.9</v>
      </c>
      <c r="I11" s="92">
        <v>3.1</v>
      </c>
      <c r="J11" s="92">
        <v>2953.5</v>
      </c>
    </row>
    <row r="12" spans="1:10" ht="12.75">
      <c r="A12" s="70" t="s">
        <v>87</v>
      </c>
      <c r="B12" s="92">
        <v>0.3</v>
      </c>
      <c r="C12" s="92">
        <v>57.4</v>
      </c>
      <c r="D12" s="92">
        <v>155.9</v>
      </c>
      <c r="E12" s="92">
        <v>145.4</v>
      </c>
      <c r="F12" s="92">
        <v>115.2</v>
      </c>
      <c r="G12" s="92">
        <v>73.9</v>
      </c>
      <c r="H12" s="92">
        <v>28.8</v>
      </c>
      <c r="I12" s="92">
        <v>3.5</v>
      </c>
      <c r="J12" s="92">
        <v>2902</v>
      </c>
    </row>
    <row r="13" spans="1:10" ht="12.75">
      <c r="A13" s="70" t="s">
        <v>88</v>
      </c>
      <c r="B13" s="92">
        <v>0.4</v>
      </c>
      <c r="C13" s="92">
        <v>56.9</v>
      </c>
      <c r="D13" s="92">
        <v>153.3</v>
      </c>
      <c r="E13" s="92">
        <v>140.5</v>
      </c>
      <c r="F13" s="92">
        <v>109.7</v>
      </c>
      <c r="G13" s="92">
        <v>70.1</v>
      </c>
      <c r="H13" s="92">
        <v>26.8</v>
      </c>
      <c r="I13" s="92">
        <v>3.2</v>
      </c>
      <c r="J13" s="92">
        <v>2804.5</v>
      </c>
    </row>
    <row r="14" spans="1:10" ht="12.75">
      <c r="A14" s="70" t="s">
        <v>89</v>
      </c>
      <c r="B14" s="92">
        <v>0.3</v>
      </c>
      <c r="C14" s="92">
        <v>56</v>
      </c>
      <c r="D14" s="92">
        <v>153.3</v>
      </c>
      <c r="E14" s="92">
        <v>136.8</v>
      </c>
      <c r="F14" s="92">
        <v>108.9</v>
      </c>
      <c r="G14" s="92">
        <v>68.1</v>
      </c>
      <c r="H14" s="92">
        <v>27</v>
      </c>
      <c r="I14" s="92">
        <v>2.9</v>
      </c>
      <c r="J14" s="92">
        <v>2766.5</v>
      </c>
    </row>
    <row r="15" spans="1:10" ht="12.75">
      <c r="A15" s="70" t="s">
        <v>90</v>
      </c>
      <c r="B15" s="92">
        <v>0.2</v>
      </c>
      <c r="C15" s="92">
        <v>54.8</v>
      </c>
      <c r="D15" s="92">
        <v>147.1</v>
      </c>
      <c r="E15" s="92">
        <v>130.3</v>
      </c>
      <c r="F15" s="92">
        <v>101.5</v>
      </c>
      <c r="G15" s="92">
        <v>63.7</v>
      </c>
      <c r="H15" s="92">
        <v>25</v>
      </c>
      <c r="I15" s="92">
        <v>2.6</v>
      </c>
      <c r="J15" s="92">
        <v>2626</v>
      </c>
    </row>
    <row r="16" spans="1:10" ht="12.75">
      <c r="A16" s="70" t="s">
        <v>91</v>
      </c>
      <c r="B16" s="92">
        <v>0.2</v>
      </c>
      <c r="C16" s="92">
        <v>55.7</v>
      </c>
      <c r="D16" s="92">
        <v>151.5</v>
      </c>
      <c r="E16" s="92">
        <v>130.6</v>
      </c>
      <c r="F16" s="92">
        <v>93.6</v>
      </c>
      <c r="G16" s="92">
        <v>59.6</v>
      </c>
      <c r="H16" s="92">
        <v>23.9</v>
      </c>
      <c r="I16" s="92">
        <v>2.4</v>
      </c>
      <c r="J16" s="92">
        <v>2587.5</v>
      </c>
    </row>
    <row r="17" spans="1:10" ht="12.75">
      <c r="A17" s="73"/>
      <c r="B17" s="92"/>
      <c r="C17" s="92"/>
      <c r="D17" s="92"/>
      <c r="E17" s="92"/>
      <c r="F17" s="92"/>
      <c r="G17" s="93"/>
      <c r="H17" s="92"/>
      <c r="I17" s="92"/>
      <c r="J17" s="92"/>
    </row>
    <row r="18" spans="1:10" ht="12.75">
      <c r="A18" s="70" t="s">
        <v>46</v>
      </c>
      <c r="B18" s="92">
        <v>0.3</v>
      </c>
      <c r="C18" s="92">
        <v>55.2</v>
      </c>
      <c r="D18" s="92">
        <v>145.5</v>
      </c>
      <c r="E18" s="92">
        <v>130.2</v>
      </c>
      <c r="F18" s="92">
        <v>92.8</v>
      </c>
      <c r="G18" s="92">
        <v>58.9</v>
      </c>
      <c r="H18" s="92">
        <v>23.7</v>
      </c>
      <c r="I18" s="92">
        <v>2.3</v>
      </c>
      <c r="J18" s="92">
        <v>2544.5</v>
      </c>
    </row>
    <row r="19" spans="1:10" ht="12.75">
      <c r="A19" s="70" t="s">
        <v>92</v>
      </c>
      <c r="B19" s="92">
        <v>0.3</v>
      </c>
      <c r="C19" s="92">
        <v>47.8</v>
      </c>
      <c r="D19" s="92">
        <v>130.4</v>
      </c>
      <c r="E19" s="92">
        <v>118.3</v>
      </c>
      <c r="F19" s="92">
        <v>85.3</v>
      </c>
      <c r="G19" s="92">
        <v>54.3</v>
      </c>
      <c r="H19" s="92">
        <v>21.5</v>
      </c>
      <c r="I19" s="92">
        <v>2.3</v>
      </c>
      <c r="J19" s="92">
        <v>2301</v>
      </c>
    </row>
    <row r="20" spans="1:10" ht="12.75">
      <c r="A20" s="70" t="s">
        <v>93</v>
      </c>
      <c r="B20" s="92">
        <v>0.3</v>
      </c>
      <c r="C20" s="92">
        <v>43.4</v>
      </c>
      <c r="D20" s="92">
        <v>121.5</v>
      </c>
      <c r="E20" s="92">
        <v>111</v>
      </c>
      <c r="F20" s="92">
        <v>79.4</v>
      </c>
      <c r="G20" s="92">
        <v>50.8</v>
      </c>
      <c r="H20" s="92">
        <v>20.8</v>
      </c>
      <c r="I20" s="92">
        <v>2.2</v>
      </c>
      <c r="J20" s="92">
        <v>2148</v>
      </c>
    </row>
    <row r="21" spans="1:10" ht="12.75">
      <c r="A21" s="70" t="s">
        <v>94</v>
      </c>
      <c r="B21" s="92">
        <v>0.2</v>
      </c>
      <c r="C21" s="92">
        <v>39.7</v>
      </c>
      <c r="D21" s="92">
        <v>111.6</v>
      </c>
      <c r="E21" s="92">
        <v>105.2</v>
      </c>
      <c r="F21" s="92">
        <v>75</v>
      </c>
      <c r="G21" s="92">
        <v>47.7</v>
      </c>
      <c r="H21" s="92">
        <v>20</v>
      </c>
      <c r="I21" s="92">
        <v>1.9</v>
      </c>
      <c r="J21" s="92">
        <v>2006.5</v>
      </c>
    </row>
    <row r="22" spans="1:10" ht="12.75">
      <c r="A22" s="70" t="s">
        <v>95</v>
      </c>
      <c r="B22" s="92">
        <v>0.2</v>
      </c>
      <c r="C22" s="92">
        <v>41</v>
      </c>
      <c r="D22" s="92">
        <v>117.6</v>
      </c>
      <c r="E22" s="92">
        <v>108.4</v>
      </c>
      <c r="F22" s="92">
        <v>77.8</v>
      </c>
      <c r="G22" s="92">
        <v>45.3</v>
      </c>
      <c r="H22" s="92">
        <v>18.9</v>
      </c>
      <c r="I22" s="92">
        <v>1.8</v>
      </c>
      <c r="J22" s="92">
        <v>2055</v>
      </c>
    </row>
    <row r="23" spans="1:10" ht="12.75">
      <c r="A23" s="70" t="s">
        <v>96</v>
      </c>
      <c r="B23" s="92">
        <v>0.2</v>
      </c>
      <c r="C23" s="92">
        <v>43.9</v>
      </c>
      <c r="D23" s="92">
        <v>126.2</v>
      </c>
      <c r="E23" s="92">
        <v>109.4</v>
      </c>
      <c r="F23" s="92">
        <v>77.4</v>
      </c>
      <c r="G23" s="92">
        <v>45.5</v>
      </c>
      <c r="H23" s="92">
        <v>18.5</v>
      </c>
      <c r="I23" s="92">
        <v>2</v>
      </c>
      <c r="J23" s="92">
        <v>2115.5</v>
      </c>
    </row>
    <row r="24" spans="1:10" ht="12.75">
      <c r="A24" s="70" t="s">
        <v>97</v>
      </c>
      <c r="B24" s="92">
        <v>0.2</v>
      </c>
      <c r="C24" s="92">
        <v>43.1</v>
      </c>
      <c r="D24" s="92">
        <v>129.5</v>
      </c>
      <c r="E24" s="92">
        <v>111.4</v>
      </c>
      <c r="F24" s="92">
        <v>75.5</v>
      </c>
      <c r="G24" s="92">
        <v>43.8</v>
      </c>
      <c r="H24" s="92">
        <v>17.3</v>
      </c>
      <c r="I24" s="92">
        <v>1.8</v>
      </c>
      <c r="J24" s="92">
        <v>2113</v>
      </c>
    </row>
    <row r="25" spans="1:10" ht="12.75">
      <c r="A25" s="70" t="s">
        <v>98</v>
      </c>
      <c r="B25" s="92">
        <v>0.2</v>
      </c>
      <c r="C25" s="92">
        <v>45.9</v>
      </c>
      <c r="D25" s="92">
        <v>136.4</v>
      </c>
      <c r="E25" s="92">
        <v>113.9</v>
      </c>
      <c r="F25" s="92">
        <v>75.9</v>
      </c>
      <c r="G25" s="92">
        <v>42.3</v>
      </c>
      <c r="H25" s="92">
        <v>15.8</v>
      </c>
      <c r="I25" s="92">
        <v>1.6</v>
      </c>
      <c r="J25" s="92">
        <v>2160</v>
      </c>
    </row>
    <row r="26" spans="1:10" ht="12.75">
      <c r="A26" s="70" t="s">
        <v>99</v>
      </c>
      <c r="B26" s="92">
        <v>0.3</v>
      </c>
      <c r="C26" s="92">
        <v>47.4</v>
      </c>
      <c r="D26" s="92">
        <v>143.9</v>
      </c>
      <c r="E26" s="92">
        <v>120.9</v>
      </c>
      <c r="F26" s="92">
        <v>78.5</v>
      </c>
      <c r="G26" s="92">
        <v>44.4</v>
      </c>
      <c r="H26" s="92">
        <v>15.8</v>
      </c>
      <c r="I26" s="92">
        <v>1.6</v>
      </c>
      <c r="J26" s="92">
        <v>2264</v>
      </c>
    </row>
    <row r="27" spans="1:10" ht="12.75">
      <c r="A27" s="70" t="s">
        <v>100</v>
      </c>
      <c r="B27" s="92">
        <v>0.2</v>
      </c>
      <c r="C27" s="92">
        <v>44.1</v>
      </c>
      <c r="D27" s="92">
        <v>135.6</v>
      </c>
      <c r="E27" s="92">
        <v>119.6</v>
      </c>
      <c r="F27" s="92">
        <v>79.2</v>
      </c>
      <c r="G27" s="92">
        <v>42.3</v>
      </c>
      <c r="H27" s="92">
        <v>14</v>
      </c>
      <c r="I27" s="92">
        <v>1.3</v>
      </c>
      <c r="J27" s="92">
        <v>2181.5</v>
      </c>
    </row>
    <row r="28" spans="1:10" ht="12.75">
      <c r="A28" s="73"/>
      <c r="B28" s="92"/>
      <c r="C28" s="92"/>
      <c r="D28" s="92"/>
      <c r="E28" s="92"/>
      <c r="F28" s="92"/>
      <c r="G28" s="92"/>
      <c r="H28" s="92"/>
      <c r="I28" s="92"/>
      <c r="J28" s="92"/>
    </row>
    <row r="29" spans="1:10" ht="12.75">
      <c r="A29" s="70" t="s">
        <v>47</v>
      </c>
      <c r="B29" s="92">
        <v>0.2</v>
      </c>
      <c r="C29" s="92">
        <v>44.9</v>
      </c>
      <c r="D29" s="92">
        <v>142.8</v>
      </c>
      <c r="E29" s="92">
        <v>126.8</v>
      </c>
      <c r="F29" s="92">
        <v>81.5</v>
      </c>
      <c r="G29" s="92">
        <v>42.8</v>
      </c>
      <c r="H29" s="92">
        <v>13.7</v>
      </c>
      <c r="I29" s="92">
        <v>1.2</v>
      </c>
      <c r="J29" s="92">
        <v>2269.5</v>
      </c>
    </row>
    <row r="30" spans="1:10" ht="12.75">
      <c r="A30" s="70" t="s">
        <v>101</v>
      </c>
      <c r="B30" s="92">
        <v>0.2</v>
      </c>
      <c r="C30" s="92">
        <v>48.1</v>
      </c>
      <c r="D30" s="92">
        <v>157.8</v>
      </c>
      <c r="E30" s="92">
        <v>137.1</v>
      </c>
      <c r="F30" s="92">
        <v>81.6</v>
      </c>
      <c r="G30" s="92">
        <v>42.5</v>
      </c>
      <c r="H30" s="92">
        <v>13.2</v>
      </c>
      <c r="I30" s="92">
        <v>1.2</v>
      </c>
      <c r="J30" s="92">
        <v>2408.5</v>
      </c>
    </row>
    <row r="31" spans="1:10" ht="12.75">
      <c r="A31" s="70" t="s">
        <v>102</v>
      </c>
      <c r="B31" s="92">
        <v>0.3</v>
      </c>
      <c r="C31" s="92">
        <v>54.5</v>
      </c>
      <c r="D31" s="92">
        <v>186.6</v>
      </c>
      <c r="E31" s="92">
        <v>155.3</v>
      </c>
      <c r="F31" s="92">
        <v>89.9</v>
      </c>
      <c r="G31" s="92">
        <v>44.7</v>
      </c>
      <c r="H31" s="92">
        <v>13.4</v>
      </c>
      <c r="I31" s="92">
        <v>1.2</v>
      </c>
      <c r="J31" s="92">
        <v>2729.5</v>
      </c>
    </row>
    <row r="32" spans="1:10" ht="12.75">
      <c r="A32" s="70" t="s">
        <v>103</v>
      </c>
      <c r="B32" s="92">
        <v>0.3</v>
      </c>
      <c r="C32" s="92">
        <v>51.6</v>
      </c>
      <c r="D32" s="92">
        <v>175.1</v>
      </c>
      <c r="E32" s="92">
        <v>159</v>
      </c>
      <c r="F32" s="92">
        <v>97.1</v>
      </c>
      <c r="G32" s="92">
        <v>48.6</v>
      </c>
      <c r="H32" s="92">
        <v>14.1</v>
      </c>
      <c r="I32" s="92">
        <v>1.1</v>
      </c>
      <c r="J32" s="92">
        <v>2734.5</v>
      </c>
    </row>
    <row r="33" spans="1:10" ht="12.75">
      <c r="A33" s="70" t="s">
        <v>104</v>
      </c>
      <c r="B33" s="92">
        <v>0.3</v>
      </c>
      <c r="C33" s="92">
        <v>44.1</v>
      </c>
      <c r="D33" s="92">
        <v>150.5</v>
      </c>
      <c r="E33" s="92">
        <v>138.5</v>
      </c>
      <c r="F33" s="92">
        <v>93.2</v>
      </c>
      <c r="G33" s="92">
        <v>50.6</v>
      </c>
      <c r="H33" s="92">
        <v>14.3</v>
      </c>
      <c r="I33" s="92">
        <v>1</v>
      </c>
      <c r="J33" s="92">
        <v>2462.5</v>
      </c>
    </row>
    <row r="34" spans="1:10" ht="12.75">
      <c r="A34" s="70" t="s">
        <v>105</v>
      </c>
      <c r="B34" s="92">
        <v>0.3</v>
      </c>
      <c r="C34" s="92">
        <v>40.8</v>
      </c>
      <c r="D34" s="92">
        <v>135.5</v>
      </c>
      <c r="E34" s="92">
        <v>133.4</v>
      </c>
      <c r="F34" s="92">
        <v>98.5</v>
      </c>
      <c r="G34" s="92">
        <v>52.1</v>
      </c>
      <c r="H34" s="92">
        <v>15.4</v>
      </c>
      <c r="I34" s="92">
        <v>1.3</v>
      </c>
      <c r="J34" s="92">
        <v>2386.5</v>
      </c>
    </row>
    <row r="35" spans="1:10" ht="12.75">
      <c r="A35" s="70" t="s">
        <v>106</v>
      </c>
      <c r="B35" s="92">
        <v>0.3</v>
      </c>
      <c r="C35" s="92">
        <v>48.3</v>
      </c>
      <c r="D35" s="92">
        <v>188.5</v>
      </c>
      <c r="E35" s="92">
        <v>165.3</v>
      </c>
      <c r="F35" s="92">
        <v>106.2</v>
      </c>
      <c r="G35" s="92">
        <v>53.8</v>
      </c>
      <c r="H35" s="92">
        <v>15.3</v>
      </c>
      <c r="I35" s="92">
        <v>1.2</v>
      </c>
      <c r="J35" s="92">
        <v>2894.5</v>
      </c>
    </row>
    <row r="36" spans="1:10" ht="12.75">
      <c r="A36" s="70" t="s">
        <v>107</v>
      </c>
      <c r="B36" s="92">
        <v>0.4</v>
      </c>
      <c r="C36" s="92">
        <v>69.7</v>
      </c>
      <c r="D36" s="92">
        <v>227.3</v>
      </c>
      <c r="E36" s="92">
        <v>184.2</v>
      </c>
      <c r="F36" s="92">
        <v>108.4</v>
      </c>
      <c r="G36" s="92">
        <v>53.6</v>
      </c>
      <c r="H36" s="92">
        <v>15.4</v>
      </c>
      <c r="I36" s="92">
        <v>1</v>
      </c>
      <c r="J36" s="92">
        <v>3300</v>
      </c>
    </row>
    <row r="37" spans="1:10" ht="12.75">
      <c r="A37" s="70" t="s">
        <v>108</v>
      </c>
      <c r="B37" s="92">
        <v>0.4</v>
      </c>
      <c r="C37" s="92">
        <v>73.2</v>
      </c>
      <c r="D37" s="92">
        <v>215.5</v>
      </c>
      <c r="E37" s="92">
        <v>170</v>
      </c>
      <c r="F37" s="92">
        <v>101.9</v>
      </c>
      <c r="G37" s="92">
        <v>49.8</v>
      </c>
      <c r="H37" s="92">
        <v>14.2</v>
      </c>
      <c r="I37" s="92">
        <v>1</v>
      </c>
      <c r="J37" s="92">
        <v>3130</v>
      </c>
    </row>
    <row r="38" spans="1:10" ht="12.75">
      <c r="A38" s="70" t="s">
        <v>109</v>
      </c>
      <c r="B38" s="92">
        <v>0.5</v>
      </c>
      <c r="C38" s="92">
        <v>74.6</v>
      </c>
      <c r="D38" s="92">
        <v>214</v>
      </c>
      <c r="E38" s="92">
        <v>171.4</v>
      </c>
      <c r="F38" s="92">
        <v>102.5</v>
      </c>
      <c r="G38" s="92">
        <v>49.6</v>
      </c>
      <c r="H38" s="92">
        <v>14.1</v>
      </c>
      <c r="I38" s="92">
        <v>1</v>
      </c>
      <c r="J38" s="92">
        <v>3138.5</v>
      </c>
    </row>
    <row r="39" spans="1:10" ht="12.75">
      <c r="A39" s="73"/>
      <c r="B39" s="92"/>
      <c r="C39" s="92"/>
      <c r="D39" s="92"/>
      <c r="E39" s="93"/>
      <c r="F39" s="93"/>
      <c r="G39" s="92"/>
      <c r="H39" s="92"/>
      <c r="I39" s="92"/>
      <c r="J39" s="92"/>
    </row>
    <row r="40" spans="1:10" ht="12.75">
      <c r="A40" s="70" t="s">
        <v>48</v>
      </c>
      <c r="B40" s="92">
        <v>0.5</v>
      </c>
      <c r="C40" s="92">
        <v>74.6</v>
      </c>
      <c r="D40" s="92">
        <v>212</v>
      </c>
      <c r="E40" s="92">
        <v>175.5</v>
      </c>
      <c r="F40" s="92">
        <v>106.5</v>
      </c>
      <c r="G40" s="92">
        <v>52.3</v>
      </c>
      <c r="H40" s="92">
        <v>13.6</v>
      </c>
      <c r="I40" s="92">
        <v>0.9</v>
      </c>
      <c r="J40" s="92">
        <v>3179.5</v>
      </c>
    </row>
    <row r="41" spans="1:10" ht="12.75">
      <c r="A41" s="70" t="s">
        <v>110</v>
      </c>
      <c r="B41" s="92">
        <v>0.4</v>
      </c>
      <c r="C41" s="92">
        <v>79.1</v>
      </c>
      <c r="D41" s="92">
        <v>229</v>
      </c>
      <c r="E41" s="92">
        <v>192.2</v>
      </c>
      <c r="F41" s="92">
        <v>114.4</v>
      </c>
      <c r="G41" s="92">
        <v>53.9</v>
      </c>
      <c r="H41" s="92">
        <v>14.1</v>
      </c>
      <c r="I41" s="92">
        <v>0.8</v>
      </c>
      <c r="J41" s="92">
        <v>3419.5</v>
      </c>
    </row>
    <row r="42" spans="1:10" ht="12.75">
      <c r="A42" s="70" t="s">
        <v>111</v>
      </c>
      <c r="B42" s="92">
        <v>0.5</v>
      </c>
      <c r="C42" s="92">
        <v>73.5</v>
      </c>
      <c r="D42" s="92">
        <v>233</v>
      </c>
      <c r="E42" s="92">
        <v>202.5</v>
      </c>
      <c r="F42" s="92">
        <v>121.7</v>
      </c>
      <c r="G42" s="92">
        <v>56.1</v>
      </c>
      <c r="H42" s="92">
        <v>14.4</v>
      </c>
      <c r="I42" s="92">
        <v>1.1</v>
      </c>
      <c r="J42" s="92">
        <v>3514</v>
      </c>
    </row>
    <row r="43" spans="1:10" ht="12.75">
      <c r="A43" s="70" t="s">
        <v>112</v>
      </c>
      <c r="B43" s="92">
        <v>0.6</v>
      </c>
      <c r="C43" s="92">
        <v>76.8</v>
      </c>
      <c r="D43" s="92">
        <v>234.5</v>
      </c>
      <c r="E43" s="92">
        <v>207</v>
      </c>
      <c r="F43" s="92">
        <v>125.5</v>
      </c>
      <c r="G43" s="92">
        <v>58.7</v>
      </c>
      <c r="H43" s="92">
        <v>14.9</v>
      </c>
      <c r="I43" s="92">
        <v>0.9</v>
      </c>
      <c r="J43" s="92">
        <v>3594.5</v>
      </c>
    </row>
    <row r="44" spans="1:10" ht="12.75">
      <c r="A44" s="70" t="s">
        <v>113</v>
      </c>
      <c r="B44" s="92">
        <v>0.7</v>
      </c>
      <c r="C44" s="92">
        <v>82.8</v>
      </c>
      <c r="D44" s="92">
        <v>246.8</v>
      </c>
      <c r="E44" s="92">
        <v>214.1</v>
      </c>
      <c r="F44" s="92">
        <v>133.1</v>
      </c>
      <c r="G44" s="92">
        <v>61.8</v>
      </c>
      <c r="H44" s="92">
        <v>15.6</v>
      </c>
      <c r="I44" s="92">
        <v>1.1</v>
      </c>
      <c r="J44" s="92">
        <v>3780</v>
      </c>
    </row>
    <row r="45" spans="1:10" ht="12.75">
      <c r="A45" s="70" t="s">
        <v>114</v>
      </c>
      <c r="B45" s="92">
        <v>0.6</v>
      </c>
      <c r="C45" s="92">
        <v>84.1</v>
      </c>
      <c r="D45" s="92">
        <v>253</v>
      </c>
      <c r="E45" s="92">
        <v>218.6</v>
      </c>
      <c r="F45" s="92">
        <v>135.4</v>
      </c>
      <c r="G45" s="92">
        <v>63.4</v>
      </c>
      <c r="H45" s="92">
        <v>16.4</v>
      </c>
      <c r="I45" s="92">
        <v>0.9</v>
      </c>
      <c r="J45" s="92">
        <v>3862</v>
      </c>
    </row>
    <row r="46" spans="1:10" ht="12.75">
      <c r="A46" s="70" t="s">
        <v>115</v>
      </c>
      <c r="B46" s="92">
        <v>0.6</v>
      </c>
      <c r="C46" s="92">
        <v>87.2</v>
      </c>
      <c r="D46" s="92">
        <v>272.4</v>
      </c>
      <c r="E46" s="92">
        <v>228.9</v>
      </c>
      <c r="F46" s="92">
        <v>138</v>
      </c>
      <c r="G46" s="92">
        <v>65</v>
      </c>
      <c r="H46" s="92">
        <v>17.4</v>
      </c>
      <c r="I46" s="92">
        <v>0.8</v>
      </c>
      <c r="J46" s="92">
        <v>4051.5</v>
      </c>
    </row>
    <row r="47" spans="1:10" ht="12.75">
      <c r="A47" s="70" t="s">
        <v>116</v>
      </c>
      <c r="B47" s="92">
        <v>0.6</v>
      </c>
      <c r="C47" s="92">
        <v>88.6</v>
      </c>
      <c r="D47" s="92">
        <v>277.1</v>
      </c>
      <c r="E47" s="92">
        <v>231.8</v>
      </c>
      <c r="F47" s="92">
        <v>137.6</v>
      </c>
      <c r="G47" s="92">
        <v>66.4</v>
      </c>
      <c r="H47" s="92">
        <v>17</v>
      </c>
      <c r="I47" s="92">
        <v>0.9</v>
      </c>
      <c r="J47" s="92">
        <v>4100</v>
      </c>
    </row>
    <row r="48" spans="1:10" ht="12.75">
      <c r="A48" s="70" t="s">
        <v>117</v>
      </c>
      <c r="B48" s="92">
        <v>0.6</v>
      </c>
      <c r="C48" s="92">
        <v>83.6</v>
      </c>
      <c r="D48" s="92">
        <v>273.4</v>
      </c>
      <c r="E48" s="92">
        <v>221.5</v>
      </c>
      <c r="F48" s="92">
        <v>134.3</v>
      </c>
      <c r="G48" s="92">
        <v>65</v>
      </c>
      <c r="H48" s="92">
        <v>17.2</v>
      </c>
      <c r="I48" s="92">
        <v>0.9</v>
      </c>
      <c r="J48" s="92">
        <v>3982.5</v>
      </c>
    </row>
    <row r="49" spans="1:10" ht="12.75">
      <c r="A49" s="70" t="s">
        <v>118</v>
      </c>
      <c r="B49" s="92">
        <v>0.6</v>
      </c>
      <c r="C49" s="92">
        <v>77.6</v>
      </c>
      <c r="D49" s="92">
        <v>273.3</v>
      </c>
      <c r="E49" s="92">
        <v>217.4</v>
      </c>
      <c r="F49" s="92">
        <v>128.6</v>
      </c>
      <c r="G49" s="92">
        <v>64.4</v>
      </c>
      <c r="H49" s="92">
        <v>17.3</v>
      </c>
      <c r="I49" s="92">
        <v>0.9</v>
      </c>
      <c r="J49" s="92">
        <v>3900.5</v>
      </c>
    </row>
    <row r="50" spans="1:10" ht="12.75">
      <c r="A50" s="70"/>
      <c r="B50" s="92"/>
      <c r="C50" s="92"/>
      <c r="D50" s="92"/>
      <c r="E50" s="92"/>
      <c r="F50" s="92"/>
      <c r="G50" s="92"/>
      <c r="H50" s="92"/>
      <c r="I50" s="92"/>
      <c r="J50" s="92"/>
    </row>
    <row r="51" spans="1:10" ht="12.75">
      <c r="A51" s="70" t="s">
        <v>49</v>
      </c>
      <c r="B51" s="92">
        <v>0.5</v>
      </c>
      <c r="C51" s="92">
        <v>79.3</v>
      </c>
      <c r="D51" s="92">
        <v>273.1</v>
      </c>
      <c r="E51" s="92">
        <v>213</v>
      </c>
      <c r="F51" s="92">
        <v>121.8</v>
      </c>
      <c r="G51" s="92">
        <v>61.4</v>
      </c>
      <c r="H51" s="92">
        <v>16.6</v>
      </c>
      <c r="I51" s="92">
        <v>0.9</v>
      </c>
      <c r="J51" s="92">
        <v>3833</v>
      </c>
    </row>
    <row r="52" spans="1:10" ht="12.75">
      <c r="A52" s="70" t="s">
        <v>119</v>
      </c>
      <c r="B52" s="92">
        <v>0.6</v>
      </c>
      <c r="C52" s="92">
        <v>78.1</v>
      </c>
      <c r="D52" s="92">
        <v>252</v>
      </c>
      <c r="E52" s="92">
        <v>200.7</v>
      </c>
      <c r="F52" s="92">
        <v>120.2</v>
      </c>
      <c r="G52" s="92">
        <v>61.3</v>
      </c>
      <c r="H52" s="92">
        <v>16.8</v>
      </c>
      <c r="I52" s="92">
        <v>0.9</v>
      </c>
      <c r="J52" s="92">
        <v>3653</v>
      </c>
    </row>
    <row r="53" spans="1:10" ht="12.75">
      <c r="A53" s="70" t="s">
        <v>120</v>
      </c>
      <c r="B53" s="92">
        <v>0.7</v>
      </c>
      <c r="C53" s="92">
        <v>70.7</v>
      </c>
      <c r="D53" s="92">
        <v>231.5</v>
      </c>
      <c r="E53" s="92">
        <v>183.9</v>
      </c>
      <c r="F53" s="92">
        <v>111.4</v>
      </c>
      <c r="G53" s="92">
        <v>58.9</v>
      </c>
      <c r="H53" s="92">
        <v>16.3</v>
      </c>
      <c r="I53" s="92">
        <v>0.9</v>
      </c>
      <c r="J53" s="92">
        <v>3371.5</v>
      </c>
    </row>
    <row r="54" spans="1:10" ht="12.75">
      <c r="A54" s="70" t="s">
        <v>121</v>
      </c>
      <c r="B54" s="92">
        <v>0.5</v>
      </c>
      <c r="C54" s="92">
        <v>64.6</v>
      </c>
      <c r="D54" s="92">
        <v>222.5</v>
      </c>
      <c r="E54" s="92">
        <v>175.9</v>
      </c>
      <c r="F54" s="92">
        <v>107</v>
      </c>
      <c r="G54" s="92">
        <v>55.9</v>
      </c>
      <c r="H54" s="92">
        <v>16.6</v>
      </c>
      <c r="I54" s="92">
        <v>0.9</v>
      </c>
      <c r="J54" s="92">
        <v>3219.5</v>
      </c>
    </row>
    <row r="55" spans="1:10" ht="12.75">
      <c r="A55" s="70" t="s">
        <v>122</v>
      </c>
      <c r="B55" s="92">
        <v>0.6</v>
      </c>
      <c r="C55" s="92">
        <v>64.2</v>
      </c>
      <c r="D55" s="92">
        <v>210.1</v>
      </c>
      <c r="E55" s="92">
        <v>167</v>
      </c>
      <c r="F55" s="92">
        <v>101</v>
      </c>
      <c r="G55" s="92">
        <v>54.4</v>
      </c>
      <c r="H55" s="92">
        <v>15.8</v>
      </c>
      <c r="I55" s="92">
        <v>0.9</v>
      </c>
      <c r="J55" s="92">
        <v>3070</v>
      </c>
    </row>
    <row r="56" spans="1:10" ht="12.75">
      <c r="A56" s="70" t="s">
        <v>123</v>
      </c>
      <c r="B56" s="92">
        <v>0.6</v>
      </c>
      <c r="C56" s="92">
        <v>67.4</v>
      </c>
      <c r="D56" s="92">
        <v>192</v>
      </c>
      <c r="E56" s="92">
        <v>149</v>
      </c>
      <c r="F56" s="92">
        <v>91.2</v>
      </c>
      <c r="G56" s="92">
        <v>51.5</v>
      </c>
      <c r="H56" s="92">
        <v>14.7</v>
      </c>
      <c r="I56" s="92">
        <v>0.8</v>
      </c>
      <c r="J56" s="92">
        <v>2836</v>
      </c>
    </row>
    <row r="57" spans="1:10" ht="12.75">
      <c r="A57" s="70" t="s">
        <v>124</v>
      </c>
      <c r="B57" s="92">
        <v>0.7</v>
      </c>
      <c r="C57" s="92">
        <v>75.4</v>
      </c>
      <c r="D57" s="92">
        <v>187.9</v>
      </c>
      <c r="E57" s="92">
        <v>140.7</v>
      </c>
      <c r="F57" s="92">
        <v>82.1</v>
      </c>
      <c r="G57" s="92">
        <v>45.8</v>
      </c>
      <c r="H57" s="92">
        <v>13.4</v>
      </c>
      <c r="I57" s="92">
        <v>0.9</v>
      </c>
      <c r="J57" s="92">
        <v>2734.5</v>
      </c>
    </row>
    <row r="58" spans="1:10" ht="12.75">
      <c r="A58" s="70" t="s">
        <v>125</v>
      </c>
      <c r="B58" s="92">
        <v>0.7</v>
      </c>
      <c r="C58" s="92">
        <v>69</v>
      </c>
      <c r="D58" s="92">
        <v>182.8</v>
      </c>
      <c r="E58" s="92">
        <v>140.8</v>
      </c>
      <c r="F58" s="92">
        <v>77.6</v>
      </c>
      <c r="G58" s="92">
        <v>41.2</v>
      </c>
      <c r="H58" s="92">
        <v>11.5</v>
      </c>
      <c r="I58" s="92">
        <v>0.7</v>
      </c>
      <c r="J58" s="92">
        <v>2621.5</v>
      </c>
    </row>
    <row r="59" spans="1:10" ht="12.75">
      <c r="A59" s="70" t="s">
        <v>126</v>
      </c>
      <c r="B59" s="92">
        <v>0.9</v>
      </c>
      <c r="C59" s="92">
        <v>64.3</v>
      </c>
      <c r="D59" s="92">
        <v>171.5</v>
      </c>
      <c r="E59" s="92">
        <v>143.2</v>
      </c>
      <c r="F59" s="92">
        <v>73.4</v>
      </c>
      <c r="G59" s="92">
        <v>36.3</v>
      </c>
      <c r="H59" s="92">
        <v>10.2</v>
      </c>
      <c r="I59" s="92">
        <v>0.6</v>
      </c>
      <c r="J59" s="92">
        <v>2502</v>
      </c>
    </row>
    <row r="60" spans="1:10" ht="12.75">
      <c r="A60" s="70" t="s">
        <v>127</v>
      </c>
      <c r="B60" s="92">
        <v>0.9</v>
      </c>
      <c r="C60" s="92">
        <v>66</v>
      </c>
      <c r="D60" s="92">
        <v>174.2</v>
      </c>
      <c r="E60" s="92">
        <v>150.8</v>
      </c>
      <c r="F60" s="92">
        <v>73.8</v>
      </c>
      <c r="G60" s="92">
        <v>33.1</v>
      </c>
      <c r="H60" s="92">
        <v>9.1</v>
      </c>
      <c r="I60" s="92">
        <v>0.5</v>
      </c>
      <c r="J60" s="92">
        <v>2542</v>
      </c>
    </row>
    <row r="61" spans="1:10" ht="12.75">
      <c r="A61" s="73"/>
      <c r="B61" s="92"/>
      <c r="C61" s="92"/>
      <c r="D61" s="92"/>
      <c r="E61" s="92"/>
      <c r="F61" s="93"/>
      <c r="G61" s="92"/>
      <c r="H61" s="92"/>
      <c r="I61" s="92"/>
      <c r="J61" s="92"/>
    </row>
    <row r="62" spans="1:10" ht="12.75">
      <c r="A62" s="70" t="s">
        <v>50</v>
      </c>
      <c r="B62" s="92">
        <v>1</v>
      </c>
      <c r="C62" s="92">
        <v>68.2</v>
      </c>
      <c r="D62" s="92">
        <v>176</v>
      </c>
      <c r="E62" s="92">
        <v>154</v>
      </c>
      <c r="F62" s="92">
        <v>76.1</v>
      </c>
      <c r="G62" s="92">
        <v>32.4</v>
      </c>
      <c r="H62" s="92">
        <v>8.3</v>
      </c>
      <c r="I62" s="92">
        <v>0.4</v>
      </c>
      <c r="J62" s="92">
        <v>2582</v>
      </c>
    </row>
    <row r="63" spans="1:10" ht="12.75">
      <c r="A63" s="70" t="s">
        <v>128</v>
      </c>
      <c r="B63" s="92">
        <v>1</v>
      </c>
      <c r="C63" s="92">
        <v>63.6</v>
      </c>
      <c r="D63" s="92">
        <v>157.3</v>
      </c>
      <c r="E63" s="92">
        <v>142.4</v>
      </c>
      <c r="F63" s="92">
        <v>71.2</v>
      </c>
      <c r="G63" s="92">
        <v>29</v>
      </c>
      <c r="H63" s="92">
        <v>7.4</v>
      </c>
      <c r="I63" s="92">
        <v>0.4</v>
      </c>
      <c r="J63" s="92">
        <v>2361.5</v>
      </c>
    </row>
    <row r="64" spans="1:10" ht="12.75">
      <c r="A64" s="70" t="s">
        <v>129</v>
      </c>
      <c r="B64" s="92">
        <v>1.1</v>
      </c>
      <c r="C64" s="92">
        <v>61.6</v>
      </c>
      <c r="D64" s="92">
        <v>137.4</v>
      </c>
      <c r="E64" s="92">
        <v>122.7</v>
      </c>
      <c r="F64" s="92">
        <v>60.8</v>
      </c>
      <c r="G64" s="92">
        <v>24.2</v>
      </c>
      <c r="H64" s="92">
        <v>6.1</v>
      </c>
      <c r="I64" s="92">
        <v>0.4</v>
      </c>
      <c r="J64" s="92">
        <v>2071.5</v>
      </c>
    </row>
    <row r="65" spans="1:10" ht="12.75">
      <c r="A65" s="70" t="s">
        <v>130</v>
      </c>
      <c r="B65" s="92">
        <v>1.2</v>
      </c>
      <c r="C65" s="92">
        <v>59.9</v>
      </c>
      <c r="D65" s="92">
        <v>128</v>
      </c>
      <c r="E65" s="92">
        <v>117.3</v>
      </c>
      <c r="F65" s="92">
        <v>55.2</v>
      </c>
      <c r="G65" s="92">
        <v>21.5</v>
      </c>
      <c r="H65" s="92">
        <v>5.1</v>
      </c>
      <c r="I65" s="92">
        <v>0.2</v>
      </c>
      <c r="J65" s="92">
        <v>1942</v>
      </c>
    </row>
    <row r="66" spans="1:10" ht="12.75">
      <c r="A66" s="70" t="s">
        <v>131</v>
      </c>
      <c r="B66" s="92">
        <v>1.1</v>
      </c>
      <c r="C66" s="92">
        <v>55.3</v>
      </c>
      <c r="D66" s="92">
        <v>122.3</v>
      </c>
      <c r="E66" s="92">
        <v>113.7</v>
      </c>
      <c r="F66" s="92">
        <v>52.4</v>
      </c>
      <c r="G66" s="92">
        <v>17.7</v>
      </c>
      <c r="H66" s="92">
        <v>4.4</v>
      </c>
      <c r="I66" s="92">
        <v>0.2</v>
      </c>
      <c r="J66" s="92">
        <v>1835.5</v>
      </c>
    </row>
    <row r="67" spans="1:10" ht="12.75">
      <c r="A67" s="70" t="s">
        <v>132</v>
      </c>
      <c r="B67" s="92">
        <v>1</v>
      </c>
      <c r="C67" s="92">
        <v>52</v>
      </c>
      <c r="D67" s="92">
        <v>116.8</v>
      </c>
      <c r="E67" s="92">
        <v>109.3</v>
      </c>
      <c r="F67" s="92">
        <v>49.6</v>
      </c>
      <c r="G67" s="92">
        <v>17.5</v>
      </c>
      <c r="H67" s="92">
        <v>4.2</v>
      </c>
      <c r="I67" s="92">
        <v>0.2</v>
      </c>
      <c r="J67" s="92">
        <v>1753</v>
      </c>
    </row>
    <row r="68" spans="1:10" ht="12.75">
      <c r="A68" s="70" t="s">
        <v>133</v>
      </c>
      <c r="B68" s="92">
        <v>0.9</v>
      </c>
      <c r="C68" s="92">
        <v>48</v>
      </c>
      <c r="D68" s="92">
        <v>111</v>
      </c>
      <c r="E68" s="92">
        <v>107.5</v>
      </c>
      <c r="F68" s="92">
        <v>49.1</v>
      </c>
      <c r="G68" s="92">
        <v>16.3</v>
      </c>
      <c r="H68" s="92">
        <v>3.4</v>
      </c>
      <c r="I68" s="92">
        <v>0.2</v>
      </c>
      <c r="J68" s="92">
        <v>1682</v>
      </c>
    </row>
    <row r="69" spans="1:10" ht="12.75">
      <c r="A69" s="70" t="s">
        <v>134</v>
      </c>
      <c r="B69" s="92">
        <v>1</v>
      </c>
      <c r="C69" s="92">
        <v>48.4</v>
      </c>
      <c r="D69" s="92">
        <v>114.3</v>
      </c>
      <c r="E69" s="92">
        <v>112.7</v>
      </c>
      <c r="F69" s="92">
        <v>52.9</v>
      </c>
      <c r="G69" s="92">
        <v>16.3</v>
      </c>
      <c r="H69" s="92">
        <v>3.3</v>
      </c>
      <c r="I69" s="92">
        <v>0.2</v>
      </c>
      <c r="J69" s="92">
        <v>1745.5</v>
      </c>
    </row>
    <row r="70" spans="1:10" ht="12.75">
      <c r="A70" s="70" t="s">
        <v>135</v>
      </c>
      <c r="B70" s="92">
        <v>0.8</v>
      </c>
      <c r="C70" s="92">
        <v>46.5</v>
      </c>
      <c r="D70" s="92">
        <v>111.5</v>
      </c>
      <c r="E70" s="92">
        <v>111.6</v>
      </c>
      <c r="F70" s="92">
        <v>54.5</v>
      </c>
      <c r="G70" s="92">
        <v>16.8</v>
      </c>
      <c r="H70" s="92">
        <v>3.1</v>
      </c>
      <c r="I70" s="92">
        <v>0.2</v>
      </c>
      <c r="J70" s="92">
        <v>1725</v>
      </c>
    </row>
    <row r="71" spans="1:10" ht="12.75">
      <c r="A71" s="70" t="s">
        <v>136</v>
      </c>
      <c r="B71" s="92">
        <v>0.9</v>
      </c>
      <c r="C71" s="92">
        <v>46.7</v>
      </c>
      <c r="D71" s="92">
        <v>114</v>
      </c>
      <c r="E71" s="92">
        <v>114.9</v>
      </c>
      <c r="F71" s="92">
        <v>57</v>
      </c>
      <c r="G71" s="92">
        <v>16.8</v>
      </c>
      <c r="H71" s="92">
        <v>3</v>
      </c>
      <c r="I71" s="92">
        <v>0.2</v>
      </c>
      <c r="J71" s="92">
        <v>1767.5</v>
      </c>
    </row>
    <row r="72" spans="1:10" ht="12.75">
      <c r="A72" s="73"/>
      <c r="B72" s="92"/>
      <c r="C72" s="92"/>
      <c r="D72" s="92"/>
      <c r="E72" s="92"/>
      <c r="F72" s="92"/>
      <c r="G72" s="92"/>
      <c r="H72" s="92"/>
      <c r="I72" s="92"/>
      <c r="J72" s="92"/>
    </row>
    <row r="73" spans="1:10" ht="12.75">
      <c r="A73" s="70" t="s">
        <v>51</v>
      </c>
      <c r="B73" s="92">
        <v>0.8</v>
      </c>
      <c r="C73" s="92">
        <v>45.1</v>
      </c>
      <c r="D73" s="92">
        <v>113.4</v>
      </c>
      <c r="E73" s="92">
        <v>115.3</v>
      </c>
      <c r="F73" s="92">
        <v>58</v>
      </c>
      <c r="G73" s="92">
        <v>16.3</v>
      </c>
      <c r="H73" s="92">
        <v>3.1</v>
      </c>
      <c r="I73" s="92">
        <v>0.1</v>
      </c>
      <c r="J73" s="92">
        <v>1760.5</v>
      </c>
    </row>
    <row r="74" spans="1:10" ht="12.75">
      <c r="A74" s="70" t="s">
        <v>137</v>
      </c>
      <c r="B74" s="92">
        <v>0.8</v>
      </c>
      <c r="C74" s="92">
        <v>43</v>
      </c>
      <c r="D74" s="92">
        <v>107.1</v>
      </c>
      <c r="E74" s="92">
        <v>113.9</v>
      </c>
      <c r="F74" s="92">
        <v>58.9</v>
      </c>
      <c r="G74" s="92">
        <v>16.4</v>
      </c>
      <c r="H74" s="92">
        <v>2.9</v>
      </c>
      <c r="I74" s="92">
        <v>0.2</v>
      </c>
      <c r="J74" s="92">
        <v>1716</v>
      </c>
    </row>
    <row r="75" spans="1:10" ht="12.75">
      <c r="A75" s="70" t="s">
        <v>138</v>
      </c>
      <c r="B75" s="92">
        <v>0.8</v>
      </c>
      <c r="C75" s="92">
        <v>42.4</v>
      </c>
      <c r="D75" s="92">
        <v>105</v>
      </c>
      <c r="E75" s="92">
        <v>112.4</v>
      </c>
      <c r="F75" s="92">
        <v>61.1</v>
      </c>
      <c r="G75" s="92">
        <v>17.8</v>
      </c>
      <c r="H75" s="92">
        <v>2.9</v>
      </c>
      <c r="I75" s="92">
        <v>0.1</v>
      </c>
      <c r="J75" s="92">
        <v>1712.5</v>
      </c>
    </row>
    <row r="76" spans="1:10" ht="12.75">
      <c r="A76" s="70" t="s">
        <v>139</v>
      </c>
      <c r="B76" s="92">
        <v>0.9</v>
      </c>
      <c r="C76" s="92">
        <v>42.3</v>
      </c>
      <c r="D76" s="92">
        <v>99.5</v>
      </c>
      <c r="E76" s="92">
        <v>109.8</v>
      </c>
      <c r="F76" s="92">
        <v>60.9</v>
      </c>
      <c r="G76" s="92">
        <v>18.4</v>
      </c>
      <c r="H76" s="92">
        <v>3.1</v>
      </c>
      <c r="I76" s="92">
        <v>0.2</v>
      </c>
      <c r="J76" s="92">
        <v>1675.5</v>
      </c>
    </row>
    <row r="77" spans="1:10" ht="12.75">
      <c r="A77" s="70" t="s">
        <v>140</v>
      </c>
      <c r="B77" s="92">
        <v>1</v>
      </c>
      <c r="C77" s="92">
        <v>43.2</v>
      </c>
      <c r="D77" s="92">
        <v>100.4</v>
      </c>
      <c r="E77" s="92">
        <v>111.3</v>
      </c>
      <c r="F77" s="92">
        <v>64.9</v>
      </c>
      <c r="G77" s="92">
        <v>19.6</v>
      </c>
      <c r="H77" s="92">
        <v>2.9</v>
      </c>
      <c r="I77" s="92">
        <v>0.1</v>
      </c>
      <c r="J77" s="92">
        <v>1717</v>
      </c>
    </row>
    <row r="78" spans="1:10" ht="12.75">
      <c r="A78" s="70" t="s">
        <v>141</v>
      </c>
      <c r="B78" s="92">
        <v>1</v>
      </c>
      <c r="C78" s="92">
        <v>43.4</v>
      </c>
      <c r="D78" s="92">
        <v>101</v>
      </c>
      <c r="E78" s="92">
        <v>113.9</v>
      </c>
      <c r="F78" s="92">
        <v>66.5</v>
      </c>
      <c r="G78" s="92">
        <v>20.5</v>
      </c>
      <c r="H78" s="92">
        <v>3.1</v>
      </c>
      <c r="I78" s="92">
        <v>0.2</v>
      </c>
      <c r="J78" s="92">
        <v>1748</v>
      </c>
    </row>
    <row r="79" spans="1:10" ht="12.75">
      <c r="A79" s="70" t="s">
        <v>142</v>
      </c>
      <c r="B79" s="92">
        <v>1</v>
      </c>
      <c r="C79" s="92">
        <v>43.9</v>
      </c>
      <c r="D79" s="92">
        <v>99.9</v>
      </c>
      <c r="E79" s="92">
        <v>111.9</v>
      </c>
      <c r="F79" s="92">
        <v>67.3</v>
      </c>
      <c r="G79" s="92">
        <v>21</v>
      </c>
      <c r="H79" s="92">
        <v>3</v>
      </c>
      <c r="I79" s="92">
        <v>0.2</v>
      </c>
      <c r="J79" s="92">
        <v>1741</v>
      </c>
    </row>
    <row r="80" spans="1:10" ht="12.75">
      <c r="A80" s="70" t="s">
        <v>143</v>
      </c>
      <c r="B80" s="92">
        <v>1</v>
      </c>
      <c r="C80" s="92">
        <v>45.5</v>
      </c>
      <c r="D80" s="92">
        <v>101.8</v>
      </c>
      <c r="E80" s="92">
        <v>114.5</v>
      </c>
      <c r="F80" s="92">
        <v>69.2</v>
      </c>
      <c r="G80" s="92">
        <v>22.4</v>
      </c>
      <c r="H80" s="92">
        <v>3.2</v>
      </c>
      <c r="I80" s="92">
        <v>0.2</v>
      </c>
      <c r="J80" s="92">
        <v>1789</v>
      </c>
    </row>
    <row r="81" spans="1:10" ht="12.75">
      <c r="A81" s="70" t="s">
        <v>144</v>
      </c>
      <c r="B81" s="92">
        <v>1.2</v>
      </c>
      <c r="C81" s="92">
        <v>46.7</v>
      </c>
      <c r="D81" s="92">
        <v>100.6</v>
      </c>
      <c r="E81" s="92">
        <v>113.9</v>
      </c>
      <c r="F81" s="92">
        <v>69.7</v>
      </c>
      <c r="G81" s="92">
        <v>23.4</v>
      </c>
      <c r="H81" s="92">
        <v>3.5</v>
      </c>
      <c r="I81" s="92">
        <v>0.2</v>
      </c>
      <c r="J81" s="92">
        <v>1796</v>
      </c>
    </row>
    <row r="82" spans="1:10" ht="12.75">
      <c r="A82" s="70" t="s">
        <v>145</v>
      </c>
      <c r="B82" s="92">
        <v>1.2</v>
      </c>
      <c r="C82" s="92">
        <v>54.3</v>
      </c>
      <c r="D82" s="92">
        <v>108.9</v>
      </c>
      <c r="E82" s="92">
        <v>121.2</v>
      </c>
      <c r="F82" s="92">
        <v>73.9</v>
      </c>
      <c r="G82" s="92">
        <v>25.7</v>
      </c>
      <c r="H82" s="92">
        <v>3.7</v>
      </c>
      <c r="I82" s="92">
        <v>0.2</v>
      </c>
      <c r="J82" s="92">
        <v>1945.5</v>
      </c>
    </row>
    <row r="83" spans="1:10" ht="12.75">
      <c r="A83" s="73"/>
      <c r="B83" s="92"/>
      <c r="C83" s="92"/>
      <c r="D83" s="92"/>
      <c r="E83" s="92"/>
      <c r="F83" s="92"/>
      <c r="G83" s="92"/>
      <c r="H83" s="92"/>
      <c r="I83" s="92"/>
      <c r="J83" s="92"/>
    </row>
    <row r="84" spans="1:10" ht="12.75">
      <c r="A84" s="70" t="s">
        <v>52</v>
      </c>
      <c r="B84" s="92">
        <v>1.3</v>
      </c>
      <c r="C84" s="92">
        <v>59.3</v>
      </c>
      <c r="D84" s="92">
        <v>111.8</v>
      </c>
      <c r="E84" s="92">
        <v>125.8</v>
      </c>
      <c r="F84" s="92">
        <v>77.5</v>
      </c>
      <c r="G84" s="92">
        <v>27.4</v>
      </c>
      <c r="H84" s="92">
        <v>4.1</v>
      </c>
      <c r="I84" s="92">
        <v>0.2</v>
      </c>
      <c r="J84" s="92">
        <v>2037</v>
      </c>
    </row>
    <row r="85" spans="1:10" ht="12.75">
      <c r="A85" s="70" t="s">
        <v>53</v>
      </c>
      <c r="B85" s="92">
        <v>1.2</v>
      </c>
      <c r="C85" s="92">
        <v>58.8</v>
      </c>
      <c r="D85" s="92">
        <v>108.3</v>
      </c>
      <c r="E85" s="92">
        <v>122.1</v>
      </c>
      <c r="F85" s="92">
        <v>76.9</v>
      </c>
      <c r="G85" s="92">
        <v>27.3</v>
      </c>
      <c r="H85" s="92">
        <v>4.1</v>
      </c>
      <c r="I85" s="92">
        <v>0.1</v>
      </c>
      <c r="J85" s="92">
        <v>1994</v>
      </c>
    </row>
    <row r="86" spans="1:10" ht="12.75">
      <c r="A86" s="70" t="s">
        <v>54</v>
      </c>
      <c r="B86" s="92">
        <v>1.1</v>
      </c>
      <c r="C86" s="92">
        <v>57.2</v>
      </c>
      <c r="D86" s="92">
        <v>102.1</v>
      </c>
      <c r="E86" s="92">
        <v>116.6</v>
      </c>
      <c r="F86" s="92">
        <v>76.7</v>
      </c>
      <c r="G86" s="92">
        <v>27.9</v>
      </c>
      <c r="H86" s="92">
        <v>4.5</v>
      </c>
      <c r="I86" s="92">
        <v>0.2</v>
      </c>
      <c r="J86" s="92">
        <v>1931.5</v>
      </c>
    </row>
    <row r="87" spans="1:10" ht="12.75">
      <c r="A87" s="70" t="s">
        <v>55</v>
      </c>
      <c r="B87" s="92">
        <v>1.1</v>
      </c>
      <c r="C87" s="92">
        <v>54.2</v>
      </c>
      <c r="D87" s="92">
        <v>97.9</v>
      </c>
      <c r="E87" s="92">
        <v>113.2</v>
      </c>
      <c r="F87" s="92">
        <v>78.6</v>
      </c>
      <c r="G87" s="92">
        <v>28.6</v>
      </c>
      <c r="H87" s="92">
        <v>4.5</v>
      </c>
      <c r="I87" s="92">
        <v>0.2</v>
      </c>
      <c r="J87" s="92">
        <v>1891.5</v>
      </c>
    </row>
    <row r="88" spans="1:10" ht="12.75">
      <c r="A88" s="70">
        <v>1994</v>
      </c>
      <c r="B88" s="92">
        <v>1.2</v>
      </c>
      <c r="C88" s="92">
        <v>53.4</v>
      </c>
      <c r="D88" s="92">
        <v>96.6</v>
      </c>
      <c r="E88" s="92">
        <v>111.5</v>
      </c>
      <c r="F88" s="92">
        <v>80.4</v>
      </c>
      <c r="G88" s="92">
        <v>29.1</v>
      </c>
      <c r="H88" s="92">
        <v>5</v>
      </c>
      <c r="I88" s="92">
        <v>0.2</v>
      </c>
      <c r="J88" s="92">
        <v>1887</v>
      </c>
    </row>
    <row r="89" spans="1:10" ht="12.75">
      <c r="A89" s="70">
        <v>1995</v>
      </c>
      <c r="B89" s="92">
        <v>1.1</v>
      </c>
      <c r="C89" s="92">
        <v>50.5</v>
      </c>
      <c r="D89" s="92">
        <v>93.6</v>
      </c>
      <c r="E89" s="92">
        <v>107.7</v>
      </c>
      <c r="F89" s="92">
        <v>80.8</v>
      </c>
      <c r="G89" s="92">
        <v>29.8</v>
      </c>
      <c r="H89" s="92">
        <v>5.4</v>
      </c>
      <c r="I89" s="92">
        <v>0.2</v>
      </c>
      <c r="J89" s="92">
        <v>1845.5</v>
      </c>
    </row>
    <row r="90" spans="1:10" ht="12.75">
      <c r="A90" s="70">
        <v>1996</v>
      </c>
      <c r="B90" s="92">
        <v>1</v>
      </c>
      <c r="C90" s="92">
        <v>47.6</v>
      </c>
      <c r="D90" s="92">
        <v>94.5</v>
      </c>
      <c r="E90" s="92">
        <v>106.6</v>
      </c>
      <c r="F90" s="92">
        <v>82.4</v>
      </c>
      <c r="G90" s="92">
        <v>30.3</v>
      </c>
      <c r="H90" s="92">
        <v>5.6</v>
      </c>
      <c r="I90" s="92">
        <v>0.3</v>
      </c>
      <c r="J90" s="92">
        <v>1841.5</v>
      </c>
    </row>
    <row r="91" spans="1:10" ht="12.75">
      <c r="A91" s="70">
        <v>1997</v>
      </c>
      <c r="B91" s="92">
        <v>0.8</v>
      </c>
      <c r="C91" s="92">
        <v>45.7</v>
      </c>
      <c r="D91" s="92">
        <v>96.8</v>
      </c>
      <c r="E91" s="92">
        <v>106.6</v>
      </c>
      <c r="F91" s="92">
        <v>84.3</v>
      </c>
      <c r="G91" s="92">
        <v>32.2</v>
      </c>
      <c r="H91" s="92">
        <v>5.6</v>
      </c>
      <c r="I91" s="92">
        <v>0.3</v>
      </c>
      <c r="J91" s="92">
        <v>1861.5</v>
      </c>
    </row>
    <row r="92" spans="1:10" ht="12.75">
      <c r="A92" s="70">
        <v>1998</v>
      </c>
      <c r="B92" s="92">
        <v>0.7</v>
      </c>
      <c r="C92" s="92">
        <v>45</v>
      </c>
      <c r="D92" s="92">
        <v>97.6</v>
      </c>
      <c r="E92" s="92">
        <v>108.2</v>
      </c>
      <c r="F92" s="92">
        <v>85.7</v>
      </c>
      <c r="G92" s="92">
        <v>32.6</v>
      </c>
      <c r="H92" s="92">
        <v>6</v>
      </c>
      <c r="I92" s="92">
        <v>0.3</v>
      </c>
      <c r="J92" s="92">
        <v>1880.5</v>
      </c>
    </row>
    <row r="93" spans="1:10" ht="12.75">
      <c r="A93" s="70">
        <v>1999</v>
      </c>
      <c r="B93" s="92">
        <v>0.8</v>
      </c>
      <c r="C93" s="92">
        <v>42.8</v>
      </c>
      <c r="D93" s="92">
        <v>99.2</v>
      </c>
      <c r="E93" s="92">
        <v>107.8</v>
      </c>
      <c r="F93" s="92">
        <v>87.9</v>
      </c>
      <c r="G93" s="92">
        <v>34</v>
      </c>
      <c r="H93" s="92">
        <v>5.9</v>
      </c>
      <c r="I93" s="92">
        <v>0.3</v>
      </c>
      <c r="J93" s="92">
        <v>1893.5</v>
      </c>
    </row>
    <row r="94" spans="1:10" ht="12.75">
      <c r="A94" s="70"/>
      <c r="B94" s="92"/>
      <c r="C94" s="92"/>
      <c r="D94" s="92"/>
      <c r="E94" s="92"/>
      <c r="F94" s="92"/>
      <c r="G94" s="92"/>
      <c r="H94" s="92"/>
      <c r="I94" s="92"/>
      <c r="J94" s="92"/>
    </row>
    <row r="95" spans="1:10" ht="12.75">
      <c r="A95" s="70">
        <v>2000</v>
      </c>
      <c r="B95" s="92">
        <v>0.6</v>
      </c>
      <c r="C95" s="92">
        <v>40.2</v>
      </c>
      <c r="D95" s="92">
        <v>102.5</v>
      </c>
      <c r="E95" s="92">
        <v>119.8</v>
      </c>
      <c r="F95" s="92">
        <v>91.7</v>
      </c>
      <c r="G95" s="92">
        <v>36.5</v>
      </c>
      <c r="H95" s="92">
        <v>6.3</v>
      </c>
      <c r="I95" s="92">
        <v>0.4</v>
      </c>
      <c r="J95" s="92">
        <v>1990</v>
      </c>
    </row>
    <row r="96" spans="1:10" ht="12.75">
      <c r="A96" s="70">
        <v>2001</v>
      </c>
      <c r="B96" s="92">
        <v>0.6</v>
      </c>
      <c r="C96" s="92">
        <v>38.3</v>
      </c>
      <c r="D96" s="92">
        <v>97</v>
      </c>
      <c r="E96" s="92">
        <v>118.6</v>
      </c>
      <c r="F96" s="92">
        <v>92.7</v>
      </c>
      <c r="G96" s="92">
        <v>36.9</v>
      </c>
      <c r="H96" s="92">
        <v>6.6</v>
      </c>
      <c r="I96" s="92">
        <v>0.4</v>
      </c>
      <c r="J96" s="92">
        <v>1955.5</v>
      </c>
    </row>
    <row r="97" spans="1:10" ht="12.75">
      <c r="A97" s="70">
        <v>2002</v>
      </c>
      <c r="B97" s="92">
        <v>0.6</v>
      </c>
      <c r="C97" s="92">
        <v>34.7</v>
      </c>
      <c r="D97" s="92">
        <v>92.8</v>
      </c>
      <c r="E97" s="92">
        <v>117.5</v>
      </c>
      <c r="F97" s="92">
        <v>92.4</v>
      </c>
      <c r="G97" s="92">
        <v>36.7</v>
      </c>
      <c r="H97" s="92">
        <v>6.5</v>
      </c>
      <c r="I97" s="92">
        <v>0.4</v>
      </c>
      <c r="J97" s="92">
        <v>1908</v>
      </c>
    </row>
    <row r="98" spans="1:10" ht="12.75">
      <c r="A98" s="70">
        <v>2003</v>
      </c>
      <c r="B98" s="92">
        <v>0.5</v>
      </c>
      <c r="C98" s="92">
        <v>34.4</v>
      </c>
      <c r="D98" s="92">
        <v>91.8</v>
      </c>
      <c r="E98" s="92">
        <v>119.8</v>
      </c>
      <c r="F98" s="92">
        <v>94.4</v>
      </c>
      <c r="G98" s="92">
        <v>38.9</v>
      </c>
      <c r="H98" s="92">
        <v>7</v>
      </c>
      <c r="I98" s="92">
        <v>0.4</v>
      </c>
      <c r="J98" s="92">
        <v>1936</v>
      </c>
    </row>
    <row r="99" spans="1:10" ht="12.75">
      <c r="A99" s="70">
        <v>2004</v>
      </c>
      <c r="B99" s="92">
        <v>0.6</v>
      </c>
      <c r="C99" s="92">
        <v>34.5</v>
      </c>
      <c r="D99" s="92">
        <v>90.1</v>
      </c>
      <c r="E99" s="92">
        <v>120.3</v>
      </c>
      <c r="F99" s="92">
        <v>92</v>
      </c>
      <c r="G99" s="92">
        <v>38.7</v>
      </c>
      <c r="H99" s="92">
        <v>7.3</v>
      </c>
      <c r="I99" s="92">
        <v>0.4</v>
      </c>
      <c r="J99" s="92">
        <v>1919.5</v>
      </c>
    </row>
    <row r="100" spans="1:10" ht="12.75">
      <c r="A100" s="79"/>
      <c r="B100" s="94"/>
      <c r="C100" s="94"/>
      <c r="D100" s="94"/>
      <c r="E100" s="94"/>
      <c r="F100" s="94"/>
      <c r="G100" s="94"/>
      <c r="H100" s="94"/>
      <c r="I100" s="94"/>
      <c r="J100" s="94"/>
    </row>
    <row r="101" spans="1:10" ht="74.25" customHeight="1">
      <c r="A101" s="270" t="s">
        <v>212</v>
      </c>
      <c r="B101" s="271"/>
      <c r="C101" s="271"/>
      <c r="D101" s="271"/>
      <c r="E101" s="271"/>
      <c r="F101" s="271"/>
      <c r="G101" s="271"/>
      <c r="H101" s="271"/>
      <c r="I101" s="271"/>
      <c r="J101" s="271"/>
    </row>
    <row r="102" spans="1:10" ht="60.75" customHeight="1">
      <c r="A102" s="262" t="s">
        <v>270</v>
      </c>
      <c r="B102" s="261"/>
      <c r="C102" s="261"/>
      <c r="D102" s="261"/>
      <c r="E102" s="261"/>
      <c r="F102" s="261"/>
      <c r="G102" s="261"/>
      <c r="H102" s="261"/>
      <c r="I102" s="261"/>
      <c r="J102" s="261"/>
    </row>
  </sheetData>
  <mergeCells count="4">
    <mergeCell ref="A101:J101"/>
    <mergeCell ref="A102:J102"/>
    <mergeCell ref="A5:A6"/>
    <mergeCell ref="J5:J6"/>
  </mergeCells>
  <printOptions horizontalCentered="1"/>
  <pageMargins left="0.25" right="0.25" top="0.5" bottom="0.25" header="0" footer="0"/>
  <pageSetup fitToHeight="1" fitToWidth="1" orientation="portrait" scale="78" r:id="rId1"/>
</worksheet>
</file>

<file path=xl/worksheets/sheet7.xml><?xml version="1.0" encoding="utf-8"?>
<worksheet xmlns="http://schemas.openxmlformats.org/spreadsheetml/2006/main" xmlns:r="http://schemas.openxmlformats.org/officeDocument/2006/relationships">
  <dimension ref="A2:M120"/>
  <sheetViews>
    <sheetView workbookViewId="0" topLeftCell="A1">
      <selection activeCell="A1" sqref="A1"/>
    </sheetView>
  </sheetViews>
  <sheetFormatPr defaultColWidth="9.33203125" defaultRowHeight="12.75"/>
  <cols>
    <col min="1" max="1" width="9.16015625" style="59" customWidth="1"/>
    <col min="2" max="2" width="13.66015625" style="59" bestFit="1" customWidth="1"/>
    <col min="3" max="3" width="12.16015625" style="59" bestFit="1" customWidth="1"/>
    <col min="4" max="4" width="11.16015625" style="59" customWidth="1"/>
    <col min="5" max="5" width="13" style="59" customWidth="1"/>
    <col min="6" max="6" width="11.33203125" style="59" bestFit="1" customWidth="1"/>
    <col min="7" max="7" width="12.16015625" style="59" customWidth="1"/>
    <col min="8" max="8" width="16.33203125" style="59" customWidth="1"/>
    <col min="9" max="9" width="19.66015625" style="59" customWidth="1"/>
    <col min="10" max="10" width="8.66015625" style="59" customWidth="1"/>
    <col min="11" max="11" width="10.5" style="59" bestFit="1" customWidth="1"/>
    <col min="12" max="12" width="14" style="59" bestFit="1" customWidth="1"/>
    <col min="13" max="13" width="14.33203125" style="59" customWidth="1"/>
    <col min="14" max="16384" width="15.16015625" style="59" customWidth="1"/>
  </cols>
  <sheetData>
    <row r="2" spans="1:13" ht="12.75">
      <c r="A2" s="60" t="s">
        <v>163</v>
      </c>
      <c r="B2" s="61"/>
      <c r="C2" s="61"/>
      <c r="D2" s="61"/>
      <c r="E2" s="61"/>
      <c r="F2" s="61"/>
      <c r="G2" s="61"/>
      <c r="H2" s="61"/>
      <c r="I2" s="61"/>
      <c r="J2" s="61"/>
      <c r="K2" s="61"/>
      <c r="L2" s="61"/>
      <c r="M2" s="61"/>
    </row>
    <row r="3" spans="1:13" ht="12.75">
      <c r="A3" s="62" t="s">
        <v>164</v>
      </c>
      <c r="B3" s="61"/>
      <c r="C3" s="61"/>
      <c r="D3" s="61"/>
      <c r="E3" s="61"/>
      <c r="F3" s="61"/>
      <c r="G3" s="61"/>
      <c r="H3" s="61"/>
      <c r="I3" s="61"/>
      <c r="J3" s="61"/>
      <c r="K3" s="61"/>
      <c r="L3" s="61"/>
      <c r="M3" s="61"/>
    </row>
    <row r="4" spans="1:13" ht="12.75">
      <c r="A4" s="60" t="s">
        <v>228</v>
      </c>
      <c r="B4" s="61"/>
      <c r="C4" s="61"/>
      <c r="D4" s="61"/>
      <c r="E4" s="61"/>
      <c r="F4" s="61"/>
      <c r="G4" s="61"/>
      <c r="H4" s="61"/>
      <c r="I4" s="61"/>
      <c r="J4" s="61"/>
      <c r="K4" s="61"/>
      <c r="L4" s="61"/>
      <c r="M4" s="61"/>
    </row>
    <row r="5" spans="1:13" ht="51">
      <c r="A5" s="96" t="s">
        <v>41</v>
      </c>
      <c r="B5" s="97" t="s">
        <v>165</v>
      </c>
      <c r="C5" s="97" t="s">
        <v>166</v>
      </c>
      <c r="D5" s="98" t="s">
        <v>194</v>
      </c>
      <c r="E5" s="98" t="s">
        <v>173</v>
      </c>
      <c r="F5" s="96" t="s">
        <v>167</v>
      </c>
      <c r="G5" s="98" t="s">
        <v>218</v>
      </c>
      <c r="H5" s="98" t="s">
        <v>193</v>
      </c>
      <c r="I5" s="99" t="s">
        <v>192</v>
      </c>
      <c r="J5" s="67" t="s">
        <v>168</v>
      </c>
      <c r="K5" s="67" t="s">
        <v>169</v>
      </c>
      <c r="L5" s="67" t="s">
        <v>170</v>
      </c>
      <c r="M5" s="100" t="s">
        <v>191</v>
      </c>
    </row>
    <row r="6" spans="1:13" ht="12.75">
      <c r="A6" s="70" t="s">
        <v>43</v>
      </c>
      <c r="B6" s="71">
        <v>2706</v>
      </c>
      <c r="C6" s="71">
        <v>694</v>
      </c>
      <c r="D6" s="71">
        <v>5122</v>
      </c>
      <c r="E6" s="71">
        <v>3375</v>
      </c>
      <c r="F6" s="71">
        <v>20356</v>
      </c>
      <c r="G6" s="72"/>
      <c r="H6" s="71">
        <v>2721</v>
      </c>
      <c r="I6" s="71">
        <v>654</v>
      </c>
      <c r="J6" s="71"/>
      <c r="K6" s="71"/>
      <c r="L6" s="71"/>
      <c r="M6" s="72"/>
    </row>
    <row r="7" spans="1:13" ht="12.75">
      <c r="A7" s="70" t="s">
        <v>65</v>
      </c>
      <c r="B7" s="71">
        <v>2498</v>
      </c>
      <c r="C7" s="71">
        <v>5088</v>
      </c>
      <c r="D7" s="71">
        <v>3002</v>
      </c>
      <c r="E7" s="71">
        <v>2955</v>
      </c>
      <c r="F7" s="71">
        <v>4629</v>
      </c>
      <c r="G7" s="72"/>
      <c r="H7" s="71">
        <v>2915</v>
      </c>
      <c r="I7" s="71">
        <v>506</v>
      </c>
      <c r="J7" s="71"/>
      <c r="K7" s="71"/>
      <c r="L7" s="71"/>
      <c r="M7" s="72"/>
    </row>
    <row r="8" spans="1:13" ht="12.75">
      <c r="A8" s="70" t="s">
        <v>66</v>
      </c>
      <c r="B8" s="71">
        <v>2993</v>
      </c>
      <c r="C8" s="71">
        <v>7086</v>
      </c>
      <c r="D8" s="71">
        <v>2456</v>
      </c>
      <c r="E8" s="71">
        <v>3534</v>
      </c>
      <c r="F8" s="71">
        <v>11978</v>
      </c>
      <c r="G8" s="72"/>
      <c r="H8" s="71">
        <v>2658</v>
      </c>
      <c r="I8" s="71">
        <v>528</v>
      </c>
      <c r="J8" s="71"/>
      <c r="K8" s="71"/>
      <c r="L8" s="71"/>
      <c r="M8" s="72"/>
    </row>
    <row r="9" spans="1:13" ht="12.75">
      <c r="A9" s="70" t="s">
        <v>67</v>
      </c>
      <c r="B9" s="71">
        <v>3670</v>
      </c>
      <c r="C9" s="71">
        <v>6341</v>
      </c>
      <c r="D9" s="71">
        <v>2840</v>
      </c>
      <c r="E9" s="71">
        <v>4172</v>
      </c>
      <c r="F9" s="71">
        <v>8941</v>
      </c>
      <c r="G9" s="72"/>
      <c r="H9" s="71">
        <v>2745</v>
      </c>
      <c r="I9" s="71">
        <v>525</v>
      </c>
      <c r="J9" s="71"/>
      <c r="K9" s="71"/>
      <c r="L9" s="71"/>
      <c r="M9" s="72"/>
    </row>
    <row r="10" spans="1:13" ht="12.75">
      <c r="A10" s="70" t="s">
        <v>68</v>
      </c>
      <c r="B10" s="71">
        <v>3510</v>
      </c>
      <c r="C10" s="71">
        <v>5753</v>
      </c>
      <c r="D10" s="71">
        <v>3028</v>
      </c>
      <c r="E10" s="71">
        <v>1779</v>
      </c>
      <c r="F10" s="71">
        <v>10386</v>
      </c>
      <c r="G10" s="72"/>
      <c r="H10" s="71">
        <v>2928</v>
      </c>
      <c r="I10" s="71">
        <v>448</v>
      </c>
      <c r="J10" s="71"/>
      <c r="K10" s="71"/>
      <c r="L10" s="71"/>
      <c r="M10" s="72"/>
    </row>
    <row r="11" spans="1:13" ht="12.75">
      <c r="A11" s="70" t="s">
        <v>69</v>
      </c>
      <c r="B11" s="71">
        <v>2159</v>
      </c>
      <c r="C11" s="71">
        <v>2985</v>
      </c>
      <c r="D11" s="71">
        <v>2774</v>
      </c>
      <c r="E11" s="71">
        <v>1196</v>
      </c>
      <c r="F11" s="71">
        <v>6061</v>
      </c>
      <c r="G11" s="72"/>
      <c r="H11" s="71">
        <v>2590</v>
      </c>
      <c r="I11" s="71">
        <v>577</v>
      </c>
      <c r="J11" s="71"/>
      <c r="K11" s="71"/>
      <c r="L11" s="71"/>
      <c r="M11" s="72"/>
    </row>
    <row r="12" spans="1:13" ht="12.75">
      <c r="A12" s="70" t="s">
        <v>70</v>
      </c>
      <c r="B12" s="71">
        <v>3648</v>
      </c>
      <c r="C12" s="71">
        <v>1240</v>
      </c>
      <c r="D12" s="71">
        <v>3163</v>
      </c>
      <c r="E12" s="71">
        <v>1364</v>
      </c>
      <c r="F12" s="71">
        <v>7403</v>
      </c>
      <c r="G12" s="72"/>
      <c r="H12" s="71">
        <v>2653</v>
      </c>
      <c r="I12" s="71">
        <v>533</v>
      </c>
      <c r="J12" s="71"/>
      <c r="K12" s="71"/>
      <c r="L12" s="71"/>
      <c r="M12" s="72"/>
    </row>
    <row r="13" spans="1:13" ht="12.75">
      <c r="A13" s="70" t="s">
        <v>71</v>
      </c>
      <c r="B13" s="71">
        <v>2935</v>
      </c>
      <c r="C13" s="71">
        <v>1712</v>
      </c>
      <c r="D13" s="71">
        <v>1953</v>
      </c>
      <c r="E13" s="71">
        <v>872</v>
      </c>
      <c r="F13" s="71">
        <v>12139</v>
      </c>
      <c r="G13" s="72"/>
      <c r="H13" s="71">
        <v>2699</v>
      </c>
      <c r="I13" s="71">
        <v>575</v>
      </c>
      <c r="J13" s="71"/>
      <c r="K13" s="71"/>
      <c r="L13" s="71"/>
      <c r="M13" s="72"/>
    </row>
    <row r="14" spans="1:13" ht="12.75">
      <c r="A14" s="70" t="s">
        <v>72</v>
      </c>
      <c r="B14" s="71">
        <v>2658</v>
      </c>
      <c r="C14" s="71">
        <v>2306</v>
      </c>
      <c r="D14" s="71">
        <v>2656</v>
      </c>
      <c r="E14" s="71">
        <v>1248</v>
      </c>
      <c r="F14" s="71">
        <v>4775</v>
      </c>
      <c r="G14" s="72"/>
      <c r="H14" s="71">
        <v>2705</v>
      </c>
      <c r="I14" s="71">
        <v>487</v>
      </c>
      <c r="J14" s="71"/>
      <c r="K14" s="71"/>
      <c r="L14" s="71"/>
      <c r="M14" s="72"/>
    </row>
    <row r="15" spans="1:13" ht="12.75">
      <c r="A15" s="70" t="s">
        <v>73</v>
      </c>
      <c r="B15" s="71">
        <v>3109</v>
      </c>
      <c r="C15" s="71">
        <v>1533</v>
      </c>
      <c r="D15" s="71">
        <v>2694</v>
      </c>
      <c r="E15" s="71">
        <v>1054</v>
      </c>
      <c r="F15" s="71">
        <v>9047</v>
      </c>
      <c r="G15" s="72"/>
      <c r="H15" s="71">
        <v>3423</v>
      </c>
      <c r="I15" s="71">
        <v>457</v>
      </c>
      <c r="J15" s="71"/>
      <c r="K15" s="71"/>
      <c r="L15" s="71"/>
      <c r="M15" s="72"/>
    </row>
    <row r="16" spans="1:13" ht="12.75">
      <c r="A16" s="73"/>
      <c r="B16" s="72"/>
      <c r="C16" s="72"/>
      <c r="D16" s="71"/>
      <c r="E16" s="72"/>
      <c r="F16" s="71"/>
      <c r="G16" s="72"/>
      <c r="H16" s="71"/>
      <c r="I16" s="71"/>
      <c r="J16" s="71"/>
      <c r="K16" s="71"/>
      <c r="L16" s="71"/>
      <c r="M16" s="72"/>
    </row>
    <row r="17" spans="1:13" ht="12.75">
      <c r="A17" s="70" t="s">
        <v>44</v>
      </c>
      <c r="B17" s="71">
        <v>3433</v>
      </c>
      <c r="C17" s="71">
        <v>3319</v>
      </c>
      <c r="D17" s="71">
        <v>3361</v>
      </c>
      <c r="E17" s="71">
        <v>1136</v>
      </c>
      <c r="F17" s="71">
        <v>13934</v>
      </c>
      <c r="G17" s="72"/>
      <c r="H17" s="71">
        <v>4415</v>
      </c>
      <c r="I17" s="71">
        <v>522</v>
      </c>
      <c r="J17" s="71">
        <v>104</v>
      </c>
      <c r="K17" s="71"/>
      <c r="L17" s="71"/>
      <c r="M17" s="72"/>
    </row>
    <row r="18" spans="1:13" ht="12.75">
      <c r="A18" s="70" t="s">
        <v>74</v>
      </c>
      <c r="B18" s="71">
        <v>3762</v>
      </c>
      <c r="C18" s="71">
        <v>888</v>
      </c>
      <c r="D18" s="71">
        <v>2660</v>
      </c>
      <c r="E18" s="71">
        <v>1897</v>
      </c>
      <c r="F18" s="71">
        <v>9639</v>
      </c>
      <c r="G18" s="72"/>
      <c r="H18" s="71">
        <v>5254</v>
      </c>
      <c r="I18" s="71">
        <v>478</v>
      </c>
      <c r="J18" s="71">
        <v>68</v>
      </c>
      <c r="K18" s="71"/>
      <c r="L18" s="71"/>
      <c r="M18" s="72"/>
    </row>
    <row r="19" spans="1:13" ht="12.75">
      <c r="A19" s="70" t="s">
        <v>75</v>
      </c>
      <c r="B19" s="71">
        <v>3294</v>
      </c>
      <c r="C19" s="71">
        <v>1127</v>
      </c>
      <c r="D19" s="71">
        <v>2847</v>
      </c>
      <c r="E19" s="71">
        <v>1255</v>
      </c>
      <c r="F19" s="71">
        <v>2834</v>
      </c>
      <c r="G19" s="72"/>
      <c r="H19" s="71">
        <v>1958</v>
      </c>
      <c r="I19" s="71">
        <v>88</v>
      </c>
      <c r="J19" s="71">
        <v>78</v>
      </c>
      <c r="K19" s="71"/>
      <c r="L19" s="71"/>
      <c r="M19" s="72"/>
    </row>
    <row r="20" spans="1:13" ht="12.75">
      <c r="A20" s="70" t="s">
        <v>76</v>
      </c>
      <c r="B20" s="71">
        <v>5505</v>
      </c>
      <c r="C20" s="71">
        <v>1995</v>
      </c>
      <c r="D20" s="71">
        <v>2253</v>
      </c>
      <c r="E20" s="71">
        <v>929</v>
      </c>
      <c r="F20" s="71">
        <v>9185</v>
      </c>
      <c r="G20" s="72"/>
      <c r="H20" s="71">
        <v>1920</v>
      </c>
      <c r="I20" s="71">
        <v>165</v>
      </c>
      <c r="J20" s="71">
        <v>56</v>
      </c>
      <c r="K20" s="71"/>
      <c r="L20" s="71"/>
      <c r="M20" s="72"/>
    </row>
    <row r="21" spans="1:13" ht="12.75">
      <c r="A21" s="70" t="s">
        <v>77</v>
      </c>
      <c r="B21" s="71">
        <v>5149</v>
      </c>
      <c r="C21" s="71">
        <v>1527</v>
      </c>
      <c r="D21" s="71">
        <v>2167</v>
      </c>
      <c r="E21" s="71">
        <v>1822</v>
      </c>
      <c r="F21" s="71">
        <v>11356</v>
      </c>
      <c r="G21" s="72"/>
      <c r="H21" s="71">
        <v>2566</v>
      </c>
      <c r="I21" s="71">
        <v>205</v>
      </c>
      <c r="J21" s="71">
        <v>49</v>
      </c>
      <c r="K21" s="71"/>
      <c r="L21" s="71"/>
      <c r="M21" s="72"/>
    </row>
    <row r="22" spans="1:13" ht="12.75">
      <c r="A22" s="70" t="s">
        <v>78</v>
      </c>
      <c r="B22" s="71">
        <v>4386</v>
      </c>
      <c r="C22" s="71">
        <v>1094</v>
      </c>
      <c r="D22" s="71">
        <v>1956</v>
      </c>
      <c r="E22" s="71">
        <v>2258</v>
      </c>
      <c r="F22" s="71">
        <v>4438</v>
      </c>
      <c r="G22" s="72"/>
      <c r="H22" s="71">
        <v>3648</v>
      </c>
      <c r="I22" s="71">
        <v>107</v>
      </c>
      <c r="J22" s="71">
        <v>95</v>
      </c>
      <c r="K22" s="71"/>
      <c r="L22" s="71"/>
      <c r="M22" s="72"/>
    </row>
    <row r="23" spans="1:13" ht="12.75">
      <c r="A23" s="70" t="s">
        <v>79</v>
      </c>
      <c r="B23" s="71">
        <v>5625</v>
      </c>
      <c r="C23" s="71">
        <v>1581</v>
      </c>
      <c r="D23" s="71">
        <v>2513</v>
      </c>
      <c r="E23" s="71">
        <v>1837</v>
      </c>
      <c r="F23" s="71">
        <v>12143</v>
      </c>
      <c r="G23" s="72"/>
      <c r="H23" s="71">
        <v>7076</v>
      </c>
      <c r="I23" s="71">
        <v>163</v>
      </c>
      <c r="J23" s="71">
        <v>598</v>
      </c>
      <c r="K23" s="71"/>
      <c r="L23" s="71"/>
      <c r="M23" s="72"/>
    </row>
    <row r="24" spans="1:13" ht="12.75">
      <c r="A24" s="70" t="s">
        <v>80</v>
      </c>
      <c r="B24" s="71">
        <v>8499</v>
      </c>
      <c r="C24" s="71">
        <v>3674</v>
      </c>
      <c r="D24" s="71">
        <v>1723</v>
      </c>
      <c r="E24" s="71">
        <v>3211</v>
      </c>
      <c r="F24" s="71">
        <v>14472</v>
      </c>
      <c r="G24" s="72"/>
      <c r="H24" s="71">
        <v>4856</v>
      </c>
      <c r="I24" s="71">
        <v>75</v>
      </c>
      <c r="J24" s="71">
        <v>91</v>
      </c>
      <c r="K24" s="71"/>
      <c r="L24" s="71"/>
      <c r="M24" s="72"/>
    </row>
    <row r="25" spans="1:13" ht="12.75">
      <c r="A25" s="70" t="s">
        <v>81</v>
      </c>
      <c r="B25" s="71">
        <v>6128</v>
      </c>
      <c r="C25" s="71">
        <v>5241</v>
      </c>
      <c r="D25" s="71">
        <v>1339</v>
      </c>
      <c r="E25" s="71">
        <v>2563</v>
      </c>
      <c r="F25" s="71">
        <v>6726</v>
      </c>
      <c r="G25" s="72"/>
      <c r="H25" s="71">
        <v>3655</v>
      </c>
      <c r="I25" s="71">
        <v>95</v>
      </c>
      <c r="J25" s="71">
        <v>121</v>
      </c>
      <c r="K25" s="71"/>
      <c r="L25" s="71"/>
      <c r="M25" s="72"/>
    </row>
    <row r="26" spans="1:13" ht="12.75">
      <c r="A26" s="70" t="s">
        <v>82</v>
      </c>
      <c r="B26" s="71">
        <v>7896</v>
      </c>
      <c r="C26" s="71">
        <v>2381</v>
      </c>
      <c r="D26" s="71">
        <v>1254</v>
      </c>
      <c r="E26" s="71">
        <v>1829</v>
      </c>
      <c r="F26" s="71">
        <v>8885</v>
      </c>
      <c r="G26" s="72"/>
      <c r="H26" s="71">
        <v>4231</v>
      </c>
      <c r="I26" s="71">
        <v>75</v>
      </c>
      <c r="J26" s="71">
        <v>155</v>
      </c>
      <c r="K26" s="71">
        <v>5077</v>
      </c>
      <c r="L26" s="71">
        <v>7910</v>
      </c>
      <c r="M26" s="72"/>
    </row>
    <row r="27" spans="1:13" ht="12.75">
      <c r="A27" s="73"/>
      <c r="B27" s="71"/>
      <c r="C27" s="71"/>
      <c r="D27" s="72"/>
      <c r="E27" s="71"/>
      <c r="F27" s="71"/>
      <c r="G27" s="72"/>
      <c r="H27" s="71"/>
      <c r="I27" s="71"/>
      <c r="J27" s="71"/>
      <c r="K27" s="72"/>
      <c r="L27" s="72"/>
      <c r="M27" s="72"/>
    </row>
    <row r="28" spans="1:13" ht="12.75">
      <c r="A28" s="70" t="s">
        <v>45</v>
      </c>
      <c r="B28" s="71">
        <v>10360</v>
      </c>
      <c r="C28" s="71">
        <v>4818</v>
      </c>
      <c r="D28" s="71">
        <v>1421</v>
      </c>
      <c r="E28" s="71">
        <v>7171</v>
      </c>
      <c r="F28" s="71">
        <v>22364</v>
      </c>
      <c r="G28" s="72"/>
      <c r="H28" s="71">
        <v>4994</v>
      </c>
      <c r="I28" s="71">
        <v>203</v>
      </c>
      <c r="J28" s="71">
        <v>67</v>
      </c>
      <c r="K28" s="71">
        <v>8117</v>
      </c>
      <c r="L28" s="71">
        <v>11463</v>
      </c>
      <c r="M28" s="72"/>
    </row>
    <row r="29" spans="1:13" ht="12.75">
      <c r="A29" s="70" t="s">
        <v>83</v>
      </c>
      <c r="B29" s="71">
        <v>12075</v>
      </c>
      <c r="C29" s="71">
        <v>4512</v>
      </c>
      <c r="D29" s="71">
        <v>1837</v>
      </c>
      <c r="E29" s="71">
        <v>6696</v>
      </c>
      <c r="F29" s="71">
        <v>3043</v>
      </c>
      <c r="G29" s="72"/>
      <c r="H29" s="71">
        <v>5708</v>
      </c>
      <c r="I29" s="71">
        <v>173</v>
      </c>
      <c r="J29" s="71">
        <v>483</v>
      </c>
      <c r="K29" s="71">
        <v>7421</v>
      </c>
      <c r="L29" s="71">
        <v>9774</v>
      </c>
      <c r="M29" s="72"/>
    </row>
    <row r="30" spans="1:13" ht="12.75">
      <c r="A30" s="70" t="s">
        <v>84</v>
      </c>
      <c r="B30" s="71">
        <v>8513</v>
      </c>
      <c r="C30" s="71">
        <v>1230</v>
      </c>
      <c r="D30" s="71">
        <v>1108</v>
      </c>
      <c r="E30" s="71">
        <v>5642</v>
      </c>
      <c r="F30" s="71">
        <v>12107</v>
      </c>
      <c r="G30" s="72"/>
      <c r="H30" s="71">
        <v>5573</v>
      </c>
      <c r="I30" s="71">
        <v>159</v>
      </c>
      <c r="J30" s="71">
        <v>43</v>
      </c>
      <c r="K30" s="71">
        <v>7900</v>
      </c>
      <c r="L30" s="71">
        <v>9717</v>
      </c>
      <c r="M30" s="72"/>
    </row>
    <row r="31" spans="1:13" ht="12.75">
      <c r="A31" s="70" t="s">
        <v>85</v>
      </c>
      <c r="B31" s="71">
        <v>7725</v>
      </c>
      <c r="C31" s="71">
        <v>2311</v>
      </c>
      <c r="D31" s="71">
        <v>982</v>
      </c>
      <c r="E31" s="71">
        <v>7617</v>
      </c>
      <c r="F31" s="71">
        <v>30041</v>
      </c>
      <c r="G31" s="72"/>
      <c r="H31" s="71">
        <v>5471</v>
      </c>
      <c r="I31" s="71">
        <v>186</v>
      </c>
      <c r="J31" s="71">
        <v>39</v>
      </c>
      <c r="K31" s="71">
        <v>10480</v>
      </c>
      <c r="L31" s="71">
        <v>9597</v>
      </c>
      <c r="M31" s="72"/>
    </row>
    <row r="32" spans="1:13" ht="12.75">
      <c r="A32" s="70" t="s">
        <v>86</v>
      </c>
      <c r="B32" s="71">
        <v>6011</v>
      </c>
      <c r="C32" s="71">
        <v>4527</v>
      </c>
      <c r="D32" s="71">
        <v>782</v>
      </c>
      <c r="E32" s="71">
        <v>4364</v>
      </c>
      <c r="F32" s="71">
        <v>18290</v>
      </c>
      <c r="G32" s="71"/>
      <c r="H32" s="71">
        <v>5570</v>
      </c>
      <c r="I32" s="71">
        <v>157</v>
      </c>
      <c r="J32" s="71">
        <v>647</v>
      </c>
      <c r="K32" s="71">
        <v>13000</v>
      </c>
      <c r="L32" s="71">
        <v>10490</v>
      </c>
      <c r="M32" s="72"/>
    </row>
    <row r="33" spans="1:13" ht="12.75">
      <c r="A33" s="70" t="s">
        <v>87</v>
      </c>
      <c r="B33" s="71">
        <v>3925</v>
      </c>
      <c r="C33" s="71">
        <v>784</v>
      </c>
      <c r="D33" s="71">
        <v>962</v>
      </c>
      <c r="E33" s="71">
        <v>7576</v>
      </c>
      <c r="F33" s="71">
        <v>10332</v>
      </c>
      <c r="G33" s="71"/>
      <c r="H33" s="71">
        <v>5785</v>
      </c>
      <c r="I33" s="71">
        <v>128</v>
      </c>
      <c r="J33" s="71">
        <v>99</v>
      </c>
      <c r="K33" s="71">
        <v>14668</v>
      </c>
      <c r="L33" s="71">
        <v>10660</v>
      </c>
      <c r="M33" s="72"/>
    </row>
    <row r="34" spans="1:13" ht="12.75">
      <c r="A34" s="70" t="s">
        <v>88</v>
      </c>
      <c r="B34" s="71">
        <v>5377</v>
      </c>
      <c r="C34" s="71">
        <v>549</v>
      </c>
      <c r="D34" s="71">
        <v>583</v>
      </c>
      <c r="E34" s="71">
        <v>8776</v>
      </c>
      <c r="F34" s="71">
        <v>39946</v>
      </c>
      <c r="G34" s="71"/>
      <c r="H34" s="71">
        <v>5387</v>
      </c>
      <c r="I34" s="71">
        <v>96</v>
      </c>
      <c r="J34" s="71">
        <v>107</v>
      </c>
      <c r="K34" s="71">
        <v>14872</v>
      </c>
      <c r="L34" s="71">
        <v>10707</v>
      </c>
      <c r="M34" s="72"/>
    </row>
    <row r="35" spans="1:13" ht="12.75">
      <c r="A35" s="70" t="s">
        <v>89</v>
      </c>
      <c r="B35" s="71">
        <v>4575</v>
      </c>
      <c r="C35" s="71">
        <v>1467</v>
      </c>
      <c r="D35" s="71">
        <v>581</v>
      </c>
      <c r="E35" s="71">
        <v>6818</v>
      </c>
      <c r="F35" s="71">
        <v>8303</v>
      </c>
      <c r="G35" s="71"/>
      <c r="H35" s="71">
        <v>5406</v>
      </c>
      <c r="I35" s="71">
        <v>138</v>
      </c>
      <c r="J35" s="71">
        <v>282</v>
      </c>
      <c r="K35" s="71">
        <v>15713</v>
      </c>
      <c r="L35" s="71">
        <v>9318</v>
      </c>
      <c r="M35" s="72"/>
    </row>
    <row r="36" spans="1:13" ht="12.75">
      <c r="A36" s="70" t="s">
        <v>90</v>
      </c>
      <c r="B36" s="71">
        <v>3724</v>
      </c>
      <c r="C36" s="71">
        <v>1335</v>
      </c>
      <c r="D36" s="71">
        <v>390</v>
      </c>
      <c r="E36" s="71">
        <v>9700</v>
      </c>
      <c r="F36" s="71">
        <v>27039</v>
      </c>
      <c r="G36" s="71"/>
      <c r="H36" s="71">
        <v>5885</v>
      </c>
      <c r="I36" s="71">
        <v>276</v>
      </c>
      <c r="J36" s="71">
        <v>77</v>
      </c>
      <c r="K36" s="71">
        <v>15323</v>
      </c>
      <c r="L36" s="71">
        <v>8592</v>
      </c>
      <c r="M36" s="72"/>
    </row>
    <row r="37" spans="1:13" ht="12.75">
      <c r="A37" s="70" t="s">
        <v>91</v>
      </c>
      <c r="B37" s="71">
        <v>4618</v>
      </c>
      <c r="C37" s="71">
        <v>2410</v>
      </c>
      <c r="D37" s="71">
        <v>310</v>
      </c>
      <c r="E37" s="71">
        <v>9340</v>
      </c>
      <c r="F37" s="71">
        <v>18040</v>
      </c>
      <c r="G37" s="71"/>
      <c r="H37" s="71">
        <v>6248</v>
      </c>
      <c r="I37" s="71">
        <v>1864</v>
      </c>
      <c r="J37" s="71">
        <v>180</v>
      </c>
      <c r="K37" s="71">
        <v>16606</v>
      </c>
      <c r="L37" s="71">
        <v>9661</v>
      </c>
      <c r="M37" s="72"/>
    </row>
    <row r="38" spans="1:13" ht="12.75">
      <c r="A38" s="73"/>
      <c r="B38" s="71"/>
      <c r="C38" s="71"/>
      <c r="D38" s="71"/>
      <c r="E38" s="71"/>
      <c r="F38" s="71"/>
      <c r="G38" s="71"/>
      <c r="H38" s="71"/>
      <c r="I38" s="71"/>
      <c r="J38" s="71"/>
      <c r="K38" s="71"/>
      <c r="L38" s="71"/>
      <c r="M38" s="72"/>
    </row>
    <row r="39" spans="1:13" ht="12.75">
      <c r="A39" s="70" t="s">
        <v>46</v>
      </c>
      <c r="B39" s="71">
        <v>3206</v>
      </c>
      <c r="C39" s="71">
        <v>2375</v>
      </c>
      <c r="D39" s="71">
        <v>504</v>
      </c>
      <c r="E39" s="71">
        <v>7937</v>
      </c>
      <c r="F39" s="71">
        <v>28129</v>
      </c>
      <c r="G39" s="71"/>
      <c r="H39" s="71">
        <v>5128</v>
      </c>
      <c r="I39" s="71">
        <v>901</v>
      </c>
      <c r="J39" s="71">
        <v>208</v>
      </c>
      <c r="K39" s="71">
        <v>16538</v>
      </c>
      <c r="L39" s="71">
        <v>8554</v>
      </c>
      <c r="M39" s="72"/>
    </row>
    <row r="40" spans="1:13" ht="12.75">
      <c r="A40" s="70" t="s">
        <v>92</v>
      </c>
      <c r="B40" s="71">
        <v>1831</v>
      </c>
      <c r="C40" s="71">
        <v>915</v>
      </c>
      <c r="D40" s="71">
        <v>424</v>
      </c>
      <c r="E40" s="71">
        <v>11448</v>
      </c>
      <c r="F40" s="71">
        <v>6212</v>
      </c>
      <c r="G40" s="71"/>
      <c r="H40" s="71">
        <v>6132</v>
      </c>
      <c r="I40" s="71">
        <v>293</v>
      </c>
      <c r="J40" s="71">
        <v>1137</v>
      </c>
      <c r="K40" s="71">
        <v>14662</v>
      </c>
      <c r="L40" s="71">
        <v>7843</v>
      </c>
      <c r="M40" s="72"/>
    </row>
    <row r="41" spans="1:13" ht="12.75">
      <c r="A41" s="70" t="s">
        <v>93</v>
      </c>
      <c r="B41" s="71">
        <v>1188</v>
      </c>
      <c r="C41" s="71">
        <v>222</v>
      </c>
      <c r="D41" s="71">
        <v>513</v>
      </c>
      <c r="E41" s="71">
        <v>13091</v>
      </c>
      <c r="F41" s="71">
        <v>42129</v>
      </c>
      <c r="G41" s="71"/>
      <c r="H41" s="71">
        <v>7103</v>
      </c>
      <c r="I41" s="71">
        <v>129</v>
      </c>
      <c r="J41" s="71">
        <v>112</v>
      </c>
      <c r="K41" s="71">
        <v>11969</v>
      </c>
      <c r="L41" s="71">
        <v>6963</v>
      </c>
      <c r="M41" s="72"/>
    </row>
    <row r="42" spans="1:13" ht="12.75">
      <c r="A42" s="70" t="s">
        <v>94</v>
      </c>
      <c r="B42" s="71">
        <v>1152</v>
      </c>
      <c r="C42" s="71">
        <v>46</v>
      </c>
      <c r="D42" s="71">
        <v>453</v>
      </c>
      <c r="E42" s="71">
        <v>11720</v>
      </c>
      <c r="F42" s="71">
        <v>21654</v>
      </c>
      <c r="G42" s="71"/>
      <c r="H42" s="71">
        <v>6624</v>
      </c>
      <c r="I42" s="71">
        <v>86</v>
      </c>
      <c r="J42" s="71">
        <v>93</v>
      </c>
      <c r="K42" s="71">
        <v>7691</v>
      </c>
      <c r="L42" s="71">
        <v>6447</v>
      </c>
      <c r="M42" s="72"/>
    </row>
    <row r="43" spans="1:13" ht="12.75">
      <c r="A43" s="70" t="s">
        <v>95</v>
      </c>
      <c r="B43" s="71">
        <v>614</v>
      </c>
      <c r="C43" s="71">
        <v>49</v>
      </c>
      <c r="D43" s="71">
        <v>486</v>
      </c>
      <c r="E43" s="71">
        <v>11255</v>
      </c>
      <c r="F43" s="71">
        <v>6528</v>
      </c>
      <c r="G43" s="71"/>
      <c r="H43" s="71">
        <v>5264</v>
      </c>
      <c r="I43" s="71">
        <v>53</v>
      </c>
      <c r="J43" s="71">
        <v>230</v>
      </c>
      <c r="K43" s="71">
        <v>6483</v>
      </c>
      <c r="L43" s="71">
        <v>6188</v>
      </c>
      <c r="M43" s="72"/>
    </row>
    <row r="44" spans="1:13" ht="12.75">
      <c r="A44" s="70" t="s">
        <v>96</v>
      </c>
      <c r="B44" s="71">
        <v>645</v>
      </c>
      <c r="C44" s="71">
        <v>16</v>
      </c>
      <c r="D44" s="71">
        <v>355</v>
      </c>
      <c r="E44" s="71">
        <v>13427</v>
      </c>
      <c r="F44" s="71">
        <v>79061</v>
      </c>
      <c r="G44" s="71"/>
      <c r="H44" s="71">
        <v>4642</v>
      </c>
      <c r="I44" s="71">
        <v>113</v>
      </c>
      <c r="J44" s="71">
        <v>614</v>
      </c>
      <c r="K44" s="71">
        <v>6416</v>
      </c>
      <c r="L44" s="71">
        <v>6372</v>
      </c>
      <c r="M44" s="72"/>
    </row>
    <row r="45" spans="1:13" ht="12.75">
      <c r="A45" s="70" t="s">
        <v>97</v>
      </c>
      <c r="B45" s="71">
        <v>661</v>
      </c>
      <c r="C45" s="71">
        <v>32</v>
      </c>
      <c r="D45" s="71">
        <v>287</v>
      </c>
      <c r="E45" s="71">
        <v>14287</v>
      </c>
      <c r="F45" s="71">
        <v>2453</v>
      </c>
      <c r="G45" s="71"/>
      <c r="H45" s="71">
        <v>5157</v>
      </c>
      <c r="I45" s="71">
        <v>120</v>
      </c>
      <c r="J45" s="71">
        <v>152</v>
      </c>
      <c r="K45" s="71">
        <v>6401</v>
      </c>
      <c r="L45" s="71">
        <v>6460</v>
      </c>
      <c r="M45" s="72"/>
    </row>
    <row r="46" spans="1:13" ht="12.75">
      <c r="A46" s="70" t="s">
        <v>98</v>
      </c>
      <c r="B46" s="71">
        <v>842</v>
      </c>
      <c r="C46" s="71">
        <v>152</v>
      </c>
      <c r="D46" s="71">
        <v>241</v>
      </c>
      <c r="E46" s="71">
        <v>11426</v>
      </c>
      <c r="F46" s="71">
        <v>6154</v>
      </c>
      <c r="G46" s="71"/>
      <c r="H46" s="71">
        <v>6469</v>
      </c>
      <c r="I46" s="71">
        <v>87</v>
      </c>
      <c r="J46" s="71">
        <v>421</v>
      </c>
      <c r="K46" s="71">
        <v>8708</v>
      </c>
      <c r="L46" s="71">
        <v>7072</v>
      </c>
      <c r="M46" s="72"/>
    </row>
    <row r="47" spans="1:13" ht="12.75">
      <c r="A47" s="70" t="s">
        <v>99</v>
      </c>
      <c r="B47" s="71">
        <v>619</v>
      </c>
      <c r="C47" s="71">
        <v>274</v>
      </c>
      <c r="D47" s="71">
        <v>285</v>
      </c>
      <c r="E47" s="71">
        <v>14563</v>
      </c>
      <c r="F47" s="71">
        <v>79400</v>
      </c>
      <c r="G47" s="71"/>
      <c r="H47" s="71">
        <v>6335</v>
      </c>
      <c r="I47" s="71">
        <v>69</v>
      </c>
      <c r="J47" s="71">
        <v>59</v>
      </c>
      <c r="K47" s="71">
        <v>14684</v>
      </c>
      <c r="L47" s="71">
        <v>7046</v>
      </c>
      <c r="M47" s="72"/>
    </row>
    <row r="48" spans="1:13" ht="12.75">
      <c r="A48" s="70" t="s">
        <v>100</v>
      </c>
      <c r="B48" s="71">
        <v>452</v>
      </c>
      <c r="C48" s="71">
        <v>371</v>
      </c>
      <c r="D48" s="71">
        <v>177</v>
      </c>
      <c r="E48" s="71">
        <v>8997</v>
      </c>
      <c r="F48" s="71">
        <v>12948</v>
      </c>
      <c r="G48" s="71"/>
      <c r="H48" s="71">
        <v>6119</v>
      </c>
      <c r="I48" s="71">
        <v>46</v>
      </c>
      <c r="J48" s="71">
        <v>904</v>
      </c>
      <c r="K48" s="71">
        <v>13144</v>
      </c>
      <c r="L48" s="71">
        <v>6364</v>
      </c>
      <c r="M48" s="72"/>
    </row>
    <row r="49" spans="1:13" ht="12.75">
      <c r="A49" s="70"/>
      <c r="B49" s="71"/>
      <c r="C49" s="71"/>
      <c r="D49" s="71"/>
      <c r="E49" s="71"/>
      <c r="F49" s="71"/>
      <c r="G49" s="71"/>
      <c r="H49" s="71"/>
      <c r="I49" s="71"/>
      <c r="J49" s="71"/>
      <c r="K49" s="71"/>
      <c r="L49" s="71"/>
      <c r="M49" s="72"/>
    </row>
    <row r="50" spans="1:13" ht="12.75">
      <c r="A50" s="70" t="s">
        <v>47</v>
      </c>
      <c r="B50" s="71">
        <v>264</v>
      </c>
      <c r="C50" s="71">
        <v>76</v>
      </c>
      <c r="D50" s="71">
        <v>120</v>
      </c>
      <c r="E50" s="71">
        <v>11757</v>
      </c>
      <c r="F50" s="71">
        <v>20206</v>
      </c>
      <c r="G50" s="71"/>
      <c r="H50" s="71">
        <v>6063</v>
      </c>
      <c r="I50" s="71">
        <v>49</v>
      </c>
      <c r="J50" s="71">
        <v>1228</v>
      </c>
      <c r="K50" s="71">
        <v>9999</v>
      </c>
      <c r="L50" s="71">
        <v>7650</v>
      </c>
      <c r="M50" s="72"/>
    </row>
    <row r="51" spans="1:13" ht="12.75">
      <c r="A51" s="70" t="s">
        <v>101</v>
      </c>
      <c r="B51" s="71">
        <v>242</v>
      </c>
      <c r="C51" s="71">
        <v>114</v>
      </c>
      <c r="D51" s="71">
        <v>147</v>
      </c>
      <c r="E51" s="71">
        <v>16512</v>
      </c>
      <c r="F51" s="71">
        <v>70748</v>
      </c>
      <c r="G51" s="71"/>
      <c r="H51" s="71">
        <v>5371</v>
      </c>
      <c r="I51" s="71">
        <v>49</v>
      </c>
      <c r="J51" s="71">
        <v>270</v>
      </c>
      <c r="K51" s="71">
        <v>11370</v>
      </c>
      <c r="L51" s="71">
        <v>8767</v>
      </c>
      <c r="M51" s="72"/>
    </row>
    <row r="52" spans="1:13" ht="12.75">
      <c r="A52" s="70" t="s">
        <v>102</v>
      </c>
      <c r="B52" s="71">
        <v>243</v>
      </c>
      <c r="C52" s="71">
        <v>17</v>
      </c>
      <c r="D52" s="71">
        <v>74</v>
      </c>
      <c r="E52" s="71">
        <v>11602</v>
      </c>
      <c r="F52" s="71">
        <v>8569</v>
      </c>
      <c r="G52" s="71"/>
      <c r="H52" s="71">
        <v>5720</v>
      </c>
      <c r="I52" s="71">
        <v>66</v>
      </c>
      <c r="J52" s="71">
        <v>162</v>
      </c>
      <c r="K52" s="71">
        <v>12461</v>
      </c>
      <c r="L52" s="71">
        <v>8753</v>
      </c>
      <c r="M52" s="72"/>
    </row>
    <row r="53" spans="1:13" ht="12.75">
      <c r="A53" s="70" t="s">
        <v>103</v>
      </c>
      <c r="B53" s="71">
        <v>281</v>
      </c>
      <c r="C53" s="71">
        <v>18</v>
      </c>
      <c r="D53" s="71">
        <v>115</v>
      </c>
      <c r="E53" s="71">
        <v>12091</v>
      </c>
      <c r="F53" s="71">
        <v>51764</v>
      </c>
      <c r="G53" s="71"/>
      <c r="H53" s="71">
        <v>6546</v>
      </c>
      <c r="I53" s="71">
        <v>757</v>
      </c>
      <c r="J53" s="71">
        <v>255</v>
      </c>
      <c r="K53" s="71">
        <v>15933</v>
      </c>
      <c r="L53" s="71">
        <v>9526</v>
      </c>
      <c r="M53" s="72"/>
    </row>
    <row r="54" spans="1:13" ht="12.75">
      <c r="A54" s="70" t="s">
        <v>104</v>
      </c>
      <c r="B54" s="71">
        <v>419</v>
      </c>
      <c r="C54" s="71">
        <v>10</v>
      </c>
      <c r="D54" s="71">
        <v>78</v>
      </c>
      <c r="E54" s="71">
        <v>4049</v>
      </c>
      <c r="F54" s="71">
        <v>26711</v>
      </c>
      <c r="G54" s="71"/>
      <c r="H54" s="71">
        <v>6419</v>
      </c>
      <c r="I54" s="71">
        <v>857</v>
      </c>
      <c r="J54" s="71">
        <v>884</v>
      </c>
      <c r="K54" s="71">
        <v>17288</v>
      </c>
      <c r="L54" s="71">
        <v>11987</v>
      </c>
      <c r="M54" s="72"/>
    </row>
    <row r="55" spans="1:13" ht="12.75">
      <c r="A55" s="70" t="s">
        <v>105</v>
      </c>
      <c r="B55" s="71">
        <v>630</v>
      </c>
      <c r="C55" s="71">
        <v>16</v>
      </c>
      <c r="D55" s="71">
        <v>59</v>
      </c>
      <c r="E55" s="71">
        <v>5339</v>
      </c>
      <c r="F55" s="71">
        <v>6328</v>
      </c>
      <c r="G55" s="71">
        <v>134</v>
      </c>
      <c r="H55" s="71">
        <v>5471</v>
      </c>
      <c r="I55" s="71">
        <v>270</v>
      </c>
      <c r="J55" s="71">
        <v>215</v>
      </c>
      <c r="K55" s="71">
        <v>16046</v>
      </c>
      <c r="L55" s="71">
        <v>12565</v>
      </c>
      <c r="M55" s="72"/>
    </row>
    <row r="56" spans="1:13" ht="12.75">
      <c r="A56" s="70" t="s">
        <v>106</v>
      </c>
      <c r="B56" s="71">
        <v>385</v>
      </c>
      <c r="C56" s="71">
        <v>3</v>
      </c>
      <c r="D56" s="71">
        <v>85</v>
      </c>
      <c r="E56" s="71">
        <v>8116</v>
      </c>
      <c r="F56" s="71">
        <v>42261</v>
      </c>
      <c r="G56" s="71">
        <v>34</v>
      </c>
      <c r="H56" s="71">
        <v>5548</v>
      </c>
      <c r="I56" s="71">
        <v>185</v>
      </c>
      <c r="J56" s="71">
        <v>1091</v>
      </c>
      <c r="K56" s="71">
        <v>18051</v>
      </c>
      <c r="L56" s="71">
        <v>12635</v>
      </c>
      <c r="M56" s="72"/>
    </row>
    <row r="57" spans="1:13" ht="12.75">
      <c r="A57" s="70" t="s">
        <v>107</v>
      </c>
      <c r="B57" s="71">
        <v>238</v>
      </c>
      <c r="C57" s="71">
        <v>1</v>
      </c>
      <c r="D57" s="71">
        <v>77</v>
      </c>
      <c r="E57" s="71">
        <v>10472</v>
      </c>
      <c r="F57" s="71">
        <v>9574</v>
      </c>
      <c r="G57" s="71">
        <v>14</v>
      </c>
      <c r="H57" s="71">
        <v>6470</v>
      </c>
      <c r="I57" s="71">
        <v>113</v>
      </c>
      <c r="J57" s="71">
        <v>646</v>
      </c>
      <c r="K57" s="71">
        <v>15276</v>
      </c>
      <c r="L57" s="71">
        <v>10989</v>
      </c>
      <c r="M57" s="72"/>
    </row>
    <row r="58" spans="1:13" ht="12.75">
      <c r="A58" s="70" t="s">
        <v>108</v>
      </c>
      <c r="B58" s="71">
        <v>126</v>
      </c>
      <c r="C58" s="101" t="s">
        <v>171</v>
      </c>
      <c r="D58" s="71">
        <v>49</v>
      </c>
      <c r="E58" s="71">
        <v>2668</v>
      </c>
      <c r="F58" s="71">
        <v>42952</v>
      </c>
      <c r="G58" s="71">
        <v>9</v>
      </c>
      <c r="H58" s="71">
        <v>6109</v>
      </c>
      <c r="I58" s="71">
        <v>107</v>
      </c>
      <c r="J58" s="71">
        <v>775</v>
      </c>
      <c r="K58" s="71">
        <v>12100</v>
      </c>
      <c r="L58" s="71">
        <v>9448</v>
      </c>
      <c r="M58" s="72"/>
    </row>
    <row r="59" spans="1:13" ht="12.75">
      <c r="A59" s="70" t="s">
        <v>109</v>
      </c>
      <c r="B59" s="71">
        <v>119</v>
      </c>
      <c r="C59" s="101" t="s">
        <v>171</v>
      </c>
      <c r="D59" s="71">
        <v>48</v>
      </c>
      <c r="E59" s="71">
        <v>4157</v>
      </c>
      <c r="F59" s="71">
        <v>20279</v>
      </c>
      <c r="G59" s="71">
        <v>28</v>
      </c>
      <c r="H59" s="71">
        <v>5953</v>
      </c>
      <c r="I59" s="71">
        <v>120</v>
      </c>
      <c r="J59" s="71">
        <v>2909</v>
      </c>
      <c r="K59" s="71">
        <v>8740</v>
      </c>
      <c r="L59" s="71">
        <v>9427</v>
      </c>
      <c r="M59" s="72"/>
    </row>
    <row r="60" spans="1:13" ht="12.75">
      <c r="A60" s="70"/>
      <c r="B60" s="71"/>
      <c r="C60" s="101"/>
      <c r="D60" s="71"/>
      <c r="E60" s="71"/>
      <c r="F60" s="71"/>
      <c r="G60" s="71"/>
      <c r="H60" s="71"/>
      <c r="I60" s="71"/>
      <c r="J60" s="71"/>
      <c r="K60" s="71"/>
      <c r="L60" s="71"/>
      <c r="M60" s="72"/>
    </row>
    <row r="61" spans="1:13" ht="12.75">
      <c r="A61" s="70" t="s">
        <v>48</v>
      </c>
      <c r="B61" s="71">
        <v>84</v>
      </c>
      <c r="C61" s="101" t="s">
        <v>171</v>
      </c>
      <c r="D61" s="71">
        <v>43</v>
      </c>
      <c r="E61" s="71">
        <v>9184</v>
      </c>
      <c r="F61" s="71">
        <v>38245</v>
      </c>
      <c r="G61" s="71">
        <v>48</v>
      </c>
      <c r="H61" s="71">
        <v>5538</v>
      </c>
      <c r="I61" s="71">
        <v>133</v>
      </c>
      <c r="J61" s="71">
        <v>2029</v>
      </c>
      <c r="K61" s="71">
        <v>8830</v>
      </c>
      <c r="L61" s="71">
        <v>8678</v>
      </c>
      <c r="M61" s="72"/>
    </row>
    <row r="62" spans="1:13" ht="12.75">
      <c r="A62" s="70" t="s">
        <v>110</v>
      </c>
      <c r="B62" s="71">
        <v>48</v>
      </c>
      <c r="C62" s="101" t="s">
        <v>171</v>
      </c>
      <c r="D62" s="71">
        <v>33</v>
      </c>
      <c r="E62" s="71">
        <v>3156</v>
      </c>
      <c r="F62" s="71">
        <v>15227</v>
      </c>
      <c r="G62" s="71">
        <v>325</v>
      </c>
      <c r="H62" s="71">
        <v>6144</v>
      </c>
      <c r="I62" s="71">
        <v>138</v>
      </c>
      <c r="J62" s="71">
        <v>1463</v>
      </c>
      <c r="K62" s="71">
        <v>6532</v>
      </c>
      <c r="L62" s="71">
        <v>8494</v>
      </c>
      <c r="M62" s="72"/>
    </row>
    <row r="63" spans="1:13" ht="12.75">
      <c r="A63" s="70" t="s">
        <v>111</v>
      </c>
      <c r="B63" s="71">
        <v>45</v>
      </c>
      <c r="C63" s="101" t="s">
        <v>171</v>
      </c>
      <c r="D63" s="71">
        <v>53</v>
      </c>
      <c r="E63" s="71">
        <v>1992</v>
      </c>
      <c r="F63" s="71">
        <v>32941</v>
      </c>
      <c r="G63" s="71">
        <v>283</v>
      </c>
      <c r="H63" s="71">
        <v>6152</v>
      </c>
      <c r="I63" s="71">
        <v>169</v>
      </c>
      <c r="J63" s="71">
        <v>3912</v>
      </c>
      <c r="K63" s="71">
        <v>7377</v>
      </c>
      <c r="L63" s="71">
        <v>7691</v>
      </c>
      <c r="M63" s="72"/>
    </row>
    <row r="64" spans="1:13" ht="12.75">
      <c r="A64" s="70" t="s">
        <v>112</v>
      </c>
      <c r="B64" s="71">
        <v>12</v>
      </c>
      <c r="C64" s="101" t="s">
        <v>171</v>
      </c>
      <c r="D64" s="71">
        <v>31</v>
      </c>
      <c r="E64" s="71">
        <v>2932</v>
      </c>
      <c r="F64" s="71">
        <v>23334</v>
      </c>
      <c r="G64" s="71">
        <v>868</v>
      </c>
      <c r="H64" s="71">
        <v>5643</v>
      </c>
      <c r="I64" s="71">
        <v>151</v>
      </c>
      <c r="J64" s="71">
        <v>2346</v>
      </c>
      <c r="K64" s="71">
        <v>5619</v>
      </c>
      <c r="L64" s="71">
        <v>8790</v>
      </c>
      <c r="M64" s="72"/>
    </row>
    <row r="65" spans="1:13" ht="12.75">
      <c r="A65" s="70" t="s">
        <v>113</v>
      </c>
      <c r="B65" s="71">
        <v>57</v>
      </c>
      <c r="C65" s="101" t="s">
        <v>171</v>
      </c>
      <c r="D65" s="71">
        <v>30</v>
      </c>
      <c r="E65" s="71">
        <v>5620</v>
      </c>
      <c r="F65" s="71">
        <v>40725</v>
      </c>
      <c r="G65" s="71">
        <v>1419</v>
      </c>
      <c r="H65" s="71">
        <v>5764</v>
      </c>
      <c r="I65" s="71">
        <v>150</v>
      </c>
      <c r="J65" s="71">
        <v>2168</v>
      </c>
      <c r="K65" s="71">
        <v>4686</v>
      </c>
      <c r="L65" s="71">
        <v>9940</v>
      </c>
      <c r="M65" s="72"/>
    </row>
    <row r="66" spans="1:13" ht="12.75">
      <c r="A66" s="70" t="s">
        <v>114</v>
      </c>
      <c r="B66" s="71">
        <v>59</v>
      </c>
      <c r="C66" s="101" t="s">
        <v>171</v>
      </c>
      <c r="D66" s="71">
        <v>24</v>
      </c>
      <c r="E66" s="71">
        <v>4249</v>
      </c>
      <c r="F66" s="71">
        <v>23882</v>
      </c>
      <c r="G66" s="71">
        <v>1244</v>
      </c>
      <c r="H66" s="71">
        <v>5488</v>
      </c>
      <c r="I66" s="71">
        <v>170</v>
      </c>
      <c r="J66" s="71">
        <v>1177</v>
      </c>
      <c r="K66" s="71">
        <v>4865</v>
      </c>
      <c r="L66" s="71">
        <v>10306</v>
      </c>
      <c r="M66" s="72"/>
    </row>
    <row r="67" spans="1:13" ht="12.75">
      <c r="A67" s="70" t="s">
        <v>115</v>
      </c>
      <c r="B67" s="71">
        <v>220</v>
      </c>
      <c r="C67" s="101" t="s">
        <v>171</v>
      </c>
      <c r="D67" s="71">
        <v>56</v>
      </c>
      <c r="E67" s="71">
        <v>1907</v>
      </c>
      <c r="F67" s="71">
        <v>41966</v>
      </c>
      <c r="G67" s="71">
        <v>814</v>
      </c>
      <c r="H67" s="71">
        <v>5515</v>
      </c>
      <c r="I67" s="71">
        <v>182</v>
      </c>
      <c r="J67" s="71">
        <v>656</v>
      </c>
      <c r="K67" s="71">
        <v>4785</v>
      </c>
      <c r="L67" s="71">
        <v>9598</v>
      </c>
      <c r="M67" s="72"/>
    </row>
    <row r="68" spans="1:13" ht="12.75">
      <c r="A68" s="70" t="s">
        <v>116</v>
      </c>
      <c r="B68" s="71">
        <v>130</v>
      </c>
      <c r="C68" s="101" t="s">
        <v>171</v>
      </c>
      <c r="D68" s="71">
        <v>12</v>
      </c>
      <c r="E68" s="71">
        <v>1363</v>
      </c>
      <c r="F68" s="71">
        <v>19070</v>
      </c>
      <c r="G68" s="71">
        <v>657</v>
      </c>
      <c r="H68" s="71">
        <v>5011</v>
      </c>
      <c r="I68" s="71">
        <v>175</v>
      </c>
      <c r="J68" s="71">
        <v>498</v>
      </c>
      <c r="K68" s="71">
        <v>4571</v>
      </c>
      <c r="L68" s="71">
        <v>8428</v>
      </c>
      <c r="M68" s="72"/>
    </row>
    <row r="69" spans="1:13" ht="12.75">
      <c r="A69" s="70" t="s">
        <v>117</v>
      </c>
      <c r="B69" s="71">
        <v>6</v>
      </c>
      <c r="C69" s="101" t="s">
        <v>171</v>
      </c>
      <c r="D69" s="71">
        <v>18</v>
      </c>
      <c r="E69" s="71">
        <v>1233</v>
      </c>
      <c r="F69" s="71">
        <v>41448</v>
      </c>
      <c r="G69" s="71">
        <v>688</v>
      </c>
      <c r="H69" s="71">
        <v>5587</v>
      </c>
      <c r="I69" s="71">
        <v>228</v>
      </c>
      <c r="J69" s="71">
        <v>1228</v>
      </c>
      <c r="K69" s="71">
        <v>4267</v>
      </c>
      <c r="L69" s="71">
        <v>8621</v>
      </c>
      <c r="M69" s="72"/>
    </row>
    <row r="70" spans="1:13" ht="12.75">
      <c r="A70" s="70" t="s">
        <v>118</v>
      </c>
      <c r="B70" s="71">
        <v>3</v>
      </c>
      <c r="C70" s="101" t="s">
        <v>171</v>
      </c>
      <c r="D70" s="71">
        <v>8</v>
      </c>
      <c r="E70" s="71">
        <v>3001</v>
      </c>
      <c r="F70" s="71">
        <v>12234</v>
      </c>
      <c r="G70" s="71">
        <v>1136</v>
      </c>
      <c r="H70" s="71">
        <v>4743</v>
      </c>
      <c r="I70" s="71">
        <v>141</v>
      </c>
      <c r="J70" s="71">
        <v>448</v>
      </c>
      <c r="K70" s="71">
        <v>3421</v>
      </c>
      <c r="L70" s="71">
        <v>8033</v>
      </c>
      <c r="M70" s="72"/>
    </row>
    <row r="71" spans="1:13" ht="12.75">
      <c r="A71" s="73"/>
      <c r="B71" s="71"/>
      <c r="C71" s="71"/>
      <c r="D71" s="71"/>
      <c r="E71" s="71"/>
      <c r="F71" s="71"/>
      <c r="G71" s="71"/>
      <c r="H71" s="71"/>
      <c r="I71" s="71"/>
      <c r="J71" s="71"/>
      <c r="K71" s="71"/>
      <c r="L71" s="71"/>
      <c r="M71" s="72"/>
    </row>
    <row r="72" spans="1:13" ht="12.75">
      <c r="A72" s="70" t="s">
        <v>49</v>
      </c>
      <c r="B72" s="71">
        <v>9</v>
      </c>
      <c r="C72" s="101" t="s">
        <v>171</v>
      </c>
      <c r="D72" s="71">
        <v>14</v>
      </c>
      <c r="E72" s="71">
        <v>1129</v>
      </c>
      <c r="F72" s="71">
        <v>36161</v>
      </c>
      <c r="G72" s="71">
        <v>2113</v>
      </c>
      <c r="H72" s="71">
        <v>4127</v>
      </c>
      <c r="I72" s="71">
        <v>169</v>
      </c>
      <c r="J72" s="71">
        <v>88</v>
      </c>
      <c r="K72" s="71">
        <v>3647</v>
      </c>
      <c r="L72" s="71">
        <v>8372</v>
      </c>
      <c r="M72" s="72"/>
    </row>
    <row r="73" spans="1:13" ht="12.75">
      <c r="A73" s="70" t="s">
        <v>119</v>
      </c>
      <c r="B73" s="71">
        <v>3</v>
      </c>
      <c r="C73" s="101" t="s">
        <v>171</v>
      </c>
      <c r="D73" s="71">
        <v>7</v>
      </c>
      <c r="E73" s="71">
        <v>639</v>
      </c>
      <c r="F73" s="71">
        <v>29391</v>
      </c>
      <c r="G73" s="71">
        <v>4607</v>
      </c>
      <c r="H73" s="71">
        <v>3838</v>
      </c>
      <c r="I73" s="71">
        <v>253</v>
      </c>
      <c r="J73" s="71">
        <v>40</v>
      </c>
      <c r="K73" s="71">
        <v>3309</v>
      </c>
      <c r="L73" s="71">
        <v>9505</v>
      </c>
      <c r="M73" s="72"/>
    </row>
    <row r="74" spans="1:13" ht="12.75">
      <c r="A74" s="70" t="s">
        <v>120</v>
      </c>
      <c r="B74" s="71">
        <v>4</v>
      </c>
      <c r="C74" s="101" t="s">
        <v>171</v>
      </c>
      <c r="D74" s="71">
        <v>12</v>
      </c>
      <c r="E74" s="71">
        <v>1756</v>
      </c>
      <c r="F74" s="71">
        <v>25303</v>
      </c>
      <c r="G74" s="71">
        <v>3280</v>
      </c>
      <c r="H74" s="71">
        <v>3474</v>
      </c>
      <c r="I74" s="71">
        <v>139</v>
      </c>
      <c r="J74" s="71">
        <v>21</v>
      </c>
      <c r="K74" s="71">
        <v>4331</v>
      </c>
      <c r="L74" s="71">
        <v>11654</v>
      </c>
      <c r="M74" s="72"/>
    </row>
    <row r="75" spans="1:13" ht="12.75">
      <c r="A75" s="70" t="s">
        <v>121</v>
      </c>
      <c r="B75" s="71">
        <v>5</v>
      </c>
      <c r="C75" s="101" t="s">
        <v>171</v>
      </c>
      <c r="D75" s="71">
        <v>14</v>
      </c>
      <c r="E75" s="71">
        <v>1410</v>
      </c>
      <c r="F75" s="71">
        <v>48752</v>
      </c>
      <c r="G75" s="71">
        <v>2661</v>
      </c>
      <c r="H75" s="71">
        <v>3298</v>
      </c>
      <c r="I75" s="71">
        <v>104</v>
      </c>
      <c r="J75" s="71">
        <v>18</v>
      </c>
      <c r="K75" s="71">
        <v>5512</v>
      </c>
      <c r="L75" s="71">
        <v>11043</v>
      </c>
      <c r="M75" s="72"/>
    </row>
    <row r="76" spans="1:13" ht="12.75">
      <c r="A76" s="70" t="s">
        <v>122</v>
      </c>
      <c r="B76" s="71">
        <v>1</v>
      </c>
      <c r="C76" s="101" t="s">
        <v>171</v>
      </c>
      <c r="D76" s="71">
        <v>13</v>
      </c>
      <c r="E76" s="71">
        <v>957</v>
      </c>
      <c r="F76" s="71">
        <v>30897</v>
      </c>
      <c r="G76" s="71">
        <v>2472</v>
      </c>
      <c r="H76" s="71">
        <v>3047</v>
      </c>
      <c r="I76" s="71">
        <v>80</v>
      </c>
      <c r="J76" s="71">
        <v>3</v>
      </c>
      <c r="K76" s="71">
        <v>5220</v>
      </c>
      <c r="L76" s="71">
        <v>12028</v>
      </c>
      <c r="M76" s="72"/>
    </row>
    <row r="77" spans="1:13" ht="12.75">
      <c r="A77" s="70" t="s">
        <v>123</v>
      </c>
      <c r="B77" s="101" t="s">
        <v>171</v>
      </c>
      <c r="C77" s="101" t="s">
        <v>171</v>
      </c>
      <c r="D77" s="71">
        <v>7</v>
      </c>
      <c r="E77" s="71">
        <v>612</v>
      </c>
      <c r="F77" s="71">
        <v>28132</v>
      </c>
      <c r="G77" s="71">
        <v>2625</v>
      </c>
      <c r="H77" s="71">
        <v>3069</v>
      </c>
      <c r="I77" s="71">
        <v>107</v>
      </c>
      <c r="J77" s="71">
        <v>1</v>
      </c>
      <c r="K77" s="71">
        <v>5638</v>
      </c>
      <c r="L77" s="71">
        <v>14319</v>
      </c>
      <c r="M77" s="72"/>
    </row>
    <row r="78" spans="1:13" ht="12.75">
      <c r="A78" s="70" t="s">
        <v>124</v>
      </c>
      <c r="B78" s="71">
        <v>1</v>
      </c>
      <c r="C78" s="101" t="s">
        <v>171</v>
      </c>
      <c r="D78" s="71">
        <v>7</v>
      </c>
      <c r="E78" s="71">
        <v>653</v>
      </c>
      <c r="F78" s="71">
        <v>15251</v>
      </c>
      <c r="G78" s="71">
        <v>2589</v>
      </c>
      <c r="H78" s="71">
        <v>3259</v>
      </c>
      <c r="I78" s="71">
        <v>135</v>
      </c>
      <c r="J78" s="71">
        <v>1</v>
      </c>
      <c r="K78" s="71">
        <v>5842</v>
      </c>
      <c r="L78" s="71">
        <v>15424</v>
      </c>
      <c r="M78" s="72"/>
    </row>
    <row r="79" spans="1:13" ht="12.75">
      <c r="A79" s="70" t="s">
        <v>125</v>
      </c>
      <c r="B79" s="71">
        <v>1</v>
      </c>
      <c r="C79" s="101" t="s">
        <v>171</v>
      </c>
      <c r="D79" s="71">
        <v>8</v>
      </c>
      <c r="E79" s="71">
        <v>1058</v>
      </c>
      <c r="F79" s="71">
        <v>1048</v>
      </c>
      <c r="G79" s="71">
        <v>1915</v>
      </c>
      <c r="H79" s="71">
        <v>2951</v>
      </c>
      <c r="I79" s="71">
        <v>76</v>
      </c>
      <c r="J79" s="71">
        <v>3</v>
      </c>
      <c r="K79" s="71">
        <v>5581</v>
      </c>
      <c r="L79" s="71">
        <v>17088</v>
      </c>
      <c r="M79" s="72"/>
    </row>
    <row r="80" spans="1:13" ht="12.75">
      <c r="A80" s="70" t="s">
        <v>126</v>
      </c>
      <c r="B80" s="101" t="s">
        <v>171</v>
      </c>
      <c r="C80" s="101" t="s">
        <v>171</v>
      </c>
      <c r="D80" s="71">
        <v>1</v>
      </c>
      <c r="E80" s="71">
        <v>429</v>
      </c>
      <c r="F80" s="71">
        <v>353</v>
      </c>
      <c r="G80" s="71">
        <v>2356</v>
      </c>
      <c r="H80" s="71">
        <v>2618</v>
      </c>
      <c r="I80" s="71">
        <v>94</v>
      </c>
      <c r="J80" s="71">
        <v>3</v>
      </c>
      <c r="K80" s="71">
        <v>5351</v>
      </c>
      <c r="L80" s="71">
        <v>18153</v>
      </c>
      <c r="M80" s="72"/>
    </row>
    <row r="81" spans="1:13" ht="12.75">
      <c r="A81" s="70" t="s">
        <v>127</v>
      </c>
      <c r="B81" s="101" t="s">
        <v>171</v>
      </c>
      <c r="C81" s="101" t="s">
        <v>171</v>
      </c>
      <c r="D81" s="71">
        <v>6</v>
      </c>
      <c r="E81" s="71">
        <v>192</v>
      </c>
      <c r="F81" s="71">
        <v>401</v>
      </c>
      <c r="G81" s="71">
        <v>3359</v>
      </c>
      <c r="H81" s="71">
        <v>2133</v>
      </c>
      <c r="I81" s="71">
        <v>114</v>
      </c>
      <c r="J81" s="71">
        <v>1</v>
      </c>
      <c r="K81" s="71">
        <v>3809</v>
      </c>
      <c r="L81" s="71">
        <v>18534</v>
      </c>
      <c r="M81" s="72"/>
    </row>
    <row r="82" spans="1:13" ht="12.75">
      <c r="A82" s="73"/>
      <c r="B82" s="71"/>
      <c r="C82" s="71"/>
      <c r="D82" s="71"/>
      <c r="E82" s="71"/>
      <c r="F82" s="71"/>
      <c r="G82" s="71"/>
      <c r="H82" s="71"/>
      <c r="I82" s="71"/>
      <c r="J82" s="71"/>
      <c r="K82" s="71"/>
      <c r="L82" s="71"/>
      <c r="M82" s="72"/>
    </row>
    <row r="83" spans="1:13" ht="12.75">
      <c r="A83" s="70" t="s">
        <v>50</v>
      </c>
      <c r="B83" s="101" t="s">
        <v>171</v>
      </c>
      <c r="C83" s="101" t="s">
        <v>171</v>
      </c>
      <c r="D83" s="71">
        <v>14</v>
      </c>
      <c r="E83" s="71">
        <v>195</v>
      </c>
      <c r="F83" s="71">
        <v>1834</v>
      </c>
      <c r="G83" s="71">
        <v>4594</v>
      </c>
      <c r="H83" s="71">
        <v>1992</v>
      </c>
      <c r="I83" s="71">
        <v>69</v>
      </c>
      <c r="J83" s="71">
        <v>2</v>
      </c>
      <c r="K83" s="71">
        <v>3920</v>
      </c>
      <c r="L83" s="71">
        <v>20359</v>
      </c>
      <c r="M83" s="72"/>
    </row>
    <row r="84" spans="1:13" ht="12.75">
      <c r="A84" s="70" t="s">
        <v>128</v>
      </c>
      <c r="B84" s="71">
        <v>1</v>
      </c>
      <c r="C84" s="101" t="s">
        <v>171</v>
      </c>
      <c r="D84" s="71">
        <v>10</v>
      </c>
      <c r="E84" s="71">
        <v>140</v>
      </c>
      <c r="F84" s="71">
        <v>2659</v>
      </c>
      <c r="G84" s="71">
        <v>4828</v>
      </c>
      <c r="H84" s="71">
        <v>1789</v>
      </c>
      <c r="I84" s="71">
        <v>64</v>
      </c>
      <c r="J84" s="101" t="s">
        <v>171</v>
      </c>
      <c r="K84" s="71">
        <v>4800</v>
      </c>
      <c r="L84" s="71">
        <v>22260</v>
      </c>
      <c r="M84" s="72"/>
    </row>
    <row r="85" spans="1:13" ht="12.75">
      <c r="A85" s="70" t="s">
        <v>129</v>
      </c>
      <c r="B85" s="71">
        <v>1</v>
      </c>
      <c r="C85" s="101" t="s">
        <v>171</v>
      </c>
      <c r="D85" s="71">
        <v>7</v>
      </c>
      <c r="E85" s="71">
        <v>116</v>
      </c>
      <c r="F85" s="71">
        <v>2353</v>
      </c>
      <c r="G85" s="71">
        <v>4322</v>
      </c>
      <c r="H85" s="71">
        <v>1632</v>
      </c>
      <c r="I85" s="71">
        <v>55</v>
      </c>
      <c r="J85" s="71">
        <v>1</v>
      </c>
      <c r="K85" s="71">
        <v>4891</v>
      </c>
      <c r="L85" s="71">
        <v>24750</v>
      </c>
      <c r="M85" s="72"/>
    </row>
    <row r="86" spans="1:13" ht="12.75">
      <c r="A86" s="70" t="s">
        <v>130</v>
      </c>
      <c r="B86" s="101" t="s">
        <v>171</v>
      </c>
      <c r="C86" s="101" t="s">
        <v>171</v>
      </c>
      <c r="D86" s="71">
        <v>14</v>
      </c>
      <c r="E86" s="71">
        <v>86</v>
      </c>
      <c r="F86" s="71">
        <v>4552</v>
      </c>
      <c r="G86" s="71">
        <v>3872</v>
      </c>
      <c r="H86" s="71">
        <v>1473</v>
      </c>
      <c r="I86" s="71">
        <v>54</v>
      </c>
      <c r="J86" s="101" t="s">
        <v>171</v>
      </c>
      <c r="K86" s="71">
        <v>4375</v>
      </c>
      <c r="L86" s="71">
        <v>31086</v>
      </c>
      <c r="M86" s="72"/>
    </row>
    <row r="87" spans="1:13" ht="12.75">
      <c r="A87" s="70" t="s">
        <v>131</v>
      </c>
      <c r="B87" s="101" t="s">
        <v>171</v>
      </c>
      <c r="C87" s="101" t="s">
        <v>171</v>
      </c>
      <c r="D87" s="71">
        <v>11</v>
      </c>
      <c r="E87" s="71">
        <v>104</v>
      </c>
      <c r="F87" s="71">
        <v>2365</v>
      </c>
      <c r="G87" s="71">
        <v>3599</v>
      </c>
      <c r="H87" s="71">
        <v>1431</v>
      </c>
      <c r="I87" s="71">
        <v>54</v>
      </c>
      <c r="J87" s="71">
        <v>2</v>
      </c>
      <c r="K87" s="71">
        <v>2722</v>
      </c>
      <c r="L87" s="71">
        <v>32067</v>
      </c>
      <c r="M87" s="72"/>
    </row>
    <row r="88" spans="1:13" ht="12.75">
      <c r="A88" s="70" t="s">
        <v>132</v>
      </c>
      <c r="B88" s="71">
        <v>1</v>
      </c>
      <c r="C88" s="101" t="s">
        <v>171</v>
      </c>
      <c r="D88" s="71">
        <v>10</v>
      </c>
      <c r="E88" s="71">
        <v>98</v>
      </c>
      <c r="F88" s="71">
        <v>3253</v>
      </c>
      <c r="G88" s="71">
        <v>2877</v>
      </c>
      <c r="H88" s="71">
        <v>1271</v>
      </c>
      <c r="I88" s="71">
        <v>76</v>
      </c>
      <c r="J88" s="101" t="s">
        <v>171</v>
      </c>
      <c r="K88" s="71">
        <v>1638</v>
      </c>
      <c r="L88" s="71">
        <v>32583</v>
      </c>
      <c r="M88" s="72"/>
    </row>
    <row r="89" spans="1:13" ht="12.75">
      <c r="A89" s="70" t="s">
        <v>133</v>
      </c>
      <c r="B89" s="101" t="s">
        <v>171</v>
      </c>
      <c r="C89" s="101" t="s">
        <v>171</v>
      </c>
      <c r="D89" s="71">
        <v>10</v>
      </c>
      <c r="E89" s="71">
        <v>70</v>
      </c>
      <c r="F89" s="71">
        <v>6139</v>
      </c>
      <c r="G89" s="71">
        <v>2645</v>
      </c>
      <c r="H89" s="71">
        <v>1349</v>
      </c>
      <c r="I89" s="71">
        <v>65</v>
      </c>
      <c r="J89" s="71">
        <v>1</v>
      </c>
      <c r="K89" s="71">
        <v>1089</v>
      </c>
      <c r="L89" s="71">
        <v>34836</v>
      </c>
      <c r="M89" s="72"/>
    </row>
    <row r="90" spans="1:13" ht="12.75">
      <c r="A90" s="70" t="s">
        <v>134</v>
      </c>
      <c r="B90" s="101" t="s">
        <v>171</v>
      </c>
      <c r="C90" s="101" t="s">
        <v>171</v>
      </c>
      <c r="D90" s="71">
        <v>13</v>
      </c>
      <c r="E90" s="71">
        <v>73</v>
      </c>
      <c r="F90" s="71">
        <v>1392</v>
      </c>
      <c r="G90" s="71">
        <v>2686</v>
      </c>
      <c r="H90" s="71">
        <v>1290</v>
      </c>
      <c r="I90" s="71">
        <v>51</v>
      </c>
      <c r="J90" s="101" t="s">
        <v>171</v>
      </c>
      <c r="K90" s="71">
        <v>1185</v>
      </c>
      <c r="L90" s="71">
        <v>36794</v>
      </c>
      <c r="M90" s="72"/>
    </row>
    <row r="91" spans="1:13" ht="12.75">
      <c r="A91" s="70" t="s">
        <v>135</v>
      </c>
      <c r="B91" s="101" t="s">
        <v>171</v>
      </c>
      <c r="C91" s="101" t="s">
        <v>171</v>
      </c>
      <c r="D91" s="71">
        <v>15</v>
      </c>
      <c r="E91" s="71">
        <v>47</v>
      </c>
      <c r="F91" s="71">
        <v>8006</v>
      </c>
      <c r="G91" s="71">
        <v>2174</v>
      </c>
      <c r="H91" s="71">
        <v>1260</v>
      </c>
      <c r="I91" s="71">
        <v>87</v>
      </c>
      <c r="J91" s="71">
        <v>1</v>
      </c>
      <c r="K91" s="71">
        <v>1133</v>
      </c>
      <c r="L91" s="71">
        <v>36647</v>
      </c>
      <c r="M91" s="72"/>
    </row>
    <row r="92" spans="1:13" ht="12.75">
      <c r="A92" s="70" t="s">
        <v>136</v>
      </c>
      <c r="B92" s="101" t="s">
        <v>171</v>
      </c>
      <c r="C92" s="101" t="s">
        <v>171</v>
      </c>
      <c r="D92" s="71">
        <v>14</v>
      </c>
      <c r="E92" s="71">
        <v>102</v>
      </c>
      <c r="F92" s="71">
        <v>869</v>
      </c>
      <c r="G92" s="71">
        <v>2036</v>
      </c>
      <c r="H92" s="71">
        <v>1052</v>
      </c>
      <c r="I92" s="71">
        <v>79</v>
      </c>
      <c r="J92" s="101" t="s">
        <v>171</v>
      </c>
      <c r="K92" s="71">
        <v>1275</v>
      </c>
      <c r="L92" s="71">
        <v>36906</v>
      </c>
      <c r="M92" s="72"/>
    </row>
    <row r="93" spans="1:13" ht="12.75">
      <c r="A93" s="73"/>
      <c r="B93" s="102"/>
      <c r="C93" s="102"/>
      <c r="D93" s="102"/>
      <c r="E93" s="102"/>
      <c r="F93" s="103"/>
      <c r="G93" s="102"/>
      <c r="H93" s="102"/>
      <c r="I93" s="102"/>
      <c r="J93" s="103"/>
      <c r="K93" s="103"/>
      <c r="L93" s="102"/>
      <c r="M93" s="103"/>
    </row>
    <row r="94" spans="1:13" ht="12.75">
      <c r="A94" s="70" t="s">
        <v>51</v>
      </c>
      <c r="B94" s="71">
        <v>1</v>
      </c>
      <c r="C94" s="101" t="s">
        <v>171</v>
      </c>
      <c r="D94" s="71">
        <v>12</v>
      </c>
      <c r="E94" s="71">
        <v>38</v>
      </c>
      <c r="F94" s="71">
        <v>250</v>
      </c>
      <c r="G94" s="71">
        <v>1799</v>
      </c>
      <c r="H94" s="71">
        <v>1185</v>
      </c>
      <c r="I94" s="71">
        <v>77</v>
      </c>
      <c r="J94" s="71">
        <v>1</v>
      </c>
      <c r="K94" s="71">
        <v>1110</v>
      </c>
      <c r="L94" s="71">
        <v>35125</v>
      </c>
      <c r="M94" s="72"/>
    </row>
    <row r="95" spans="1:13" ht="12.75">
      <c r="A95" s="70" t="s">
        <v>137</v>
      </c>
      <c r="B95" s="101" t="s">
        <v>171</v>
      </c>
      <c r="C95" s="101" t="s">
        <v>171</v>
      </c>
      <c r="D95" s="71">
        <v>26</v>
      </c>
      <c r="E95" s="71">
        <v>30</v>
      </c>
      <c r="F95" s="71">
        <v>34</v>
      </c>
      <c r="G95" s="71">
        <v>1700</v>
      </c>
      <c r="H95" s="71">
        <v>966</v>
      </c>
      <c r="I95" s="71">
        <v>93</v>
      </c>
      <c r="J95" s="101" t="s">
        <v>171</v>
      </c>
      <c r="K95" s="71">
        <v>926</v>
      </c>
      <c r="L95" s="71">
        <v>32316</v>
      </c>
      <c r="M95" s="71">
        <v>2</v>
      </c>
    </row>
    <row r="96" spans="1:13" ht="12.75">
      <c r="A96" s="70" t="s">
        <v>138</v>
      </c>
      <c r="B96" s="101" t="s">
        <v>171</v>
      </c>
      <c r="C96" s="101" t="s">
        <v>171</v>
      </c>
      <c r="D96" s="71">
        <v>14</v>
      </c>
      <c r="E96" s="71">
        <v>34</v>
      </c>
      <c r="F96" s="71">
        <v>64</v>
      </c>
      <c r="G96" s="71">
        <v>1745</v>
      </c>
      <c r="H96" s="71">
        <v>932</v>
      </c>
      <c r="I96" s="71">
        <v>81</v>
      </c>
      <c r="J96" s="101" t="s">
        <v>171</v>
      </c>
      <c r="K96" s="71">
        <v>917</v>
      </c>
      <c r="L96" s="71">
        <v>32286</v>
      </c>
      <c r="M96" s="71">
        <v>2</v>
      </c>
    </row>
    <row r="97" spans="1:13" ht="12.75">
      <c r="A97" s="70" t="s">
        <v>139</v>
      </c>
      <c r="B97" s="101" t="s">
        <v>171</v>
      </c>
      <c r="C97" s="101" t="s">
        <v>171</v>
      </c>
      <c r="D97" s="71">
        <v>10</v>
      </c>
      <c r="E97" s="71">
        <v>43</v>
      </c>
      <c r="F97" s="71">
        <v>8</v>
      </c>
      <c r="G97" s="71">
        <v>1788</v>
      </c>
      <c r="H97" s="71">
        <v>842</v>
      </c>
      <c r="I97" s="71">
        <v>91</v>
      </c>
      <c r="J97" s="101" t="s">
        <v>171</v>
      </c>
      <c r="K97" s="71">
        <v>695</v>
      </c>
      <c r="L97" s="71">
        <v>34052</v>
      </c>
      <c r="M97" s="71">
        <v>16</v>
      </c>
    </row>
    <row r="98" spans="1:13" ht="12.75">
      <c r="A98" s="70" t="s">
        <v>140</v>
      </c>
      <c r="B98" s="101" t="s">
        <v>171</v>
      </c>
      <c r="C98" s="101" t="s">
        <v>171</v>
      </c>
      <c r="D98" s="71">
        <v>9</v>
      </c>
      <c r="E98" s="71">
        <v>31</v>
      </c>
      <c r="F98" s="71">
        <v>465</v>
      </c>
      <c r="G98" s="71">
        <v>1728</v>
      </c>
      <c r="H98" s="71">
        <v>630</v>
      </c>
      <c r="I98" s="71">
        <v>90</v>
      </c>
      <c r="J98" s="101" t="s">
        <v>171</v>
      </c>
      <c r="K98" s="71">
        <v>763</v>
      </c>
      <c r="L98" s="71">
        <v>34758</v>
      </c>
      <c r="M98" s="71">
        <v>31</v>
      </c>
    </row>
    <row r="99" spans="1:13" ht="12.75">
      <c r="A99" s="70" t="s">
        <v>141</v>
      </c>
      <c r="B99" s="101" t="s">
        <v>171</v>
      </c>
      <c r="C99" s="101" t="s">
        <v>171</v>
      </c>
      <c r="D99" s="71">
        <v>8</v>
      </c>
      <c r="E99" s="71">
        <v>54</v>
      </c>
      <c r="F99" s="71">
        <v>113</v>
      </c>
      <c r="G99" s="71">
        <v>1490</v>
      </c>
      <c r="H99" s="71">
        <v>535</v>
      </c>
      <c r="I99" s="71">
        <v>107</v>
      </c>
      <c r="J99" s="101" t="s">
        <v>171</v>
      </c>
      <c r="K99" s="71">
        <v>673</v>
      </c>
      <c r="L99" s="71">
        <v>33516</v>
      </c>
      <c r="M99" s="71">
        <v>64</v>
      </c>
    </row>
    <row r="100" spans="1:13" ht="12.75">
      <c r="A100" s="70" t="s">
        <v>142</v>
      </c>
      <c r="B100" s="101" t="s">
        <v>171</v>
      </c>
      <c r="C100" s="101" t="s">
        <v>171</v>
      </c>
      <c r="D100" s="71">
        <v>5</v>
      </c>
      <c r="E100" s="71">
        <v>35</v>
      </c>
      <c r="F100" s="71">
        <v>185</v>
      </c>
      <c r="G100" s="71">
        <v>1266</v>
      </c>
      <c r="H100" s="71">
        <v>619</v>
      </c>
      <c r="I100" s="71">
        <v>81</v>
      </c>
      <c r="J100" s="71">
        <v>1</v>
      </c>
      <c r="K100" s="71">
        <v>584</v>
      </c>
      <c r="L100" s="71">
        <v>37920</v>
      </c>
      <c r="M100" s="71">
        <v>149</v>
      </c>
    </row>
    <row r="101" spans="1:13" ht="12.75">
      <c r="A101" s="70" t="s">
        <v>143</v>
      </c>
      <c r="B101" s="101" t="s">
        <v>171</v>
      </c>
      <c r="C101" s="101" t="s">
        <v>171</v>
      </c>
      <c r="D101" s="71">
        <v>5</v>
      </c>
      <c r="E101" s="71">
        <v>54</v>
      </c>
      <c r="F101" s="71">
        <v>42</v>
      </c>
      <c r="G101" s="71">
        <v>1610</v>
      </c>
      <c r="H101" s="71">
        <v>540</v>
      </c>
      <c r="I101" s="71">
        <v>111</v>
      </c>
      <c r="J101" s="101" t="s">
        <v>171</v>
      </c>
      <c r="K101" s="71">
        <v>621</v>
      </c>
      <c r="L101" s="71">
        <v>37348</v>
      </c>
      <c r="M101" s="71">
        <v>260</v>
      </c>
    </row>
    <row r="102" spans="1:13" ht="12.75">
      <c r="A102" s="70" t="s">
        <v>144</v>
      </c>
      <c r="B102" s="101" t="s">
        <v>171</v>
      </c>
      <c r="C102" s="101" t="s">
        <v>171</v>
      </c>
      <c r="D102" s="71">
        <v>5</v>
      </c>
      <c r="E102" s="71">
        <v>38</v>
      </c>
      <c r="F102" s="71">
        <v>54</v>
      </c>
      <c r="G102" s="71">
        <v>1202</v>
      </c>
      <c r="H102" s="71">
        <v>526</v>
      </c>
      <c r="I102" s="71">
        <v>92</v>
      </c>
      <c r="J102" s="101" t="s">
        <v>171</v>
      </c>
      <c r="K102" s="71">
        <v>1105</v>
      </c>
      <c r="L102" s="71">
        <v>37412</v>
      </c>
      <c r="M102" s="71">
        <v>439</v>
      </c>
    </row>
    <row r="103" spans="1:13" ht="12.75">
      <c r="A103" s="70" t="s">
        <v>145</v>
      </c>
      <c r="B103" s="101" t="s">
        <v>171</v>
      </c>
      <c r="C103" s="101" t="s">
        <v>171</v>
      </c>
      <c r="D103" s="71">
        <v>6</v>
      </c>
      <c r="E103" s="71">
        <v>48</v>
      </c>
      <c r="F103" s="71">
        <v>359</v>
      </c>
      <c r="G103" s="71">
        <v>1044</v>
      </c>
      <c r="H103" s="71">
        <v>464</v>
      </c>
      <c r="I103" s="71">
        <v>70</v>
      </c>
      <c r="J103" s="101" t="s">
        <v>171</v>
      </c>
      <c r="K103" s="71">
        <v>1613</v>
      </c>
      <c r="L103" s="71">
        <v>33627</v>
      </c>
      <c r="M103" s="71">
        <v>510</v>
      </c>
    </row>
    <row r="104" spans="1:13" ht="12.75">
      <c r="A104" s="73"/>
      <c r="B104" s="71"/>
      <c r="C104" s="71"/>
      <c r="D104" s="71"/>
      <c r="E104" s="71"/>
      <c r="F104" s="72"/>
      <c r="G104" s="71"/>
      <c r="H104" s="71"/>
      <c r="I104" s="71"/>
      <c r="J104" s="72"/>
      <c r="K104" s="72"/>
      <c r="L104" s="71"/>
      <c r="M104" s="72"/>
    </row>
    <row r="105" spans="1:13" ht="12.75">
      <c r="A105" s="70" t="s">
        <v>52</v>
      </c>
      <c r="B105" s="101" t="s">
        <v>171</v>
      </c>
      <c r="C105" s="101" t="s">
        <v>171</v>
      </c>
      <c r="D105" s="71">
        <v>8</v>
      </c>
      <c r="E105" s="71">
        <v>88</v>
      </c>
      <c r="F105" s="71">
        <v>545</v>
      </c>
      <c r="G105" s="71">
        <v>1111</v>
      </c>
      <c r="H105" s="71">
        <v>504</v>
      </c>
      <c r="I105" s="71">
        <v>69</v>
      </c>
      <c r="J105" s="101" t="s">
        <v>171</v>
      </c>
      <c r="K105" s="71">
        <v>2625</v>
      </c>
      <c r="L105" s="71">
        <v>30779</v>
      </c>
      <c r="M105" s="71">
        <v>576</v>
      </c>
    </row>
    <row r="106" spans="1:13" ht="12.75">
      <c r="A106" s="70" t="s">
        <v>53</v>
      </c>
      <c r="B106" s="101" t="s">
        <v>171</v>
      </c>
      <c r="C106" s="101" t="s">
        <v>171</v>
      </c>
      <c r="D106" s="71">
        <v>12</v>
      </c>
      <c r="E106" s="71">
        <v>38</v>
      </c>
      <c r="F106" s="71">
        <v>66</v>
      </c>
      <c r="G106" s="71">
        <v>1120</v>
      </c>
      <c r="H106" s="71">
        <v>451</v>
      </c>
      <c r="I106" s="71">
        <v>75</v>
      </c>
      <c r="J106" s="101" t="s">
        <v>171</v>
      </c>
      <c r="K106" s="71">
        <v>3520</v>
      </c>
      <c r="L106" s="71">
        <v>27015</v>
      </c>
      <c r="M106" s="71">
        <v>470</v>
      </c>
    </row>
    <row r="107" spans="1:13" ht="12.75">
      <c r="A107" s="70" t="s">
        <v>54</v>
      </c>
      <c r="B107" s="101" t="s">
        <v>171</v>
      </c>
      <c r="C107" s="101" t="s">
        <v>171</v>
      </c>
      <c r="D107" s="71">
        <v>4</v>
      </c>
      <c r="E107" s="71">
        <v>16</v>
      </c>
      <c r="F107" s="71">
        <v>15</v>
      </c>
      <c r="G107" s="71">
        <v>1238</v>
      </c>
      <c r="H107" s="71">
        <v>496</v>
      </c>
      <c r="I107" s="71">
        <v>87</v>
      </c>
      <c r="J107" s="101" t="s">
        <v>171</v>
      </c>
      <c r="K107" s="71">
        <v>1022</v>
      </c>
      <c r="L107" s="71">
        <v>21470</v>
      </c>
      <c r="M107" s="71">
        <v>763</v>
      </c>
    </row>
    <row r="108" spans="1:13" ht="12.75">
      <c r="A108" s="70" t="s">
        <v>55</v>
      </c>
      <c r="B108" s="101" t="s">
        <v>171</v>
      </c>
      <c r="C108" s="101" t="s">
        <v>171</v>
      </c>
      <c r="D108" s="71">
        <v>8</v>
      </c>
      <c r="E108" s="71">
        <v>116</v>
      </c>
      <c r="F108" s="71">
        <v>6</v>
      </c>
      <c r="G108" s="71">
        <v>1015</v>
      </c>
      <c r="H108" s="71">
        <v>463</v>
      </c>
      <c r="I108" s="71">
        <v>65</v>
      </c>
      <c r="J108" s="101" t="s">
        <v>171</v>
      </c>
      <c r="K108" s="71">
        <v>635</v>
      </c>
      <c r="L108" s="71">
        <v>17870</v>
      </c>
      <c r="M108" s="71">
        <v>1806</v>
      </c>
    </row>
    <row r="109" spans="1:13" ht="12.75">
      <c r="A109" s="70">
        <v>1994</v>
      </c>
      <c r="B109" s="101" t="s">
        <v>171</v>
      </c>
      <c r="C109" s="101" t="s">
        <v>171</v>
      </c>
      <c r="D109" s="101" t="s">
        <v>171</v>
      </c>
      <c r="E109" s="71">
        <v>96</v>
      </c>
      <c r="F109" s="71">
        <v>26</v>
      </c>
      <c r="G109" s="71">
        <v>997</v>
      </c>
      <c r="H109" s="71">
        <v>447</v>
      </c>
      <c r="I109" s="71">
        <v>59</v>
      </c>
      <c r="J109" s="101" t="s">
        <v>171</v>
      </c>
      <c r="K109" s="71">
        <v>321</v>
      </c>
      <c r="L109" s="71">
        <v>18100</v>
      </c>
      <c r="M109" s="71">
        <v>1119</v>
      </c>
    </row>
    <row r="110" spans="1:13" s="95" customFormat="1" ht="12.75">
      <c r="A110" s="70">
        <v>1995</v>
      </c>
      <c r="B110" s="101" t="s">
        <v>171</v>
      </c>
      <c r="C110" s="101" t="s">
        <v>171</v>
      </c>
      <c r="D110" s="71">
        <v>4</v>
      </c>
      <c r="E110" s="71">
        <v>103</v>
      </c>
      <c r="F110" s="71">
        <v>5</v>
      </c>
      <c r="G110" s="71">
        <v>1008</v>
      </c>
      <c r="H110" s="71">
        <v>390</v>
      </c>
      <c r="I110" s="71">
        <v>75</v>
      </c>
      <c r="J110" s="101" t="s">
        <v>171</v>
      </c>
      <c r="K110" s="71">
        <v>333</v>
      </c>
      <c r="L110" s="71">
        <v>18117</v>
      </c>
      <c r="M110" s="71">
        <v>1086</v>
      </c>
    </row>
    <row r="111" spans="1:13" ht="12.75">
      <c r="A111" s="70">
        <v>1996</v>
      </c>
      <c r="B111" s="101" t="s">
        <v>171</v>
      </c>
      <c r="C111" s="101" t="s">
        <v>171</v>
      </c>
      <c r="D111" s="71">
        <v>10</v>
      </c>
      <c r="E111" s="71">
        <v>59</v>
      </c>
      <c r="F111" s="71">
        <v>3</v>
      </c>
      <c r="G111" s="71">
        <v>1282</v>
      </c>
      <c r="H111" s="71">
        <v>443</v>
      </c>
      <c r="I111" s="71">
        <v>51</v>
      </c>
      <c r="J111" s="101" t="s">
        <v>171</v>
      </c>
      <c r="K111" s="71">
        <v>203</v>
      </c>
      <c r="L111" s="71">
        <v>15267</v>
      </c>
      <c r="M111" s="71">
        <v>969</v>
      </c>
    </row>
    <row r="112" spans="1:13" ht="12.75">
      <c r="A112" s="70">
        <v>1997</v>
      </c>
      <c r="B112" s="101" t="s">
        <v>171</v>
      </c>
      <c r="C112" s="101" t="s">
        <v>171</v>
      </c>
      <c r="D112" s="101">
        <v>7</v>
      </c>
      <c r="E112" s="71">
        <v>71</v>
      </c>
      <c r="F112" s="71">
        <v>2</v>
      </c>
      <c r="G112" s="71">
        <v>2224</v>
      </c>
      <c r="H112" s="71">
        <v>374</v>
      </c>
      <c r="I112" s="71">
        <v>56</v>
      </c>
      <c r="J112" s="101" t="s">
        <v>171</v>
      </c>
      <c r="K112" s="71">
        <v>178</v>
      </c>
      <c r="L112" s="71">
        <v>15647</v>
      </c>
      <c r="M112" s="71">
        <v>856</v>
      </c>
    </row>
    <row r="113" spans="1:13" ht="12.75">
      <c r="A113" s="70">
        <v>1998</v>
      </c>
      <c r="B113" s="101" t="s">
        <v>171</v>
      </c>
      <c r="C113" s="101" t="s">
        <v>171</v>
      </c>
      <c r="D113" s="101">
        <v>6</v>
      </c>
      <c r="E113" s="71">
        <v>71</v>
      </c>
      <c r="F113" s="71">
        <v>10</v>
      </c>
      <c r="G113" s="71">
        <v>3087</v>
      </c>
      <c r="H113" s="71">
        <v>385</v>
      </c>
      <c r="I113" s="71">
        <v>42</v>
      </c>
      <c r="J113" s="101" t="s">
        <v>171</v>
      </c>
      <c r="K113" s="71">
        <v>219</v>
      </c>
      <c r="L113" s="71">
        <v>16257</v>
      </c>
      <c r="M113" s="71">
        <v>722</v>
      </c>
    </row>
    <row r="114" spans="1:13" ht="12.75">
      <c r="A114" s="70">
        <v>1999</v>
      </c>
      <c r="B114" s="101"/>
      <c r="C114" s="101"/>
      <c r="D114" s="101"/>
      <c r="E114" s="71"/>
      <c r="F114" s="71"/>
      <c r="G114" s="71"/>
      <c r="H114" s="71"/>
      <c r="I114" s="71"/>
      <c r="J114" s="101"/>
      <c r="K114" s="71"/>
      <c r="L114" s="71"/>
      <c r="M114" s="71"/>
    </row>
    <row r="115" spans="1:13" ht="12.75">
      <c r="A115" s="70"/>
      <c r="B115" s="101"/>
      <c r="C115" s="101"/>
      <c r="D115" s="101"/>
      <c r="E115" s="71"/>
      <c r="F115" s="71"/>
      <c r="G115" s="71"/>
      <c r="H115" s="71"/>
      <c r="I115" s="71"/>
      <c r="J115" s="101"/>
      <c r="K115" s="71"/>
      <c r="L115" s="71"/>
      <c r="M115" s="71"/>
    </row>
    <row r="116" spans="1:13" ht="12.75">
      <c r="A116" s="70">
        <v>2000</v>
      </c>
      <c r="B116" s="101"/>
      <c r="C116" s="101"/>
      <c r="D116" s="101"/>
      <c r="E116" s="71"/>
      <c r="F116" s="71"/>
      <c r="G116" s="71"/>
      <c r="H116" s="71"/>
      <c r="I116" s="71"/>
      <c r="J116" s="101"/>
      <c r="K116" s="71"/>
      <c r="L116" s="71"/>
      <c r="M116" s="71"/>
    </row>
    <row r="117" spans="1:13" ht="12.75">
      <c r="A117" s="70">
        <v>2001</v>
      </c>
      <c r="B117" s="104"/>
      <c r="C117" s="104"/>
      <c r="D117" s="104"/>
      <c r="E117" s="78"/>
      <c r="F117" s="78"/>
      <c r="G117" s="78"/>
      <c r="H117" s="78"/>
      <c r="I117" s="78"/>
      <c r="J117" s="104"/>
      <c r="K117" s="78"/>
      <c r="L117" s="78"/>
      <c r="M117" s="78"/>
    </row>
    <row r="118" spans="1:13" ht="12.75">
      <c r="A118" s="79">
        <v>2002</v>
      </c>
      <c r="B118" s="105"/>
      <c r="C118" s="105"/>
      <c r="D118" s="105"/>
      <c r="E118" s="81"/>
      <c r="F118" s="81"/>
      <c r="G118" s="81"/>
      <c r="H118" s="81"/>
      <c r="I118" s="81"/>
      <c r="J118" s="105"/>
      <c r="K118" s="81"/>
      <c r="L118" s="81"/>
      <c r="M118" s="81"/>
    </row>
    <row r="119" spans="1:13" ht="48.75" customHeight="1">
      <c r="A119" s="274" t="s">
        <v>210</v>
      </c>
      <c r="B119" s="261"/>
      <c r="C119" s="261"/>
      <c r="D119" s="261"/>
      <c r="E119" s="261"/>
      <c r="F119" s="261"/>
      <c r="G119" s="261"/>
      <c r="H119" s="261"/>
      <c r="I119" s="261"/>
      <c r="J119" s="261"/>
      <c r="K119" s="261"/>
      <c r="L119" s="261"/>
      <c r="M119" s="261"/>
    </row>
    <row r="120" spans="1:13" ht="17.25" customHeight="1">
      <c r="A120" s="266" t="s">
        <v>195</v>
      </c>
      <c r="B120" s="267"/>
      <c r="C120" s="267"/>
      <c r="D120" s="267"/>
      <c r="E120" s="267"/>
      <c r="F120" s="267"/>
      <c r="G120" s="267"/>
      <c r="H120" s="267"/>
      <c r="I120" s="267"/>
      <c r="J120" s="267"/>
      <c r="K120" s="267"/>
      <c r="L120" s="267"/>
      <c r="M120" s="267"/>
    </row>
  </sheetData>
  <mergeCells count="2">
    <mergeCell ref="A119:M119"/>
    <mergeCell ref="A120:M120"/>
  </mergeCells>
  <printOptions horizontalCentered="1"/>
  <pageMargins left="0.25" right="0" top="0.25" bottom="0.25" header="0" footer="0"/>
  <pageSetup orientation="portrait" scale="80" r:id="rId1"/>
</worksheet>
</file>

<file path=xl/worksheets/sheet8.xml><?xml version="1.0" encoding="utf-8"?>
<worksheet xmlns="http://schemas.openxmlformats.org/spreadsheetml/2006/main" xmlns:r="http://schemas.openxmlformats.org/officeDocument/2006/relationships">
  <dimension ref="A2:M120"/>
  <sheetViews>
    <sheetView workbookViewId="0" topLeftCell="A1">
      <selection activeCell="A1" sqref="A1"/>
    </sheetView>
  </sheetViews>
  <sheetFormatPr defaultColWidth="9.33203125" defaultRowHeight="12.75"/>
  <cols>
    <col min="1" max="1" width="7.5" style="16" bestFit="1" customWidth="1"/>
    <col min="2" max="2" width="13.66015625" style="16" bestFit="1" customWidth="1"/>
    <col min="3" max="3" width="12.16015625" style="16" bestFit="1" customWidth="1"/>
    <col min="4" max="4" width="10.66015625" style="16" customWidth="1"/>
    <col min="5" max="5" width="13.83203125" style="16" customWidth="1"/>
    <col min="6" max="6" width="11.33203125" style="16" bestFit="1" customWidth="1"/>
    <col min="7" max="7" width="12.66015625" style="16" customWidth="1"/>
    <col min="8" max="8" width="16.5" style="16" customWidth="1"/>
    <col min="9" max="9" width="18.83203125" style="16" customWidth="1"/>
    <col min="10" max="10" width="7.5" style="16" bestFit="1" customWidth="1"/>
    <col min="11" max="11" width="10.5" style="16" bestFit="1" customWidth="1"/>
    <col min="12" max="12" width="14" style="16" bestFit="1" customWidth="1"/>
    <col min="13" max="13" width="13.66015625" style="16" customWidth="1"/>
    <col min="14" max="16384" width="9.33203125" style="16" customWidth="1"/>
  </cols>
  <sheetData>
    <row r="2" spans="1:13" ht="15">
      <c r="A2" s="17" t="s">
        <v>174</v>
      </c>
      <c r="B2" s="18"/>
      <c r="C2" s="18"/>
      <c r="D2" s="18"/>
      <c r="E2" s="18"/>
      <c r="F2" s="18"/>
      <c r="G2" s="18"/>
      <c r="H2" s="18"/>
      <c r="I2" s="18"/>
      <c r="J2" s="18"/>
      <c r="K2" s="18"/>
      <c r="L2" s="18"/>
      <c r="M2" s="18"/>
    </row>
    <row r="3" spans="1:13" ht="15.75">
      <c r="A3" s="19" t="s">
        <v>196</v>
      </c>
      <c r="B3" s="18"/>
      <c r="C3" s="18"/>
      <c r="D3" s="18"/>
      <c r="E3" s="18"/>
      <c r="F3" s="18"/>
      <c r="G3" s="18"/>
      <c r="H3" s="18"/>
      <c r="I3" s="18"/>
      <c r="J3" s="18"/>
      <c r="K3" s="18"/>
      <c r="L3" s="18"/>
      <c r="M3" s="18"/>
    </row>
    <row r="4" spans="1:13" ht="15">
      <c r="A4" s="17" t="s">
        <v>228</v>
      </c>
      <c r="B4" s="18"/>
      <c r="C4" s="18"/>
      <c r="D4" s="18"/>
      <c r="E4" s="18"/>
      <c r="F4" s="18"/>
      <c r="G4" s="18"/>
      <c r="H4" s="18"/>
      <c r="I4" s="18"/>
      <c r="J4" s="18"/>
      <c r="K4" s="18"/>
      <c r="L4" s="18"/>
      <c r="M4" s="18"/>
    </row>
    <row r="5" spans="1:13" ht="75">
      <c r="A5" s="29" t="s">
        <v>41</v>
      </c>
      <c r="B5" s="30" t="s">
        <v>165</v>
      </c>
      <c r="C5" s="30" t="s">
        <v>166</v>
      </c>
      <c r="D5" s="31" t="s">
        <v>194</v>
      </c>
      <c r="E5" s="31" t="s">
        <v>173</v>
      </c>
      <c r="F5" s="29" t="s">
        <v>167</v>
      </c>
      <c r="G5" s="31" t="s">
        <v>218</v>
      </c>
      <c r="H5" s="31" t="s">
        <v>193</v>
      </c>
      <c r="I5" s="32" t="s">
        <v>192</v>
      </c>
      <c r="J5" s="33" t="s">
        <v>168</v>
      </c>
      <c r="K5" s="33" t="s">
        <v>169</v>
      </c>
      <c r="L5" s="33" t="s">
        <v>170</v>
      </c>
      <c r="M5" s="34" t="s">
        <v>191</v>
      </c>
    </row>
    <row r="6" spans="1:13" ht="15">
      <c r="A6" s="21" t="s">
        <v>43</v>
      </c>
      <c r="B6" s="23">
        <v>111.8</v>
      </c>
      <c r="C6" s="23">
        <v>28.7</v>
      </c>
      <c r="D6" s="23">
        <v>211.6</v>
      </c>
      <c r="E6" s="23">
        <v>139.4</v>
      </c>
      <c r="F6" s="23">
        <v>840.8</v>
      </c>
      <c r="G6" s="23"/>
      <c r="H6" s="23">
        <v>112.4</v>
      </c>
      <c r="I6" s="23">
        <v>27</v>
      </c>
      <c r="J6" s="23"/>
      <c r="K6" s="23"/>
      <c r="L6" s="23"/>
      <c r="M6" s="23"/>
    </row>
    <row r="7" spans="1:13" ht="15">
      <c r="A7" s="21" t="s">
        <v>65</v>
      </c>
      <c r="B7" s="23">
        <v>101.5</v>
      </c>
      <c r="C7" s="23">
        <v>206.8</v>
      </c>
      <c r="D7" s="23">
        <v>122</v>
      </c>
      <c r="E7" s="23">
        <v>120.1</v>
      </c>
      <c r="F7" s="23">
        <v>188.2</v>
      </c>
      <c r="G7" s="23"/>
      <c r="H7" s="23">
        <v>118.5</v>
      </c>
      <c r="I7" s="23">
        <v>20.6</v>
      </c>
      <c r="J7" s="23"/>
      <c r="K7" s="23"/>
      <c r="L7" s="23"/>
      <c r="M7" s="23"/>
    </row>
    <row r="8" spans="1:13" ht="15">
      <c r="A8" s="21" t="s">
        <v>66</v>
      </c>
      <c r="B8" s="23">
        <v>119.8</v>
      </c>
      <c r="C8" s="23">
        <v>283.6</v>
      </c>
      <c r="D8" s="23">
        <v>98.3</v>
      </c>
      <c r="E8" s="23">
        <v>141.4</v>
      </c>
      <c r="F8" s="23">
        <v>479.3</v>
      </c>
      <c r="G8" s="23"/>
      <c r="H8" s="23">
        <v>106.4</v>
      </c>
      <c r="I8" s="23">
        <v>21.1</v>
      </c>
      <c r="J8" s="23"/>
      <c r="K8" s="23"/>
      <c r="L8" s="23"/>
      <c r="M8" s="23"/>
    </row>
    <row r="9" spans="1:13" ht="15">
      <c r="A9" s="21" t="s">
        <v>67</v>
      </c>
      <c r="B9" s="23">
        <v>144.6</v>
      </c>
      <c r="C9" s="23">
        <v>249.9</v>
      </c>
      <c r="D9" s="23">
        <v>111.9</v>
      </c>
      <c r="E9" s="23">
        <v>164.4</v>
      </c>
      <c r="F9" s="23">
        <v>352.3</v>
      </c>
      <c r="G9" s="23"/>
      <c r="H9" s="23">
        <v>108.2</v>
      </c>
      <c r="I9" s="23">
        <v>20.7</v>
      </c>
      <c r="J9" s="23"/>
      <c r="K9" s="23"/>
      <c r="L9" s="23"/>
      <c r="M9" s="23"/>
    </row>
    <row r="10" spans="1:13" ht="15">
      <c r="A10" s="21" t="s">
        <v>68</v>
      </c>
      <c r="B10" s="23">
        <v>136.2</v>
      </c>
      <c r="C10" s="23">
        <v>223.3</v>
      </c>
      <c r="D10" s="23">
        <v>117.5</v>
      </c>
      <c r="E10" s="23">
        <v>69</v>
      </c>
      <c r="F10" s="23">
        <v>403.1</v>
      </c>
      <c r="G10" s="23"/>
      <c r="H10" s="23">
        <v>113.6</v>
      </c>
      <c r="I10" s="23">
        <v>17.4</v>
      </c>
      <c r="J10" s="23"/>
      <c r="K10" s="23"/>
      <c r="L10" s="23"/>
      <c r="M10" s="23"/>
    </row>
    <row r="11" spans="1:13" ht="15">
      <c r="A11" s="21" t="s">
        <v>69</v>
      </c>
      <c r="B11" s="23">
        <v>82.5</v>
      </c>
      <c r="C11" s="23">
        <v>114.1</v>
      </c>
      <c r="D11" s="23">
        <v>106.1</v>
      </c>
      <c r="E11" s="23">
        <v>45.7</v>
      </c>
      <c r="F11" s="23">
        <v>231.7</v>
      </c>
      <c r="G11" s="23"/>
      <c r="H11" s="23">
        <v>99</v>
      </c>
      <c r="I11" s="23">
        <v>22.1</v>
      </c>
      <c r="J11" s="23"/>
      <c r="K11" s="23"/>
      <c r="L11" s="23"/>
      <c r="M11" s="23"/>
    </row>
    <row r="12" spans="1:13" ht="15">
      <c r="A12" s="21" t="s">
        <v>70</v>
      </c>
      <c r="B12" s="23">
        <v>137.4</v>
      </c>
      <c r="C12" s="23">
        <v>46.7</v>
      </c>
      <c r="D12" s="23">
        <v>119.2</v>
      </c>
      <c r="E12" s="23">
        <v>51.4</v>
      </c>
      <c r="F12" s="23">
        <v>278.9</v>
      </c>
      <c r="G12" s="23"/>
      <c r="H12" s="23">
        <v>99.9</v>
      </c>
      <c r="I12" s="23">
        <v>20.1</v>
      </c>
      <c r="J12" s="23"/>
      <c r="K12" s="23"/>
      <c r="L12" s="23"/>
      <c r="M12" s="23"/>
    </row>
    <row r="13" spans="1:13" ht="15">
      <c r="A13" s="21" t="s">
        <v>71</v>
      </c>
      <c r="B13" s="23">
        <v>109</v>
      </c>
      <c r="C13" s="23">
        <v>63.6</v>
      </c>
      <c r="D13" s="23">
        <v>72.5</v>
      </c>
      <c r="E13" s="23">
        <v>32.4</v>
      </c>
      <c r="F13" s="23">
        <v>450.7</v>
      </c>
      <c r="G13" s="23"/>
      <c r="H13" s="23">
        <v>100.2</v>
      </c>
      <c r="I13" s="23">
        <v>21.3</v>
      </c>
      <c r="J13" s="23"/>
      <c r="K13" s="23"/>
      <c r="L13" s="23"/>
      <c r="M13" s="23"/>
    </row>
    <row r="14" spans="1:13" ht="15">
      <c r="A14" s="21" t="s">
        <v>72</v>
      </c>
      <c r="B14" s="23">
        <v>97.3</v>
      </c>
      <c r="C14" s="23">
        <v>84.4</v>
      </c>
      <c r="D14" s="23">
        <v>97.2</v>
      </c>
      <c r="E14" s="23">
        <v>45.7</v>
      </c>
      <c r="F14" s="23">
        <v>174.8</v>
      </c>
      <c r="G14" s="23"/>
      <c r="H14" s="23">
        <v>99</v>
      </c>
      <c r="I14" s="23">
        <v>17.8</v>
      </c>
      <c r="J14" s="23"/>
      <c r="K14" s="23"/>
      <c r="L14" s="23"/>
      <c r="M14" s="23"/>
    </row>
    <row r="15" spans="1:13" ht="15">
      <c r="A15" s="21" t="s">
        <v>73</v>
      </c>
      <c r="B15" s="23">
        <v>112.2</v>
      </c>
      <c r="C15" s="23">
        <v>55.3</v>
      </c>
      <c r="D15" s="23">
        <v>97.2</v>
      </c>
      <c r="E15" s="23">
        <v>38</v>
      </c>
      <c r="F15" s="23">
        <v>326.5</v>
      </c>
      <c r="G15" s="23"/>
      <c r="H15" s="23">
        <v>123.5</v>
      </c>
      <c r="I15" s="23">
        <v>16.5</v>
      </c>
      <c r="J15" s="23"/>
      <c r="K15" s="23"/>
      <c r="L15" s="23"/>
      <c r="M15" s="23"/>
    </row>
    <row r="16" spans="1:13" ht="15">
      <c r="A16" s="22"/>
      <c r="B16" s="23"/>
      <c r="C16" s="23"/>
      <c r="D16" s="23"/>
      <c r="E16" s="24"/>
      <c r="F16" s="23"/>
      <c r="G16" s="23"/>
      <c r="H16" s="23"/>
      <c r="I16" s="23"/>
      <c r="J16" s="23"/>
      <c r="K16" s="23"/>
      <c r="L16" s="23"/>
      <c r="M16" s="23"/>
    </row>
    <row r="17" spans="1:13" ht="15">
      <c r="A17" s="21" t="s">
        <v>44</v>
      </c>
      <c r="B17" s="23">
        <v>122.2</v>
      </c>
      <c r="C17" s="23">
        <v>118.1</v>
      </c>
      <c r="D17" s="23">
        <v>119.6</v>
      </c>
      <c r="E17" s="23">
        <v>40.4</v>
      </c>
      <c r="F17" s="23">
        <v>495.8</v>
      </c>
      <c r="G17" s="23"/>
      <c r="H17" s="23">
        <v>157.1</v>
      </c>
      <c r="I17" s="23">
        <v>18.6</v>
      </c>
      <c r="J17" s="23">
        <v>3.7</v>
      </c>
      <c r="K17" s="23"/>
      <c r="L17" s="23"/>
      <c r="M17" s="23"/>
    </row>
    <row r="18" spans="1:13" ht="15">
      <c r="A18" s="21" t="s">
        <v>74</v>
      </c>
      <c r="B18" s="23">
        <v>129.9</v>
      </c>
      <c r="C18" s="23">
        <v>31</v>
      </c>
      <c r="D18" s="23">
        <v>91.8</v>
      </c>
      <c r="E18" s="23">
        <v>65.5</v>
      </c>
      <c r="F18" s="23">
        <v>332.8</v>
      </c>
      <c r="G18" s="23"/>
      <c r="H18" s="23">
        <v>181.4</v>
      </c>
      <c r="I18" s="23">
        <v>16.5</v>
      </c>
      <c r="J18" s="23">
        <v>2.3</v>
      </c>
      <c r="K18" s="23"/>
      <c r="L18" s="23"/>
      <c r="M18" s="23"/>
    </row>
    <row r="19" spans="1:13" ht="15">
      <c r="A19" s="21" t="s">
        <v>75</v>
      </c>
      <c r="B19" s="23">
        <v>110.5</v>
      </c>
      <c r="C19" s="23">
        <v>37.8</v>
      </c>
      <c r="D19" s="23">
        <v>95.5</v>
      </c>
      <c r="E19" s="23">
        <v>42.1</v>
      </c>
      <c r="F19" s="23">
        <v>95</v>
      </c>
      <c r="G19" s="23"/>
      <c r="H19" s="23">
        <v>65.7</v>
      </c>
      <c r="I19" s="23">
        <v>3</v>
      </c>
      <c r="J19" s="23">
        <v>2.6</v>
      </c>
      <c r="K19" s="23"/>
      <c r="L19" s="23"/>
      <c r="M19" s="23"/>
    </row>
    <row r="20" spans="1:13" ht="15">
      <c r="A20" s="21" t="s">
        <v>76</v>
      </c>
      <c r="B20" s="23">
        <v>179.5</v>
      </c>
      <c r="C20" s="23">
        <v>65</v>
      </c>
      <c r="D20" s="23">
        <v>73.4</v>
      </c>
      <c r="E20" s="23">
        <v>30.3</v>
      </c>
      <c r="F20" s="23">
        <v>299.4</v>
      </c>
      <c r="G20" s="23"/>
      <c r="H20" s="23">
        <v>62.6</v>
      </c>
      <c r="I20" s="23">
        <v>5.4</v>
      </c>
      <c r="J20" s="23">
        <v>1.8</v>
      </c>
      <c r="K20" s="23"/>
      <c r="L20" s="23"/>
      <c r="M20" s="23"/>
    </row>
    <row r="21" spans="1:13" ht="15">
      <c r="A21" s="21" t="s">
        <v>77</v>
      </c>
      <c r="B21" s="23">
        <v>163.3</v>
      </c>
      <c r="C21" s="23">
        <v>48.4</v>
      </c>
      <c r="D21" s="23">
        <v>68.7</v>
      </c>
      <c r="E21" s="23">
        <v>57.8</v>
      </c>
      <c r="F21" s="23">
        <v>360.1</v>
      </c>
      <c r="G21" s="23"/>
      <c r="H21" s="23">
        <v>81.4</v>
      </c>
      <c r="I21" s="23">
        <v>6.5</v>
      </c>
      <c r="J21" s="23">
        <v>1.6</v>
      </c>
      <c r="K21" s="23"/>
      <c r="L21" s="23"/>
      <c r="M21" s="23"/>
    </row>
    <row r="22" spans="1:13" ht="15">
      <c r="A22" s="21" t="s">
        <v>78</v>
      </c>
      <c r="B22" s="23">
        <v>135.4</v>
      </c>
      <c r="C22" s="23">
        <v>33.8</v>
      </c>
      <c r="D22" s="23">
        <v>60.4</v>
      </c>
      <c r="E22" s="23">
        <v>69.7</v>
      </c>
      <c r="F22" s="23">
        <v>137</v>
      </c>
      <c r="G22" s="23"/>
      <c r="H22" s="23">
        <v>112.6</v>
      </c>
      <c r="I22" s="23">
        <v>3.3</v>
      </c>
      <c r="J22" s="23">
        <v>2.9</v>
      </c>
      <c r="K22" s="23"/>
      <c r="L22" s="23"/>
      <c r="M22" s="23"/>
    </row>
    <row r="23" spans="1:13" ht="15">
      <c r="A23" s="21" t="s">
        <v>79</v>
      </c>
      <c r="B23" s="23">
        <v>169.2</v>
      </c>
      <c r="C23" s="23">
        <v>47.5</v>
      </c>
      <c r="D23" s="23">
        <v>75.6</v>
      </c>
      <c r="E23" s="23">
        <v>55.2</v>
      </c>
      <c r="F23" s="23">
        <v>365.2</v>
      </c>
      <c r="G23" s="23"/>
      <c r="H23" s="23">
        <v>212.8</v>
      </c>
      <c r="I23" s="23">
        <v>4.9</v>
      </c>
      <c r="J23" s="23">
        <v>18</v>
      </c>
      <c r="K23" s="23"/>
      <c r="L23" s="23"/>
      <c r="M23" s="23"/>
    </row>
    <row r="24" spans="1:13" ht="15">
      <c r="A24" s="21" t="s">
        <v>80</v>
      </c>
      <c r="B24" s="23">
        <v>249.2</v>
      </c>
      <c r="C24" s="23">
        <v>107.7</v>
      </c>
      <c r="D24" s="23">
        <v>50.5</v>
      </c>
      <c r="E24" s="23">
        <v>94.1</v>
      </c>
      <c r="F24" s="23">
        <v>424.3</v>
      </c>
      <c r="G24" s="23"/>
      <c r="H24" s="23">
        <v>142.4</v>
      </c>
      <c r="I24" s="23">
        <v>2.2</v>
      </c>
      <c r="J24" s="23">
        <v>2.7</v>
      </c>
      <c r="K24" s="23"/>
      <c r="L24" s="23"/>
      <c r="M24" s="23"/>
    </row>
    <row r="25" spans="1:13" ht="15">
      <c r="A25" s="21" t="s">
        <v>81</v>
      </c>
      <c r="B25" s="23">
        <v>175.2</v>
      </c>
      <c r="C25" s="23">
        <v>149.9</v>
      </c>
      <c r="D25" s="23">
        <v>38.3</v>
      </c>
      <c r="E25" s="23">
        <v>73.3</v>
      </c>
      <c r="F25" s="23">
        <v>192.4</v>
      </c>
      <c r="G25" s="23"/>
      <c r="H25" s="23">
        <v>104.5</v>
      </c>
      <c r="I25" s="23">
        <v>2.7</v>
      </c>
      <c r="J25" s="23">
        <v>3.5</v>
      </c>
      <c r="K25" s="23"/>
      <c r="L25" s="23"/>
      <c r="M25" s="23"/>
    </row>
    <row r="26" spans="1:13" ht="15">
      <c r="A26" s="21" t="s">
        <v>82</v>
      </c>
      <c r="B26" s="23">
        <v>220.4</v>
      </c>
      <c r="C26" s="23">
        <v>66.5</v>
      </c>
      <c r="D26" s="23">
        <v>35</v>
      </c>
      <c r="E26" s="23">
        <v>51.1</v>
      </c>
      <c r="F26" s="23">
        <v>248</v>
      </c>
      <c r="G26" s="23"/>
      <c r="H26" s="23">
        <v>118.1</v>
      </c>
      <c r="I26" s="23">
        <v>2.1</v>
      </c>
      <c r="J26" s="23">
        <v>4.3</v>
      </c>
      <c r="K26" s="23">
        <v>141.7</v>
      </c>
      <c r="L26" s="23">
        <v>220.8</v>
      </c>
      <c r="M26" s="23"/>
    </row>
    <row r="27" spans="1:13" ht="15">
      <c r="A27" s="22"/>
      <c r="B27" s="23"/>
      <c r="C27" s="23"/>
      <c r="D27" s="23"/>
      <c r="E27" s="23"/>
      <c r="F27" s="24"/>
      <c r="G27" s="23"/>
      <c r="H27" s="23"/>
      <c r="I27" s="23"/>
      <c r="J27" s="24"/>
      <c r="K27" s="23"/>
      <c r="L27" s="23"/>
      <c r="M27" s="23"/>
    </row>
    <row r="28" spans="1:13" ht="15">
      <c r="A28" s="21" t="s">
        <v>45</v>
      </c>
      <c r="B28" s="23">
        <v>282.4</v>
      </c>
      <c r="C28" s="23">
        <v>131.3</v>
      </c>
      <c r="D28" s="23">
        <v>38.7</v>
      </c>
      <c r="E28" s="23">
        <v>195.5</v>
      </c>
      <c r="F28" s="23">
        <v>609.6</v>
      </c>
      <c r="G28" s="23"/>
      <c r="H28" s="23">
        <v>136.1</v>
      </c>
      <c r="I28" s="23">
        <v>5.5</v>
      </c>
      <c r="J28" s="23">
        <v>1.8</v>
      </c>
      <c r="K28" s="23">
        <v>221.3</v>
      </c>
      <c r="L28" s="23">
        <v>312.8</v>
      </c>
      <c r="M28" s="23"/>
    </row>
    <row r="29" spans="1:13" ht="15">
      <c r="A29" s="21" t="s">
        <v>83</v>
      </c>
      <c r="B29" s="23">
        <v>318.9</v>
      </c>
      <c r="C29" s="23">
        <v>119.2</v>
      </c>
      <c r="D29" s="23">
        <v>48.5</v>
      </c>
      <c r="E29" s="23">
        <v>176.9</v>
      </c>
      <c r="F29" s="23">
        <v>80.4</v>
      </c>
      <c r="G29" s="23"/>
      <c r="H29" s="23">
        <v>150.8</v>
      </c>
      <c r="I29" s="23">
        <v>4.6</v>
      </c>
      <c r="J29" s="23">
        <v>12.8</v>
      </c>
      <c r="K29" s="23">
        <v>196</v>
      </c>
      <c r="L29" s="23">
        <v>258.2</v>
      </c>
      <c r="M29" s="23"/>
    </row>
    <row r="30" spans="1:13" ht="15">
      <c r="A30" s="21" t="s">
        <v>84</v>
      </c>
      <c r="B30" s="23">
        <v>218.1</v>
      </c>
      <c r="C30" s="23">
        <v>31.5</v>
      </c>
      <c r="D30" s="23">
        <v>28.4</v>
      </c>
      <c r="E30" s="23">
        <v>144.5</v>
      </c>
      <c r="F30" s="23">
        <v>310.2</v>
      </c>
      <c r="G30" s="23"/>
      <c r="H30" s="23">
        <v>142.8</v>
      </c>
      <c r="I30" s="23">
        <v>4.1</v>
      </c>
      <c r="J30" s="23">
        <v>1.1</v>
      </c>
      <c r="K30" s="23">
        <v>202.4</v>
      </c>
      <c r="L30" s="23">
        <v>248.9</v>
      </c>
      <c r="M30" s="23"/>
    </row>
    <row r="31" spans="1:13" ht="15">
      <c r="A31" s="21" t="s">
        <v>85</v>
      </c>
      <c r="B31" s="23">
        <v>192.1</v>
      </c>
      <c r="C31" s="23">
        <v>57.5</v>
      </c>
      <c r="D31" s="23">
        <v>24.4</v>
      </c>
      <c r="E31" s="23">
        <v>189.5</v>
      </c>
      <c r="F31" s="23">
        <v>747.2</v>
      </c>
      <c r="G31" s="23"/>
      <c r="H31" s="23">
        <v>136.1</v>
      </c>
      <c r="I31" s="23">
        <v>4.6</v>
      </c>
      <c r="J31" s="23">
        <v>1</v>
      </c>
      <c r="K31" s="23">
        <v>260.7</v>
      </c>
      <c r="L31" s="23">
        <v>238.7</v>
      </c>
      <c r="M31" s="23"/>
    </row>
    <row r="32" spans="1:13" ht="15">
      <c r="A32" s="21" t="s">
        <v>86</v>
      </c>
      <c r="B32" s="23">
        <v>145.3</v>
      </c>
      <c r="C32" s="23">
        <v>109.4</v>
      </c>
      <c r="D32" s="23">
        <v>18.9</v>
      </c>
      <c r="E32" s="23">
        <v>105.5</v>
      </c>
      <c r="F32" s="23">
        <v>442</v>
      </c>
      <c r="G32" s="23"/>
      <c r="H32" s="23">
        <v>134.6</v>
      </c>
      <c r="I32" s="23">
        <v>3.8</v>
      </c>
      <c r="J32" s="23">
        <v>15.6</v>
      </c>
      <c r="K32" s="23">
        <v>314.2</v>
      </c>
      <c r="L32" s="23">
        <v>253.5</v>
      </c>
      <c r="M32" s="23"/>
    </row>
    <row r="33" spans="1:13" ht="15">
      <c r="A33" s="21" t="s">
        <v>87</v>
      </c>
      <c r="B33" s="23">
        <v>92.2</v>
      </c>
      <c r="C33" s="23">
        <v>18.4</v>
      </c>
      <c r="D33" s="23">
        <v>22.6</v>
      </c>
      <c r="E33" s="23">
        <v>178</v>
      </c>
      <c r="F33" s="23">
        <v>242.8</v>
      </c>
      <c r="G33" s="23"/>
      <c r="H33" s="23">
        <v>135.9</v>
      </c>
      <c r="I33" s="23">
        <v>3</v>
      </c>
      <c r="J33" s="23">
        <v>2.3</v>
      </c>
      <c r="K33" s="23">
        <v>344.7</v>
      </c>
      <c r="L33" s="23">
        <v>250.5</v>
      </c>
      <c r="M33" s="23"/>
    </row>
    <row r="34" spans="1:13" ht="15">
      <c r="A34" s="21" t="s">
        <v>88</v>
      </c>
      <c r="B34" s="23">
        <v>123</v>
      </c>
      <c r="C34" s="23">
        <v>12.6</v>
      </c>
      <c r="D34" s="23">
        <v>13.3</v>
      </c>
      <c r="E34" s="23">
        <v>200.7</v>
      </c>
      <c r="F34" s="23">
        <v>913.5</v>
      </c>
      <c r="G34" s="23"/>
      <c r="H34" s="23">
        <v>123.2</v>
      </c>
      <c r="I34" s="23">
        <v>2.2</v>
      </c>
      <c r="J34" s="23">
        <v>2.4</v>
      </c>
      <c r="K34" s="23">
        <v>340.1</v>
      </c>
      <c r="L34" s="23">
        <v>244.9</v>
      </c>
      <c r="M34" s="23"/>
    </row>
    <row r="35" spans="1:13" ht="15">
      <c r="A35" s="21" t="s">
        <v>89</v>
      </c>
      <c r="B35" s="23">
        <v>101.9</v>
      </c>
      <c r="C35" s="23">
        <v>32.7</v>
      </c>
      <c r="D35" s="23">
        <v>12.9</v>
      </c>
      <c r="E35" s="23">
        <v>151.8</v>
      </c>
      <c r="F35" s="23">
        <v>184.9</v>
      </c>
      <c r="G35" s="23"/>
      <c r="H35" s="23">
        <v>120.4</v>
      </c>
      <c r="I35" s="23">
        <v>3.1</v>
      </c>
      <c r="J35" s="23">
        <v>6.3</v>
      </c>
      <c r="K35" s="23">
        <v>349.9</v>
      </c>
      <c r="L35" s="23">
        <v>207.5</v>
      </c>
      <c r="M35" s="23"/>
    </row>
    <row r="36" spans="1:13" ht="15">
      <c r="A36" s="21" t="s">
        <v>90</v>
      </c>
      <c r="B36" s="23">
        <v>80.8</v>
      </c>
      <c r="C36" s="23">
        <v>29</v>
      </c>
      <c r="D36" s="23">
        <v>8.5</v>
      </c>
      <c r="E36" s="23">
        <v>210.5</v>
      </c>
      <c r="F36" s="23">
        <v>586.9</v>
      </c>
      <c r="G36" s="23"/>
      <c r="H36" s="23">
        <v>127.7</v>
      </c>
      <c r="I36" s="23">
        <v>6</v>
      </c>
      <c r="J36" s="23">
        <v>1.7</v>
      </c>
      <c r="K36" s="23">
        <v>332.6</v>
      </c>
      <c r="L36" s="23">
        <v>186.5</v>
      </c>
      <c r="M36" s="23"/>
    </row>
    <row r="37" spans="1:13" ht="15">
      <c r="A37" s="21" t="s">
        <v>91</v>
      </c>
      <c r="B37" s="23">
        <v>97.7</v>
      </c>
      <c r="C37" s="23">
        <v>51</v>
      </c>
      <c r="D37" s="23">
        <v>6.6</v>
      </c>
      <c r="E37" s="23">
        <v>197.7</v>
      </c>
      <c r="F37" s="23">
        <v>381.8</v>
      </c>
      <c r="G37" s="23"/>
      <c r="H37" s="23">
        <v>132.2</v>
      </c>
      <c r="I37" s="23">
        <v>39.4</v>
      </c>
      <c r="J37" s="23">
        <v>3.8</v>
      </c>
      <c r="K37" s="23">
        <v>351.4</v>
      </c>
      <c r="L37" s="23">
        <v>204.5</v>
      </c>
      <c r="M37" s="23"/>
    </row>
    <row r="38" spans="1:13" ht="15">
      <c r="A38" s="22"/>
      <c r="B38" s="23"/>
      <c r="C38" s="23"/>
      <c r="D38" s="23"/>
      <c r="E38" s="23"/>
      <c r="F38" s="23"/>
      <c r="G38" s="23"/>
      <c r="H38" s="23"/>
      <c r="I38" s="23"/>
      <c r="J38" s="23"/>
      <c r="K38" s="23"/>
      <c r="L38" s="23"/>
      <c r="M38" s="23"/>
    </row>
    <row r="39" spans="1:13" ht="15">
      <c r="A39" s="21" t="s">
        <v>46</v>
      </c>
      <c r="B39" s="23">
        <v>66.2</v>
      </c>
      <c r="C39" s="23">
        <v>49</v>
      </c>
      <c r="D39" s="23">
        <v>10.4</v>
      </c>
      <c r="E39" s="23">
        <v>163.9</v>
      </c>
      <c r="F39" s="23">
        <v>580.9</v>
      </c>
      <c r="G39" s="23"/>
      <c r="H39" s="23">
        <v>105.9</v>
      </c>
      <c r="I39" s="23">
        <v>18.6</v>
      </c>
      <c r="J39" s="23">
        <v>4.3</v>
      </c>
      <c r="K39" s="23">
        <v>341.5</v>
      </c>
      <c r="L39" s="23">
        <v>176.6</v>
      </c>
      <c r="M39" s="23"/>
    </row>
    <row r="40" spans="1:13" ht="15">
      <c r="A40" s="21" t="s">
        <v>92</v>
      </c>
      <c r="B40" s="23">
        <v>37.5</v>
      </c>
      <c r="C40" s="23">
        <v>18.7</v>
      </c>
      <c r="D40" s="23">
        <v>8.7</v>
      </c>
      <c r="E40" s="23">
        <v>234.4</v>
      </c>
      <c r="F40" s="23">
        <v>127.2</v>
      </c>
      <c r="G40" s="23"/>
      <c r="H40" s="23">
        <v>125.6</v>
      </c>
      <c r="I40" s="23">
        <v>6</v>
      </c>
      <c r="J40" s="23">
        <v>23.3</v>
      </c>
      <c r="K40" s="23">
        <v>300.2</v>
      </c>
      <c r="L40" s="23">
        <v>160.6</v>
      </c>
      <c r="M40" s="23"/>
    </row>
    <row r="41" spans="1:13" ht="15">
      <c r="A41" s="21" t="s">
        <v>93</v>
      </c>
      <c r="B41" s="23">
        <v>24.1</v>
      </c>
      <c r="C41" s="23">
        <v>4.5</v>
      </c>
      <c r="D41" s="23">
        <v>10.4</v>
      </c>
      <c r="E41" s="23">
        <v>265.8</v>
      </c>
      <c r="F41" s="23">
        <v>855.4</v>
      </c>
      <c r="G41" s="23"/>
      <c r="H41" s="23">
        <v>144.2</v>
      </c>
      <c r="I41" s="23">
        <v>2.6</v>
      </c>
      <c r="J41" s="23">
        <v>2.3</v>
      </c>
      <c r="K41" s="23">
        <v>243</v>
      </c>
      <c r="L41" s="23">
        <v>141.4</v>
      </c>
      <c r="M41" s="23"/>
    </row>
    <row r="42" spans="1:13" ht="15">
      <c r="A42" s="21" t="s">
        <v>94</v>
      </c>
      <c r="B42" s="23">
        <v>23.2</v>
      </c>
      <c r="C42" s="23">
        <v>0.9</v>
      </c>
      <c r="D42" s="23">
        <v>9.1</v>
      </c>
      <c r="E42" s="23">
        <v>236</v>
      </c>
      <c r="F42" s="23">
        <v>436</v>
      </c>
      <c r="G42" s="23"/>
      <c r="H42" s="23">
        <v>133.4</v>
      </c>
      <c r="I42" s="23">
        <v>1.7</v>
      </c>
      <c r="J42" s="23">
        <v>1.9</v>
      </c>
      <c r="K42" s="23">
        <v>154.9</v>
      </c>
      <c r="L42" s="23">
        <v>129.8</v>
      </c>
      <c r="M42" s="23"/>
    </row>
    <row r="43" spans="1:13" ht="15">
      <c r="A43" s="21" t="s">
        <v>95</v>
      </c>
      <c r="B43" s="23">
        <v>12.3</v>
      </c>
      <c r="C43" s="23">
        <v>1</v>
      </c>
      <c r="D43" s="23">
        <v>9.7</v>
      </c>
      <c r="E43" s="23">
        <v>224.8</v>
      </c>
      <c r="F43" s="23">
        <v>130.4</v>
      </c>
      <c r="G43" s="23"/>
      <c r="H43" s="23">
        <v>105.1</v>
      </c>
      <c r="I43" s="23">
        <v>1.1</v>
      </c>
      <c r="J43" s="23">
        <v>4.6</v>
      </c>
      <c r="K43" s="23">
        <v>129.5</v>
      </c>
      <c r="L43" s="23">
        <v>123.6</v>
      </c>
      <c r="M43" s="23"/>
    </row>
    <row r="44" spans="1:13" ht="15">
      <c r="A44" s="21" t="s">
        <v>96</v>
      </c>
      <c r="B44" s="23">
        <v>12.8</v>
      </c>
      <c r="C44" s="23">
        <v>0.3</v>
      </c>
      <c r="D44" s="23">
        <v>7</v>
      </c>
      <c r="E44" s="23">
        <v>265.9</v>
      </c>
      <c r="F44" s="23">
        <v>1565.8</v>
      </c>
      <c r="G44" s="23"/>
      <c r="H44" s="23">
        <v>91.9</v>
      </c>
      <c r="I44" s="23">
        <v>2.2</v>
      </c>
      <c r="J44" s="23">
        <v>12.2</v>
      </c>
      <c r="K44" s="23">
        <v>127.1</v>
      </c>
      <c r="L44" s="23">
        <v>126.2</v>
      </c>
      <c r="M44" s="23"/>
    </row>
    <row r="45" spans="1:13" ht="15">
      <c r="A45" s="21" t="s">
        <v>97</v>
      </c>
      <c r="B45" s="23">
        <v>13</v>
      </c>
      <c r="C45" s="23">
        <v>0.6</v>
      </c>
      <c r="D45" s="23">
        <v>5.6</v>
      </c>
      <c r="E45" s="23">
        <v>280.7</v>
      </c>
      <c r="F45" s="23">
        <v>48.2</v>
      </c>
      <c r="G45" s="23"/>
      <c r="H45" s="23">
        <v>101.3</v>
      </c>
      <c r="I45" s="23">
        <v>2.4</v>
      </c>
      <c r="J45" s="23">
        <v>3</v>
      </c>
      <c r="K45" s="23">
        <v>125.7</v>
      </c>
      <c r="L45" s="23">
        <v>126.9</v>
      </c>
      <c r="M45" s="23"/>
    </row>
    <row r="46" spans="1:13" ht="15">
      <c r="A46" s="21" t="s">
        <v>98</v>
      </c>
      <c r="B46" s="23">
        <v>16.4</v>
      </c>
      <c r="C46" s="23">
        <v>3</v>
      </c>
      <c r="D46" s="23">
        <v>4.7</v>
      </c>
      <c r="E46" s="23">
        <v>222.6</v>
      </c>
      <c r="F46" s="23">
        <v>119.9</v>
      </c>
      <c r="G46" s="23"/>
      <c r="H46" s="23">
        <v>126.1</v>
      </c>
      <c r="I46" s="23">
        <v>1.7</v>
      </c>
      <c r="J46" s="23">
        <v>8.2</v>
      </c>
      <c r="K46" s="23">
        <v>169.7</v>
      </c>
      <c r="L46" s="23">
        <v>137.8</v>
      </c>
      <c r="M46" s="23"/>
    </row>
    <row r="47" spans="1:13" ht="15">
      <c r="A47" s="21" t="s">
        <v>99</v>
      </c>
      <c r="B47" s="23">
        <v>12</v>
      </c>
      <c r="C47" s="23">
        <v>5.3</v>
      </c>
      <c r="D47" s="23">
        <v>5.5</v>
      </c>
      <c r="E47" s="23">
        <v>281.5</v>
      </c>
      <c r="F47" s="23">
        <v>1534.8</v>
      </c>
      <c r="G47" s="23"/>
      <c r="H47" s="23">
        <v>122.5</v>
      </c>
      <c r="I47" s="23">
        <v>1.3</v>
      </c>
      <c r="J47" s="23">
        <v>1.1</v>
      </c>
      <c r="K47" s="23">
        <v>283.8</v>
      </c>
      <c r="L47" s="23">
        <v>136.2</v>
      </c>
      <c r="M47" s="23"/>
    </row>
    <row r="48" spans="1:13" ht="15">
      <c r="A48" s="21" t="s">
        <v>100</v>
      </c>
      <c r="B48" s="23">
        <v>8.7</v>
      </c>
      <c r="C48" s="23">
        <v>7.1</v>
      </c>
      <c r="D48" s="23">
        <v>3.4</v>
      </c>
      <c r="E48" s="23">
        <v>172.5</v>
      </c>
      <c r="F48" s="23">
        <v>248.3</v>
      </c>
      <c r="G48" s="23"/>
      <c r="H48" s="23">
        <v>117.3</v>
      </c>
      <c r="I48" s="23">
        <v>0.9</v>
      </c>
      <c r="J48" s="23">
        <v>17.3</v>
      </c>
      <c r="K48" s="23">
        <v>252</v>
      </c>
      <c r="L48" s="23">
        <v>122</v>
      </c>
      <c r="M48" s="23"/>
    </row>
    <row r="49" spans="1:13" ht="15">
      <c r="A49" s="22"/>
      <c r="B49" s="26"/>
      <c r="C49" s="26"/>
      <c r="D49" s="26"/>
      <c r="E49" s="26"/>
      <c r="F49" s="26"/>
      <c r="G49" s="26"/>
      <c r="H49" s="26"/>
      <c r="I49" s="28"/>
      <c r="J49" s="26"/>
      <c r="K49" s="26"/>
      <c r="L49" s="26"/>
      <c r="M49" s="26"/>
    </row>
    <row r="50" spans="1:13" ht="15">
      <c r="A50" s="21" t="s">
        <v>47</v>
      </c>
      <c r="B50" s="23">
        <v>5</v>
      </c>
      <c r="C50" s="23">
        <v>1.4</v>
      </c>
      <c r="D50" s="23">
        <v>2.3</v>
      </c>
      <c r="E50" s="23">
        <v>223.7</v>
      </c>
      <c r="F50" s="23">
        <v>384.4</v>
      </c>
      <c r="G50" s="23"/>
      <c r="H50" s="23">
        <v>115.3</v>
      </c>
      <c r="I50" s="23">
        <v>0.9</v>
      </c>
      <c r="J50" s="23">
        <v>23.4</v>
      </c>
      <c r="K50" s="23">
        <v>190.2</v>
      </c>
      <c r="L50" s="23">
        <v>145.5</v>
      </c>
      <c r="M50" s="23"/>
    </row>
    <row r="51" spans="1:13" ht="15">
      <c r="A51" s="21" t="s">
        <v>101</v>
      </c>
      <c r="B51" s="23">
        <v>4.5</v>
      </c>
      <c r="C51" s="23">
        <v>2.1</v>
      </c>
      <c r="D51" s="23">
        <v>2.7</v>
      </c>
      <c r="E51" s="23">
        <v>303.7</v>
      </c>
      <c r="F51" s="23">
        <v>1301.1</v>
      </c>
      <c r="G51" s="23"/>
      <c r="H51" s="23">
        <v>98.8</v>
      </c>
      <c r="I51" s="23">
        <v>0.9</v>
      </c>
      <c r="J51" s="23">
        <v>5</v>
      </c>
      <c r="K51" s="23">
        <v>209.1</v>
      </c>
      <c r="L51" s="23">
        <v>161.2</v>
      </c>
      <c r="M51" s="23"/>
    </row>
    <row r="52" spans="1:13" ht="15">
      <c r="A52" s="21" t="s">
        <v>102</v>
      </c>
      <c r="B52" s="23">
        <v>4.4</v>
      </c>
      <c r="C52" s="23">
        <v>0.3</v>
      </c>
      <c r="D52" s="23">
        <v>1.3</v>
      </c>
      <c r="E52" s="23">
        <v>209.5</v>
      </c>
      <c r="F52" s="23">
        <v>154.7</v>
      </c>
      <c r="G52" s="23"/>
      <c r="H52" s="23">
        <v>103.3</v>
      </c>
      <c r="I52" s="23">
        <v>1.2</v>
      </c>
      <c r="J52" s="23">
        <v>2.9</v>
      </c>
      <c r="K52" s="23">
        <v>225</v>
      </c>
      <c r="L52" s="23">
        <v>158</v>
      </c>
      <c r="M52" s="23"/>
    </row>
    <row r="53" spans="1:13" ht="15">
      <c r="A53" s="21" t="s">
        <v>103</v>
      </c>
      <c r="B53" s="23">
        <v>5.2</v>
      </c>
      <c r="C53" s="23">
        <v>0.3</v>
      </c>
      <c r="D53" s="23">
        <v>2.1</v>
      </c>
      <c r="E53" s="23">
        <v>224.8</v>
      </c>
      <c r="F53" s="23">
        <v>962.6</v>
      </c>
      <c r="G53" s="23"/>
      <c r="H53" s="23">
        <v>121.7</v>
      </c>
      <c r="I53" s="23">
        <v>14.1</v>
      </c>
      <c r="J53" s="23">
        <v>4.7</v>
      </c>
      <c r="K53" s="23">
        <v>296.3</v>
      </c>
      <c r="L53" s="23">
        <v>177.1</v>
      </c>
      <c r="M53" s="23"/>
    </row>
    <row r="54" spans="1:13" ht="15">
      <c r="A54" s="21" t="s">
        <v>104</v>
      </c>
      <c r="B54" s="23">
        <v>7.8</v>
      </c>
      <c r="C54" s="23">
        <v>0.2</v>
      </c>
      <c r="D54" s="23">
        <v>1.5</v>
      </c>
      <c r="E54" s="23">
        <v>75.3</v>
      </c>
      <c r="F54" s="23">
        <v>496.7</v>
      </c>
      <c r="G54" s="23"/>
      <c r="H54" s="23">
        <v>119.4</v>
      </c>
      <c r="I54" s="23">
        <v>15.9</v>
      </c>
      <c r="J54" s="23">
        <v>16.4</v>
      </c>
      <c r="K54" s="23">
        <v>321.5</v>
      </c>
      <c r="L54" s="23">
        <v>222.9</v>
      </c>
      <c r="M54" s="23"/>
    </row>
    <row r="55" spans="1:13" ht="15">
      <c r="A55" s="21" t="s">
        <v>105</v>
      </c>
      <c r="B55" s="23">
        <v>11.6</v>
      </c>
      <c r="C55" s="23">
        <v>0.3</v>
      </c>
      <c r="D55" s="23">
        <v>1.1</v>
      </c>
      <c r="E55" s="23">
        <v>98.2</v>
      </c>
      <c r="F55" s="23">
        <v>116.4</v>
      </c>
      <c r="G55" s="23">
        <v>2.5</v>
      </c>
      <c r="H55" s="23">
        <v>100.7</v>
      </c>
      <c r="I55" s="23">
        <v>5</v>
      </c>
      <c r="J55" s="23">
        <v>4</v>
      </c>
      <c r="K55" s="23">
        <v>295.2</v>
      </c>
      <c r="L55" s="23">
        <v>231.2</v>
      </c>
      <c r="M55" s="23"/>
    </row>
    <row r="56" spans="1:13" ht="15">
      <c r="A56" s="21" t="s">
        <v>106</v>
      </c>
      <c r="B56" s="23">
        <v>6.7</v>
      </c>
      <c r="C56" s="25" t="s">
        <v>175</v>
      </c>
      <c r="D56" s="23">
        <v>1.5</v>
      </c>
      <c r="E56" s="23">
        <v>142.2</v>
      </c>
      <c r="F56" s="23">
        <v>740.3</v>
      </c>
      <c r="G56" s="23">
        <v>0.6</v>
      </c>
      <c r="H56" s="23">
        <v>97.2</v>
      </c>
      <c r="I56" s="23">
        <v>3.2</v>
      </c>
      <c r="J56" s="23">
        <v>19.1</v>
      </c>
      <c r="K56" s="23">
        <v>316.2</v>
      </c>
      <c r="L56" s="23">
        <v>221.3</v>
      </c>
      <c r="M56" s="23"/>
    </row>
    <row r="57" spans="1:13" ht="15">
      <c r="A57" s="21" t="s">
        <v>107</v>
      </c>
      <c r="B57" s="23">
        <v>3.9</v>
      </c>
      <c r="C57" s="25" t="s">
        <v>175</v>
      </c>
      <c r="D57" s="23">
        <v>1.3</v>
      </c>
      <c r="E57" s="23">
        <v>172.5</v>
      </c>
      <c r="F57" s="23">
        <v>157.8</v>
      </c>
      <c r="G57" s="23">
        <v>0.2</v>
      </c>
      <c r="H57" s="23">
        <v>106.6</v>
      </c>
      <c r="I57" s="23">
        <v>1.9</v>
      </c>
      <c r="J57" s="23">
        <v>10.6</v>
      </c>
      <c r="K57" s="23">
        <v>251.7</v>
      </c>
      <c r="L57" s="23">
        <v>181.1</v>
      </c>
      <c r="M57" s="23"/>
    </row>
    <row r="58" spans="1:13" ht="15">
      <c r="A58" s="21" t="s">
        <v>108</v>
      </c>
      <c r="B58" s="23">
        <v>2</v>
      </c>
      <c r="C58" s="25" t="s">
        <v>171</v>
      </c>
      <c r="D58" s="23">
        <v>0.8</v>
      </c>
      <c r="E58" s="23">
        <v>43.1</v>
      </c>
      <c r="F58" s="23">
        <v>693.3</v>
      </c>
      <c r="G58" s="23">
        <v>0.1</v>
      </c>
      <c r="H58" s="23">
        <v>98.6</v>
      </c>
      <c r="I58" s="23">
        <v>1.7</v>
      </c>
      <c r="J58" s="23">
        <v>12.5</v>
      </c>
      <c r="K58" s="23">
        <v>195.3</v>
      </c>
      <c r="L58" s="23">
        <v>152.5</v>
      </c>
      <c r="M58" s="23"/>
    </row>
    <row r="59" spans="1:13" ht="15">
      <c r="A59" s="21" t="s">
        <v>109</v>
      </c>
      <c r="B59" s="23">
        <v>1.9</v>
      </c>
      <c r="C59" s="25" t="s">
        <v>171</v>
      </c>
      <c r="D59" s="23">
        <v>0.8</v>
      </c>
      <c r="E59" s="23">
        <v>65.4</v>
      </c>
      <c r="F59" s="23">
        <v>319.3</v>
      </c>
      <c r="G59" s="23">
        <v>0.4</v>
      </c>
      <c r="H59" s="23">
        <v>93.7</v>
      </c>
      <c r="I59" s="23">
        <v>1.9</v>
      </c>
      <c r="J59" s="23">
        <v>45.8</v>
      </c>
      <c r="K59" s="23">
        <v>137.6</v>
      </c>
      <c r="L59" s="23">
        <v>148.4</v>
      </c>
      <c r="M59" s="23"/>
    </row>
    <row r="60" spans="1:13" ht="15">
      <c r="A60" s="21"/>
      <c r="B60" s="23"/>
      <c r="C60" s="25"/>
      <c r="D60" s="23"/>
      <c r="E60" s="23"/>
      <c r="F60" s="23"/>
      <c r="G60" s="23"/>
      <c r="H60" s="23"/>
      <c r="I60" s="23"/>
      <c r="J60" s="23"/>
      <c r="K60" s="23"/>
      <c r="L60" s="23"/>
      <c r="M60" s="23"/>
    </row>
    <row r="61" spans="1:13" ht="15">
      <c r="A61" s="21" t="s">
        <v>48</v>
      </c>
      <c r="B61" s="23">
        <v>1.3</v>
      </c>
      <c r="C61" s="25" t="s">
        <v>171</v>
      </c>
      <c r="D61" s="23">
        <v>0.7</v>
      </c>
      <c r="E61" s="23">
        <v>144.1</v>
      </c>
      <c r="F61" s="23">
        <v>600.2</v>
      </c>
      <c r="G61" s="23">
        <v>0.8</v>
      </c>
      <c r="H61" s="23">
        <v>86.9</v>
      </c>
      <c r="I61" s="23">
        <v>2.1</v>
      </c>
      <c r="J61" s="23">
        <v>31.8</v>
      </c>
      <c r="K61" s="23">
        <v>138.6</v>
      </c>
      <c r="L61" s="23">
        <v>136.2</v>
      </c>
      <c r="M61" s="23"/>
    </row>
    <row r="62" spans="1:13" ht="15">
      <c r="A62" s="21" t="s">
        <v>110</v>
      </c>
      <c r="B62" s="23">
        <v>0.7</v>
      </c>
      <c r="C62" s="25" t="s">
        <v>171</v>
      </c>
      <c r="D62" s="23">
        <v>0.5</v>
      </c>
      <c r="E62" s="23">
        <v>48.2</v>
      </c>
      <c r="F62" s="23">
        <v>232.7</v>
      </c>
      <c r="G62" s="23">
        <v>5</v>
      </c>
      <c r="H62" s="23">
        <v>93.9</v>
      </c>
      <c r="I62" s="23">
        <v>2.1</v>
      </c>
      <c r="J62" s="23">
        <v>22.4</v>
      </c>
      <c r="K62" s="23">
        <v>99.8</v>
      </c>
      <c r="L62" s="23">
        <v>129.8</v>
      </c>
      <c r="M62" s="23"/>
    </row>
    <row r="63" spans="1:13" ht="15">
      <c r="A63" s="21" t="s">
        <v>111</v>
      </c>
      <c r="B63" s="23">
        <v>0.7</v>
      </c>
      <c r="C63" s="25" t="s">
        <v>171</v>
      </c>
      <c r="D63" s="23">
        <v>0.8</v>
      </c>
      <c r="E63" s="23">
        <v>29.7</v>
      </c>
      <c r="F63" s="23">
        <v>491.1</v>
      </c>
      <c r="G63" s="23">
        <v>4.2</v>
      </c>
      <c r="H63" s="23">
        <v>91.7</v>
      </c>
      <c r="I63" s="23">
        <v>2.5</v>
      </c>
      <c r="J63" s="23">
        <v>58.3</v>
      </c>
      <c r="K63" s="23">
        <v>110</v>
      </c>
      <c r="L63" s="23">
        <v>114.7</v>
      </c>
      <c r="M63" s="23"/>
    </row>
    <row r="64" spans="1:13" ht="15">
      <c r="A64" s="21" t="s">
        <v>112</v>
      </c>
      <c r="B64" s="23">
        <v>0.2</v>
      </c>
      <c r="C64" s="25" t="s">
        <v>171</v>
      </c>
      <c r="D64" s="23">
        <v>0.5</v>
      </c>
      <c r="E64" s="23">
        <v>42.8</v>
      </c>
      <c r="F64" s="23">
        <v>340.5</v>
      </c>
      <c r="G64" s="23">
        <v>12.7</v>
      </c>
      <c r="H64" s="23">
        <v>82.4</v>
      </c>
      <c r="I64" s="23">
        <v>2.2</v>
      </c>
      <c r="J64" s="23">
        <v>34.2</v>
      </c>
      <c r="K64" s="23">
        <v>82</v>
      </c>
      <c r="L64" s="23">
        <v>128.3</v>
      </c>
      <c r="M64" s="23"/>
    </row>
    <row r="65" spans="1:13" ht="15">
      <c r="A65" s="21" t="s">
        <v>113</v>
      </c>
      <c r="B65" s="23">
        <v>0.8</v>
      </c>
      <c r="C65" s="25" t="s">
        <v>171</v>
      </c>
      <c r="D65" s="23">
        <v>0.4</v>
      </c>
      <c r="E65" s="23">
        <v>80</v>
      </c>
      <c r="F65" s="23">
        <v>579.8</v>
      </c>
      <c r="G65" s="23">
        <v>20.2</v>
      </c>
      <c r="H65" s="23">
        <v>82.1</v>
      </c>
      <c r="I65" s="23">
        <v>2.1</v>
      </c>
      <c r="J65" s="23">
        <v>30.9</v>
      </c>
      <c r="K65" s="23">
        <v>66.7</v>
      </c>
      <c r="L65" s="23">
        <v>141.5</v>
      </c>
      <c r="M65" s="23"/>
    </row>
    <row r="66" spans="1:13" ht="15">
      <c r="A66" s="21" t="s">
        <v>114</v>
      </c>
      <c r="B66" s="23">
        <v>0.8</v>
      </c>
      <c r="C66" s="25" t="s">
        <v>171</v>
      </c>
      <c r="D66" s="23">
        <v>0.3</v>
      </c>
      <c r="E66" s="23">
        <v>58.7</v>
      </c>
      <c r="F66" s="23">
        <v>330</v>
      </c>
      <c r="G66" s="23">
        <v>17.2</v>
      </c>
      <c r="H66" s="23">
        <v>75.8</v>
      </c>
      <c r="I66" s="23">
        <v>2.3</v>
      </c>
      <c r="J66" s="23">
        <v>16.3</v>
      </c>
      <c r="K66" s="23">
        <v>67.2</v>
      </c>
      <c r="L66" s="23">
        <v>142.4</v>
      </c>
      <c r="M66" s="23"/>
    </row>
    <row r="67" spans="1:13" ht="15">
      <c r="A67" s="21" t="s">
        <v>115</v>
      </c>
      <c r="B67" s="23">
        <v>2.9</v>
      </c>
      <c r="C67" s="25" t="s">
        <v>171</v>
      </c>
      <c r="D67" s="23">
        <v>0.7</v>
      </c>
      <c r="E67" s="23">
        <v>25.4</v>
      </c>
      <c r="F67" s="23">
        <v>558.4</v>
      </c>
      <c r="G67" s="23">
        <v>10.8</v>
      </c>
      <c r="H67" s="23">
        <v>73.4</v>
      </c>
      <c r="I67" s="23">
        <v>2.4</v>
      </c>
      <c r="J67" s="23">
        <v>8.7</v>
      </c>
      <c r="K67" s="23">
        <v>63.7</v>
      </c>
      <c r="L67" s="23">
        <v>127.7</v>
      </c>
      <c r="M67" s="23"/>
    </row>
    <row r="68" spans="1:13" ht="15">
      <c r="A68" s="21" t="s">
        <v>116</v>
      </c>
      <c r="B68" s="23">
        <v>1.7</v>
      </c>
      <c r="C68" s="25" t="s">
        <v>171</v>
      </c>
      <c r="D68" s="23">
        <v>0.2</v>
      </c>
      <c r="E68" s="23">
        <v>17.5</v>
      </c>
      <c r="F68" s="23">
        <v>244.4</v>
      </c>
      <c r="G68" s="23">
        <v>8.4</v>
      </c>
      <c r="H68" s="23">
        <v>64.2</v>
      </c>
      <c r="I68" s="23">
        <v>2.2</v>
      </c>
      <c r="J68" s="23">
        <v>6.4</v>
      </c>
      <c r="K68" s="23">
        <v>58.6</v>
      </c>
      <c r="L68" s="23">
        <v>108</v>
      </c>
      <c r="M68" s="23"/>
    </row>
    <row r="69" spans="1:13" ht="15">
      <c r="A69" s="21" t="s">
        <v>117</v>
      </c>
      <c r="B69" s="23">
        <v>0.1</v>
      </c>
      <c r="C69" s="25" t="s">
        <v>171</v>
      </c>
      <c r="D69" s="23">
        <v>0.2</v>
      </c>
      <c r="E69" s="23">
        <v>15.7</v>
      </c>
      <c r="F69" s="23">
        <v>526.9</v>
      </c>
      <c r="G69" s="23">
        <v>8.7</v>
      </c>
      <c r="H69" s="23">
        <v>71</v>
      </c>
      <c r="I69" s="23">
        <v>2.9</v>
      </c>
      <c r="J69" s="23">
        <v>15.6</v>
      </c>
      <c r="K69" s="23">
        <v>54.2</v>
      </c>
      <c r="L69" s="23">
        <v>109.6</v>
      </c>
      <c r="M69" s="23"/>
    </row>
    <row r="70" spans="1:13" ht="15">
      <c r="A70" s="21" t="s">
        <v>118</v>
      </c>
      <c r="B70" s="25" t="s">
        <v>175</v>
      </c>
      <c r="C70" s="25" t="s">
        <v>171</v>
      </c>
      <c r="D70" s="23">
        <v>0.1</v>
      </c>
      <c r="E70" s="23">
        <v>37.7</v>
      </c>
      <c r="F70" s="23">
        <v>153.7</v>
      </c>
      <c r="G70" s="23">
        <v>14.3</v>
      </c>
      <c r="H70" s="23">
        <v>59.6</v>
      </c>
      <c r="I70" s="23">
        <v>1.8</v>
      </c>
      <c r="J70" s="23">
        <v>5.6</v>
      </c>
      <c r="K70" s="23">
        <v>43</v>
      </c>
      <c r="L70" s="23">
        <v>100.9</v>
      </c>
      <c r="M70" s="23"/>
    </row>
    <row r="71" spans="1:13" ht="15">
      <c r="A71" s="22"/>
      <c r="B71" s="23"/>
      <c r="C71" s="23"/>
      <c r="D71" s="23"/>
      <c r="E71" s="23"/>
      <c r="F71" s="23"/>
      <c r="G71" s="23"/>
      <c r="H71" s="23"/>
      <c r="I71" s="23"/>
      <c r="J71" s="23"/>
      <c r="K71" s="23"/>
      <c r="L71" s="23"/>
      <c r="M71" s="23"/>
    </row>
    <row r="72" spans="1:13" ht="15">
      <c r="A72" s="21" t="s">
        <v>49</v>
      </c>
      <c r="B72" s="23">
        <v>0.1</v>
      </c>
      <c r="C72" s="25" t="s">
        <v>171</v>
      </c>
      <c r="D72" s="23">
        <v>0.2</v>
      </c>
      <c r="E72" s="23">
        <v>14.4</v>
      </c>
      <c r="F72" s="23">
        <v>462.2</v>
      </c>
      <c r="G72" s="23">
        <v>27</v>
      </c>
      <c r="H72" s="23">
        <v>52.8</v>
      </c>
      <c r="I72" s="23">
        <v>2.2</v>
      </c>
      <c r="J72" s="23">
        <v>1.1</v>
      </c>
      <c r="K72" s="23">
        <v>46.6</v>
      </c>
      <c r="L72" s="23">
        <v>107</v>
      </c>
      <c r="M72" s="23"/>
    </row>
    <row r="73" spans="1:13" ht="15">
      <c r="A73" s="21" t="s">
        <v>119</v>
      </c>
      <c r="B73" s="25" t="s">
        <v>175</v>
      </c>
      <c r="C73" s="25" t="s">
        <v>171</v>
      </c>
      <c r="D73" s="23">
        <v>0.1</v>
      </c>
      <c r="E73" s="23">
        <v>8.1</v>
      </c>
      <c r="F73" s="23">
        <v>371.9</v>
      </c>
      <c r="G73" s="23">
        <v>58.3</v>
      </c>
      <c r="H73" s="23">
        <v>48.6</v>
      </c>
      <c r="I73" s="23">
        <v>3.2</v>
      </c>
      <c r="J73" s="23">
        <v>0.5</v>
      </c>
      <c r="K73" s="23">
        <v>41.9</v>
      </c>
      <c r="L73" s="23">
        <v>120.3</v>
      </c>
      <c r="M73" s="23"/>
    </row>
    <row r="74" spans="1:13" ht="15">
      <c r="A74" s="21" t="s">
        <v>120</v>
      </c>
      <c r="B74" s="25" t="s">
        <v>175</v>
      </c>
      <c r="C74" s="25" t="s">
        <v>171</v>
      </c>
      <c r="D74" s="23">
        <v>0.2</v>
      </c>
      <c r="E74" s="23">
        <v>22.1</v>
      </c>
      <c r="F74" s="23">
        <v>318.7</v>
      </c>
      <c r="G74" s="23">
        <v>41.3</v>
      </c>
      <c r="H74" s="23">
        <v>43.8</v>
      </c>
      <c r="I74" s="23">
        <v>1.8</v>
      </c>
      <c r="J74" s="23">
        <v>0.3</v>
      </c>
      <c r="K74" s="23">
        <v>54.6</v>
      </c>
      <c r="L74" s="23">
        <v>146.8</v>
      </c>
      <c r="M74" s="23"/>
    </row>
    <row r="75" spans="1:13" ht="15">
      <c r="A75" s="21" t="s">
        <v>121</v>
      </c>
      <c r="B75" s="25" t="s">
        <v>175</v>
      </c>
      <c r="C75" s="25" t="s">
        <v>171</v>
      </c>
      <c r="D75" s="23">
        <v>0.2</v>
      </c>
      <c r="E75" s="23">
        <v>17.6</v>
      </c>
      <c r="F75" s="23">
        <v>607.1</v>
      </c>
      <c r="G75" s="23">
        <v>33.1</v>
      </c>
      <c r="H75" s="23">
        <v>41.1</v>
      </c>
      <c r="I75" s="23">
        <v>1.3</v>
      </c>
      <c r="J75" s="23">
        <v>0.2</v>
      </c>
      <c r="K75" s="23">
        <v>68.6</v>
      </c>
      <c r="L75" s="23">
        <v>137.5</v>
      </c>
      <c r="M75" s="23"/>
    </row>
    <row r="76" spans="1:13" ht="15">
      <c r="A76" s="21" t="s">
        <v>122</v>
      </c>
      <c r="B76" s="25" t="s">
        <v>175</v>
      </c>
      <c r="C76" s="25" t="s">
        <v>171</v>
      </c>
      <c r="D76" s="23">
        <v>0.2</v>
      </c>
      <c r="E76" s="23">
        <v>11.8</v>
      </c>
      <c r="F76" s="23">
        <v>381.4</v>
      </c>
      <c r="G76" s="23">
        <v>30.5</v>
      </c>
      <c r="H76" s="23">
        <v>37.6</v>
      </c>
      <c r="I76" s="23">
        <v>1</v>
      </c>
      <c r="J76" s="25" t="s">
        <v>175</v>
      </c>
      <c r="K76" s="23">
        <v>64.4</v>
      </c>
      <c r="L76" s="23">
        <v>148.5</v>
      </c>
      <c r="M76" s="23"/>
    </row>
    <row r="77" spans="1:13" ht="15">
      <c r="A77" s="21" t="s">
        <v>123</v>
      </c>
      <c r="B77" s="25" t="s">
        <v>171</v>
      </c>
      <c r="C77" s="25" t="s">
        <v>171</v>
      </c>
      <c r="D77" s="23">
        <v>0.1</v>
      </c>
      <c r="E77" s="23">
        <v>7.5</v>
      </c>
      <c r="F77" s="23">
        <v>343.1</v>
      </c>
      <c r="G77" s="23">
        <v>32</v>
      </c>
      <c r="H77" s="23">
        <v>37.4</v>
      </c>
      <c r="I77" s="23">
        <v>1.3</v>
      </c>
      <c r="J77" s="25" t="s">
        <v>175</v>
      </c>
      <c r="K77" s="23">
        <v>68.8</v>
      </c>
      <c r="L77" s="23">
        <v>174.6</v>
      </c>
      <c r="M77" s="23"/>
    </row>
    <row r="78" spans="1:13" ht="15">
      <c r="A78" s="21" t="s">
        <v>124</v>
      </c>
      <c r="B78" s="25" t="s">
        <v>175</v>
      </c>
      <c r="C78" s="25" t="s">
        <v>171</v>
      </c>
      <c r="D78" s="23">
        <v>0.1</v>
      </c>
      <c r="E78" s="23">
        <v>7.9</v>
      </c>
      <c r="F78" s="23">
        <v>183.4</v>
      </c>
      <c r="G78" s="23">
        <v>31.1</v>
      </c>
      <c r="H78" s="23">
        <v>39.2</v>
      </c>
      <c r="I78" s="23">
        <v>1.6</v>
      </c>
      <c r="J78" s="25" t="s">
        <v>175</v>
      </c>
      <c r="K78" s="23">
        <v>70.3</v>
      </c>
      <c r="L78" s="23">
        <v>185.5</v>
      </c>
      <c r="M78" s="23"/>
    </row>
    <row r="79" spans="1:13" ht="15">
      <c r="A79" s="21" t="s">
        <v>125</v>
      </c>
      <c r="B79" s="25" t="s">
        <v>175</v>
      </c>
      <c r="C79" s="25" t="s">
        <v>171</v>
      </c>
      <c r="D79" s="23">
        <v>0.1</v>
      </c>
      <c r="E79" s="23">
        <v>12.3</v>
      </c>
      <c r="F79" s="23">
        <v>12.2</v>
      </c>
      <c r="G79" s="23">
        <v>22.2</v>
      </c>
      <c r="H79" s="23">
        <v>34.2</v>
      </c>
      <c r="I79" s="23">
        <v>0.9</v>
      </c>
      <c r="J79" s="25" t="s">
        <v>175</v>
      </c>
      <c r="K79" s="23">
        <v>64.8</v>
      </c>
      <c r="L79" s="23">
        <v>198.4</v>
      </c>
      <c r="M79" s="23"/>
    </row>
    <row r="80" spans="1:13" ht="15">
      <c r="A80" s="21" t="s">
        <v>126</v>
      </c>
      <c r="B80" s="25" t="s">
        <v>171</v>
      </c>
      <c r="C80" s="25" t="s">
        <v>171</v>
      </c>
      <c r="D80" s="25" t="s">
        <v>175</v>
      </c>
      <c r="E80" s="23">
        <v>4.9</v>
      </c>
      <c r="F80" s="23">
        <v>4.1</v>
      </c>
      <c r="G80" s="23">
        <v>27.2</v>
      </c>
      <c r="H80" s="23">
        <v>30.2</v>
      </c>
      <c r="I80" s="23">
        <v>1.1</v>
      </c>
      <c r="J80" s="25" t="s">
        <v>175</v>
      </c>
      <c r="K80" s="23">
        <v>61.7</v>
      </c>
      <c r="L80" s="23">
        <v>209.3</v>
      </c>
      <c r="M80" s="23"/>
    </row>
    <row r="81" spans="1:13" ht="15">
      <c r="A81" s="21" t="s">
        <v>127</v>
      </c>
      <c r="B81" s="25" t="s">
        <v>171</v>
      </c>
      <c r="C81" s="25" t="s">
        <v>171</v>
      </c>
      <c r="D81" s="23">
        <v>0.1</v>
      </c>
      <c r="E81" s="23">
        <v>2.2</v>
      </c>
      <c r="F81" s="23">
        <v>4.6</v>
      </c>
      <c r="G81" s="23">
        <v>38.5</v>
      </c>
      <c r="H81" s="23">
        <v>24.4</v>
      </c>
      <c r="I81" s="23">
        <v>1.3</v>
      </c>
      <c r="J81" s="25" t="s">
        <v>175</v>
      </c>
      <c r="K81" s="23">
        <v>43.6</v>
      </c>
      <c r="L81" s="23">
        <v>212.2</v>
      </c>
      <c r="M81" s="23"/>
    </row>
    <row r="82" spans="1:13" ht="15">
      <c r="A82" s="22"/>
      <c r="B82" s="23"/>
      <c r="C82" s="23"/>
      <c r="D82" s="23"/>
      <c r="E82" s="23"/>
      <c r="F82" s="23"/>
      <c r="G82" s="23"/>
      <c r="H82" s="23"/>
      <c r="I82" s="23"/>
      <c r="J82" s="24"/>
      <c r="K82" s="23"/>
      <c r="L82" s="23"/>
      <c r="M82" s="23"/>
    </row>
    <row r="83" spans="1:13" ht="15">
      <c r="A83" s="21" t="s">
        <v>50</v>
      </c>
      <c r="B83" s="25" t="s">
        <v>171</v>
      </c>
      <c r="C83" s="25" t="s">
        <v>171</v>
      </c>
      <c r="D83" s="23">
        <v>0.2</v>
      </c>
      <c r="E83" s="23">
        <v>2.2</v>
      </c>
      <c r="F83" s="23">
        <v>20.7</v>
      </c>
      <c r="G83" s="23">
        <v>51.8</v>
      </c>
      <c r="H83" s="23">
        <v>22.4</v>
      </c>
      <c r="I83" s="23">
        <v>0.8</v>
      </c>
      <c r="J83" s="25" t="s">
        <v>175</v>
      </c>
      <c r="K83" s="23">
        <v>44.2</v>
      </c>
      <c r="L83" s="23">
        <v>229.4</v>
      </c>
      <c r="M83" s="23"/>
    </row>
    <row r="84" spans="1:13" ht="15">
      <c r="A84" s="21" t="s">
        <v>128</v>
      </c>
      <c r="B84" s="25" t="s">
        <v>175</v>
      </c>
      <c r="C84" s="25" t="s">
        <v>171</v>
      </c>
      <c r="D84" s="23">
        <v>0.1</v>
      </c>
      <c r="E84" s="23">
        <v>1.6</v>
      </c>
      <c r="F84" s="23">
        <v>29.6</v>
      </c>
      <c r="G84" s="23">
        <v>53.8</v>
      </c>
      <c r="H84" s="23">
        <v>19.9</v>
      </c>
      <c r="I84" s="23">
        <v>0.7</v>
      </c>
      <c r="J84" s="25" t="s">
        <v>171</v>
      </c>
      <c r="K84" s="23">
        <v>53.5</v>
      </c>
      <c r="L84" s="23">
        <v>248.1</v>
      </c>
      <c r="M84" s="23"/>
    </row>
    <row r="85" spans="1:13" ht="15">
      <c r="A85" s="21" t="s">
        <v>129</v>
      </c>
      <c r="B85" s="25" t="s">
        <v>175</v>
      </c>
      <c r="C85" s="25" t="s">
        <v>171</v>
      </c>
      <c r="D85" s="23">
        <v>0.1</v>
      </c>
      <c r="E85" s="23">
        <v>1.3</v>
      </c>
      <c r="F85" s="23">
        <v>26.1</v>
      </c>
      <c r="G85" s="23">
        <v>47.9</v>
      </c>
      <c r="H85" s="23">
        <v>18.1</v>
      </c>
      <c r="I85" s="23">
        <v>0.6</v>
      </c>
      <c r="J85" s="25" t="s">
        <v>175</v>
      </c>
      <c r="K85" s="23">
        <v>54.2</v>
      </c>
      <c r="L85" s="23">
        <v>274.2</v>
      </c>
      <c r="M85" s="23"/>
    </row>
    <row r="86" spans="1:13" ht="15">
      <c r="A86" s="21" t="s">
        <v>130</v>
      </c>
      <c r="B86" s="25" t="s">
        <v>171</v>
      </c>
      <c r="C86" s="25" t="s">
        <v>171</v>
      </c>
      <c r="D86" s="23">
        <v>0.2</v>
      </c>
      <c r="E86" s="23">
        <v>0.9</v>
      </c>
      <c r="F86" s="23">
        <v>50.2</v>
      </c>
      <c r="G86" s="23">
        <v>42.7</v>
      </c>
      <c r="H86" s="23">
        <v>16.2</v>
      </c>
      <c r="I86" s="23">
        <v>0.6</v>
      </c>
      <c r="J86" s="25" t="s">
        <v>171</v>
      </c>
      <c r="K86" s="23">
        <v>48.2</v>
      </c>
      <c r="L86" s="23">
        <v>342.7</v>
      </c>
      <c r="M86" s="23"/>
    </row>
    <row r="87" spans="1:13" ht="15">
      <c r="A87" s="21" t="s">
        <v>131</v>
      </c>
      <c r="B87" s="25" t="s">
        <v>171</v>
      </c>
      <c r="C87" s="25" t="s">
        <v>171</v>
      </c>
      <c r="D87" s="23">
        <v>0.1</v>
      </c>
      <c r="E87" s="23">
        <v>1.1</v>
      </c>
      <c r="F87" s="23">
        <v>26</v>
      </c>
      <c r="G87" s="23">
        <v>39.5</v>
      </c>
      <c r="H87" s="23">
        <v>15.7</v>
      </c>
      <c r="I87" s="23">
        <v>0.6</v>
      </c>
      <c r="J87" s="25" t="s">
        <v>175</v>
      </c>
      <c r="K87" s="23">
        <v>29.9</v>
      </c>
      <c r="L87" s="23">
        <v>352</v>
      </c>
      <c r="M87" s="23"/>
    </row>
    <row r="88" spans="1:13" ht="15">
      <c r="A88" s="21" t="s">
        <v>132</v>
      </c>
      <c r="B88" s="25" t="s">
        <v>175</v>
      </c>
      <c r="C88" s="25" t="s">
        <v>171</v>
      </c>
      <c r="D88" s="23">
        <v>0.1</v>
      </c>
      <c r="E88" s="23">
        <v>1.1</v>
      </c>
      <c r="F88" s="23">
        <v>35.7</v>
      </c>
      <c r="G88" s="23">
        <v>31.6</v>
      </c>
      <c r="H88" s="23">
        <v>14</v>
      </c>
      <c r="I88" s="23">
        <v>0.8</v>
      </c>
      <c r="J88" s="25" t="s">
        <v>171</v>
      </c>
      <c r="K88" s="23">
        <v>18</v>
      </c>
      <c r="L88" s="23">
        <v>357.7</v>
      </c>
      <c r="M88" s="23"/>
    </row>
    <row r="89" spans="1:13" ht="15">
      <c r="A89" s="21" t="s">
        <v>133</v>
      </c>
      <c r="B89" s="25" t="s">
        <v>171</v>
      </c>
      <c r="C89" s="25" t="s">
        <v>171</v>
      </c>
      <c r="D89" s="23">
        <v>0.1</v>
      </c>
      <c r="E89" s="23">
        <v>0.8</v>
      </c>
      <c r="F89" s="23">
        <v>67.3</v>
      </c>
      <c r="G89" s="23">
        <v>29</v>
      </c>
      <c r="H89" s="23">
        <v>14.8</v>
      </c>
      <c r="I89" s="23">
        <v>0.7</v>
      </c>
      <c r="J89" s="25" t="s">
        <v>175</v>
      </c>
      <c r="K89" s="23">
        <v>11.9</v>
      </c>
      <c r="L89" s="23">
        <v>382.1</v>
      </c>
      <c r="M89" s="23"/>
    </row>
    <row r="90" spans="1:13" ht="15">
      <c r="A90" s="21" t="s">
        <v>134</v>
      </c>
      <c r="B90" s="25" t="s">
        <v>171</v>
      </c>
      <c r="C90" s="25" t="s">
        <v>171</v>
      </c>
      <c r="D90" s="23">
        <v>0.1</v>
      </c>
      <c r="E90" s="23">
        <v>0.8</v>
      </c>
      <c r="F90" s="23">
        <v>15.2</v>
      </c>
      <c r="G90" s="23">
        <v>29.3</v>
      </c>
      <c r="H90" s="23">
        <v>14.1</v>
      </c>
      <c r="I90" s="23">
        <v>0.6</v>
      </c>
      <c r="J90" s="25" t="s">
        <v>171</v>
      </c>
      <c r="K90" s="23">
        <v>12.9</v>
      </c>
      <c r="L90" s="23">
        <v>401.8</v>
      </c>
      <c r="M90" s="23"/>
    </row>
    <row r="91" spans="1:13" ht="15">
      <c r="A91" s="21" t="s">
        <v>135</v>
      </c>
      <c r="B91" s="25" t="s">
        <v>171</v>
      </c>
      <c r="C91" s="25" t="s">
        <v>171</v>
      </c>
      <c r="D91" s="23">
        <v>0.2</v>
      </c>
      <c r="E91" s="23">
        <v>0.5</v>
      </c>
      <c r="F91" s="23">
        <v>87</v>
      </c>
      <c r="G91" s="23">
        <v>23.6</v>
      </c>
      <c r="H91" s="23">
        <v>13.7</v>
      </c>
      <c r="I91" s="23">
        <v>0.9</v>
      </c>
      <c r="J91" s="25" t="s">
        <v>175</v>
      </c>
      <c r="K91" s="23">
        <v>12.3</v>
      </c>
      <c r="L91" s="23">
        <v>398.3</v>
      </c>
      <c r="M91" s="23"/>
    </row>
    <row r="92" spans="1:13" ht="15">
      <c r="A92" s="21" t="s">
        <v>136</v>
      </c>
      <c r="B92" s="25" t="s">
        <v>171</v>
      </c>
      <c r="C92" s="25" t="s">
        <v>171</v>
      </c>
      <c r="D92" s="23">
        <v>0.2</v>
      </c>
      <c r="E92" s="23">
        <v>1.1</v>
      </c>
      <c r="F92" s="23">
        <v>9.4</v>
      </c>
      <c r="G92" s="23">
        <v>22</v>
      </c>
      <c r="H92" s="23">
        <v>11.4</v>
      </c>
      <c r="I92" s="23">
        <v>0.9</v>
      </c>
      <c r="J92" s="25" t="s">
        <v>171</v>
      </c>
      <c r="K92" s="23">
        <v>13.6</v>
      </c>
      <c r="L92" s="23">
        <v>396</v>
      </c>
      <c r="M92" s="23"/>
    </row>
    <row r="93" spans="1:13" ht="15">
      <c r="A93" s="35"/>
      <c r="B93" s="36"/>
      <c r="C93" s="36"/>
      <c r="D93" s="37"/>
      <c r="E93" s="37"/>
      <c r="F93" s="36"/>
      <c r="G93" s="37"/>
      <c r="H93" s="37"/>
      <c r="I93" s="38"/>
      <c r="J93" s="39"/>
      <c r="K93" s="39"/>
      <c r="L93" s="39"/>
      <c r="M93" s="38"/>
    </row>
    <row r="94" spans="1:13" ht="15">
      <c r="A94" s="21" t="s">
        <v>51</v>
      </c>
      <c r="B94" s="25" t="s">
        <v>175</v>
      </c>
      <c r="C94" s="25" t="s">
        <v>171</v>
      </c>
      <c r="D94" s="25">
        <v>0.1</v>
      </c>
      <c r="E94" s="25">
        <v>0.4</v>
      </c>
      <c r="F94" s="25">
        <v>2.7</v>
      </c>
      <c r="G94" s="25">
        <v>19.4</v>
      </c>
      <c r="H94" s="25">
        <v>12.8</v>
      </c>
      <c r="I94" s="25">
        <v>0.8</v>
      </c>
      <c r="J94" s="25" t="s">
        <v>175</v>
      </c>
      <c r="K94" s="25">
        <v>12</v>
      </c>
      <c r="L94" s="25">
        <v>379.5</v>
      </c>
      <c r="M94" s="25"/>
    </row>
    <row r="95" spans="1:13" ht="15">
      <c r="A95" s="21" t="s">
        <v>137</v>
      </c>
      <c r="B95" s="25" t="s">
        <v>171</v>
      </c>
      <c r="C95" s="25" t="s">
        <v>171</v>
      </c>
      <c r="D95" s="25">
        <v>0.3</v>
      </c>
      <c r="E95" s="25">
        <v>0.3</v>
      </c>
      <c r="F95" s="25">
        <v>0.4</v>
      </c>
      <c r="G95" s="25">
        <v>18.5</v>
      </c>
      <c r="H95" s="25">
        <v>10.5</v>
      </c>
      <c r="I95" s="25">
        <v>1</v>
      </c>
      <c r="J95" s="25" t="s">
        <v>171</v>
      </c>
      <c r="K95" s="25">
        <v>10.1</v>
      </c>
      <c r="L95" s="25">
        <v>350.9</v>
      </c>
      <c r="M95" s="25" t="s">
        <v>175</v>
      </c>
    </row>
    <row r="96" spans="1:13" ht="15">
      <c r="A96" s="21" t="s">
        <v>138</v>
      </c>
      <c r="B96" s="25" t="s">
        <v>171</v>
      </c>
      <c r="C96" s="25" t="s">
        <v>171</v>
      </c>
      <c r="D96" s="25">
        <v>0.2</v>
      </c>
      <c r="E96" s="25">
        <v>0.4</v>
      </c>
      <c r="F96" s="25">
        <v>0.7</v>
      </c>
      <c r="G96" s="25">
        <v>19.1</v>
      </c>
      <c r="H96" s="25">
        <v>10.2</v>
      </c>
      <c r="I96" s="25">
        <v>0.9</v>
      </c>
      <c r="J96" s="25" t="s">
        <v>171</v>
      </c>
      <c r="K96" s="25">
        <v>10.1</v>
      </c>
      <c r="L96" s="25">
        <v>354.2</v>
      </c>
      <c r="M96" s="25" t="s">
        <v>175</v>
      </c>
    </row>
    <row r="97" spans="1:13" ht="15">
      <c r="A97" s="21" t="s">
        <v>139</v>
      </c>
      <c r="B97" s="25" t="s">
        <v>171</v>
      </c>
      <c r="C97" s="25" t="s">
        <v>171</v>
      </c>
      <c r="D97" s="25">
        <v>0.1</v>
      </c>
      <c r="E97" s="25">
        <v>0.5</v>
      </c>
      <c r="F97" s="25">
        <v>0.1</v>
      </c>
      <c r="G97" s="25">
        <v>19.8</v>
      </c>
      <c r="H97" s="25">
        <v>9.3</v>
      </c>
      <c r="I97" s="25">
        <v>1</v>
      </c>
      <c r="J97" s="25" t="s">
        <v>171</v>
      </c>
      <c r="K97" s="25">
        <v>7.7</v>
      </c>
      <c r="L97" s="25">
        <v>376.4</v>
      </c>
      <c r="M97" s="25">
        <v>0.2</v>
      </c>
    </row>
    <row r="98" spans="1:13" ht="15">
      <c r="A98" s="21" t="s">
        <v>140</v>
      </c>
      <c r="B98" s="25" t="s">
        <v>171</v>
      </c>
      <c r="C98" s="25" t="s">
        <v>171</v>
      </c>
      <c r="D98" s="25">
        <v>0.1</v>
      </c>
      <c r="E98" s="25">
        <v>0.3</v>
      </c>
      <c r="F98" s="25">
        <v>5.1</v>
      </c>
      <c r="G98" s="25">
        <v>19.1</v>
      </c>
      <c r="H98" s="25">
        <v>7</v>
      </c>
      <c r="I98" s="25">
        <v>1</v>
      </c>
      <c r="J98" s="25" t="s">
        <v>171</v>
      </c>
      <c r="K98" s="25">
        <v>8.4</v>
      </c>
      <c r="L98" s="25">
        <v>384.1</v>
      </c>
      <c r="M98" s="25">
        <v>0.3</v>
      </c>
    </row>
    <row r="99" spans="1:13" ht="15">
      <c r="A99" s="21" t="s">
        <v>141</v>
      </c>
      <c r="B99" s="25" t="s">
        <v>171</v>
      </c>
      <c r="C99" s="25" t="s">
        <v>171</v>
      </c>
      <c r="D99" s="25">
        <v>0.1</v>
      </c>
      <c r="E99" s="25">
        <v>0.6</v>
      </c>
      <c r="F99" s="25">
        <v>1.2</v>
      </c>
      <c r="G99" s="25">
        <v>16.4</v>
      </c>
      <c r="H99" s="25">
        <v>5.9</v>
      </c>
      <c r="I99" s="25">
        <v>1.2</v>
      </c>
      <c r="J99" s="25" t="s">
        <v>171</v>
      </c>
      <c r="K99" s="25">
        <v>7.4</v>
      </c>
      <c r="L99" s="25">
        <v>369.3</v>
      </c>
      <c r="M99" s="25">
        <v>0.7</v>
      </c>
    </row>
    <row r="100" spans="1:13" ht="15">
      <c r="A100" s="21" t="s">
        <v>142</v>
      </c>
      <c r="B100" s="25" t="s">
        <v>171</v>
      </c>
      <c r="C100" s="25" t="s">
        <v>171</v>
      </c>
      <c r="D100" s="25" t="s">
        <v>175</v>
      </c>
      <c r="E100" s="25">
        <v>0.4</v>
      </c>
      <c r="F100" s="25">
        <v>2</v>
      </c>
      <c r="G100" s="25">
        <v>13.9</v>
      </c>
      <c r="H100" s="25">
        <v>6.8</v>
      </c>
      <c r="I100" s="25">
        <v>0.9</v>
      </c>
      <c r="J100" s="25" t="s">
        <v>175</v>
      </c>
      <c r="K100" s="25">
        <v>6.4</v>
      </c>
      <c r="L100" s="25">
        <v>415.4</v>
      </c>
      <c r="M100" s="25">
        <v>1.6</v>
      </c>
    </row>
    <row r="101" spans="1:13" ht="15">
      <c r="A101" s="21" t="s">
        <v>143</v>
      </c>
      <c r="B101" s="25" t="s">
        <v>171</v>
      </c>
      <c r="C101" s="25" t="s">
        <v>171</v>
      </c>
      <c r="D101" s="25" t="s">
        <v>175</v>
      </c>
      <c r="E101" s="25">
        <v>0.6</v>
      </c>
      <c r="F101" s="25">
        <v>0.5</v>
      </c>
      <c r="G101" s="25">
        <v>17.5</v>
      </c>
      <c r="H101" s="25">
        <v>5.9</v>
      </c>
      <c r="I101" s="25">
        <v>1.2</v>
      </c>
      <c r="J101" s="25" t="s">
        <v>171</v>
      </c>
      <c r="K101" s="25">
        <v>6.8</v>
      </c>
      <c r="L101" s="25">
        <v>406.5</v>
      </c>
      <c r="M101" s="25">
        <v>2.8</v>
      </c>
    </row>
    <row r="102" spans="1:13" ht="15">
      <c r="A102" s="21" t="s">
        <v>144</v>
      </c>
      <c r="B102" s="25" t="s">
        <v>171</v>
      </c>
      <c r="C102" s="25" t="s">
        <v>171</v>
      </c>
      <c r="D102" s="25" t="s">
        <v>175</v>
      </c>
      <c r="E102" s="25">
        <v>0.4</v>
      </c>
      <c r="F102" s="25">
        <v>0.6</v>
      </c>
      <c r="G102" s="25">
        <v>13</v>
      </c>
      <c r="H102" s="25">
        <v>5.7</v>
      </c>
      <c r="I102" s="25">
        <v>1</v>
      </c>
      <c r="J102" s="25" t="s">
        <v>171</v>
      </c>
      <c r="K102" s="25">
        <v>12</v>
      </c>
      <c r="L102" s="25">
        <v>405.9</v>
      </c>
      <c r="M102" s="25">
        <v>4.8</v>
      </c>
    </row>
    <row r="103" spans="1:13" ht="15">
      <c r="A103" s="21" t="s">
        <v>145</v>
      </c>
      <c r="B103" s="25" t="s">
        <v>171</v>
      </c>
      <c r="C103" s="25" t="s">
        <v>171</v>
      </c>
      <c r="D103" s="25">
        <v>0.1</v>
      </c>
      <c r="E103" s="25">
        <v>0.5</v>
      </c>
      <c r="F103" s="25">
        <v>3.9</v>
      </c>
      <c r="G103" s="25">
        <v>11.3</v>
      </c>
      <c r="H103" s="25">
        <v>5</v>
      </c>
      <c r="I103" s="25">
        <v>0.8</v>
      </c>
      <c r="J103" s="25" t="s">
        <v>171</v>
      </c>
      <c r="K103" s="25">
        <v>17.4</v>
      </c>
      <c r="L103" s="25">
        <v>363.4</v>
      </c>
      <c r="M103" s="25">
        <v>5.5</v>
      </c>
    </row>
    <row r="104" spans="1:13" ht="15">
      <c r="A104" s="22"/>
      <c r="B104" s="23"/>
      <c r="C104" s="23"/>
      <c r="D104" s="23"/>
      <c r="E104" s="23"/>
      <c r="F104" s="23"/>
      <c r="G104" s="23"/>
      <c r="H104" s="23"/>
      <c r="I104" s="23"/>
      <c r="J104" s="24"/>
      <c r="K104" s="23"/>
      <c r="L104" s="24"/>
      <c r="M104" s="23"/>
    </row>
    <row r="105" spans="1:13" ht="15">
      <c r="A105" s="21" t="s">
        <v>52</v>
      </c>
      <c r="B105" s="25" t="s">
        <v>171</v>
      </c>
      <c r="C105" s="25" t="s">
        <v>171</v>
      </c>
      <c r="D105" s="25">
        <v>0.1</v>
      </c>
      <c r="E105" s="25">
        <v>0.9</v>
      </c>
      <c r="F105" s="25">
        <v>5.9</v>
      </c>
      <c r="G105" s="25">
        <v>11.9</v>
      </c>
      <c r="H105" s="25">
        <v>5.4</v>
      </c>
      <c r="I105" s="25">
        <v>0.7</v>
      </c>
      <c r="J105" s="25" t="s">
        <v>171</v>
      </c>
      <c r="K105" s="25">
        <v>28.2</v>
      </c>
      <c r="L105" s="25">
        <v>330.6</v>
      </c>
      <c r="M105" s="25">
        <v>6.2</v>
      </c>
    </row>
    <row r="106" spans="1:13" ht="15">
      <c r="A106" s="21" t="s">
        <v>53</v>
      </c>
      <c r="B106" s="25" t="s">
        <v>171</v>
      </c>
      <c r="C106" s="25" t="s">
        <v>171</v>
      </c>
      <c r="D106" s="25">
        <v>0.1</v>
      </c>
      <c r="E106" s="25">
        <v>0.4</v>
      </c>
      <c r="F106" s="25">
        <v>0.7</v>
      </c>
      <c r="G106" s="25">
        <v>11.9</v>
      </c>
      <c r="H106" s="25">
        <v>4.8</v>
      </c>
      <c r="I106" s="25">
        <v>0.8</v>
      </c>
      <c r="J106" s="25" t="s">
        <v>171</v>
      </c>
      <c r="K106" s="25">
        <v>37.5</v>
      </c>
      <c r="L106" s="25">
        <v>287.7</v>
      </c>
      <c r="M106" s="25">
        <v>5</v>
      </c>
    </row>
    <row r="107" spans="1:13" ht="15">
      <c r="A107" s="21" t="s">
        <v>54</v>
      </c>
      <c r="B107" s="25" t="s">
        <v>171</v>
      </c>
      <c r="C107" s="25" t="s">
        <v>171</v>
      </c>
      <c r="D107" s="25" t="s">
        <v>175</v>
      </c>
      <c r="E107" s="25">
        <v>0.2</v>
      </c>
      <c r="F107" s="25">
        <v>0.2</v>
      </c>
      <c r="G107" s="25">
        <v>13.1</v>
      </c>
      <c r="H107" s="25">
        <v>5.2</v>
      </c>
      <c r="I107" s="25">
        <v>0.9</v>
      </c>
      <c r="J107" s="25" t="s">
        <v>171</v>
      </c>
      <c r="K107" s="25">
        <v>10.8</v>
      </c>
      <c r="L107" s="25">
        <v>226.8</v>
      </c>
      <c r="M107" s="25">
        <v>8.1</v>
      </c>
    </row>
    <row r="108" spans="1:13" ht="15">
      <c r="A108" s="21" t="s">
        <v>55</v>
      </c>
      <c r="B108" s="25" t="s">
        <v>171</v>
      </c>
      <c r="C108" s="25" t="s">
        <v>171</v>
      </c>
      <c r="D108" s="25">
        <v>0.1</v>
      </c>
      <c r="E108" s="25">
        <v>1.2</v>
      </c>
      <c r="F108" s="25">
        <v>0.1</v>
      </c>
      <c r="G108" s="25">
        <v>10.7</v>
      </c>
      <c r="H108" s="25">
        <v>4.9</v>
      </c>
      <c r="I108" s="25">
        <v>0.7</v>
      </c>
      <c r="J108" s="25" t="s">
        <v>171</v>
      </c>
      <c r="K108" s="25">
        <v>6.7</v>
      </c>
      <c r="L108" s="25">
        <v>187.6</v>
      </c>
      <c r="M108" s="25">
        <v>19</v>
      </c>
    </row>
    <row r="109" spans="1:13" ht="15">
      <c r="A109" s="21">
        <v>1994</v>
      </c>
      <c r="B109" s="25" t="s">
        <v>171</v>
      </c>
      <c r="C109" s="25" t="s">
        <v>171</v>
      </c>
      <c r="D109" s="25" t="s">
        <v>171</v>
      </c>
      <c r="E109" s="25">
        <v>1</v>
      </c>
      <c r="F109" s="25">
        <v>0.3</v>
      </c>
      <c r="G109" s="25">
        <v>10.4</v>
      </c>
      <c r="H109" s="25">
        <v>4.7</v>
      </c>
      <c r="I109" s="25">
        <v>0.6</v>
      </c>
      <c r="J109" s="25" t="s">
        <v>171</v>
      </c>
      <c r="K109" s="25">
        <v>3.3</v>
      </c>
      <c r="L109" s="25">
        <v>188.8</v>
      </c>
      <c r="M109" s="25">
        <v>11.7</v>
      </c>
    </row>
    <row r="110" spans="1:13" ht="15">
      <c r="A110" s="21">
        <v>1995</v>
      </c>
      <c r="B110" s="25" t="s">
        <v>171</v>
      </c>
      <c r="C110" s="25" t="s">
        <v>171</v>
      </c>
      <c r="D110" s="25" t="s">
        <v>175</v>
      </c>
      <c r="E110" s="25">
        <v>1.1</v>
      </c>
      <c r="F110" s="25" t="s">
        <v>175</v>
      </c>
      <c r="G110" s="25">
        <v>10.4</v>
      </c>
      <c r="H110" s="25">
        <v>4</v>
      </c>
      <c r="I110" s="25">
        <v>0.8</v>
      </c>
      <c r="J110" s="25" t="s">
        <v>171</v>
      </c>
      <c r="K110" s="25">
        <v>3.4</v>
      </c>
      <c r="L110" s="25">
        <v>187.5</v>
      </c>
      <c r="M110" s="25">
        <v>11.2</v>
      </c>
    </row>
    <row r="111" spans="1:13" ht="15">
      <c r="A111" s="21">
        <v>1996</v>
      </c>
      <c r="B111" s="25" t="s">
        <v>171</v>
      </c>
      <c r="C111" s="25" t="s">
        <v>171</v>
      </c>
      <c r="D111" s="25">
        <v>0.1</v>
      </c>
      <c r="E111" s="25">
        <v>0.6</v>
      </c>
      <c r="F111" s="25" t="s">
        <v>175</v>
      </c>
      <c r="G111" s="25">
        <v>13.2</v>
      </c>
      <c r="H111" s="25">
        <v>4.6</v>
      </c>
      <c r="I111" s="25">
        <v>0.5</v>
      </c>
      <c r="J111" s="25" t="s">
        <v>171</v>
      </c>
      <c r="K111" s="25">
        <v>2.1</v>
      </c>
      <c r="L111" s="25">
        <v>156.8</v>
      </c>
      <c r="M111" s="25">
        <v>10</v>
      </c>
    </row>
    <row r="112" spans="1:13" ht="15">
      <c r="A112" s="21">
        <v>1997</v>
      </c>
      <c r="B112" s="25" t="s">
        <v>171</v>
      </c>
      <c r="C112" s="25" t="s">
        <v>171</v>
      </c>
      <c r="D112" s="25">
        <v>0.1</v>
      </c>
      <c r="E112" s="25">
        <v>0.7</v>
      </c>
      <c r="F112" s="25" t="s">
        <v>175</v>
      </c>
      <c r="G112" s="25">
        <v>22.7</v>
      </c>
      <c r="H112" s="25">
        <v>3.8</v>
      </c>
      <c r="I112" s="25">
        <v>0.6</v>
      </c>
      <c r="J112" s="25" t="s">
        <v>171</v>
      </c>
      <c r="K112" s="25">
        <v>1.8</v>
      </c>
      <c r="L112" s="25">
        <v>160</v>
      </c>
      <c r="M112" s="25">
        <v>8.8</v>
      </c>
    </row>
    <row r="113" spans="1:13" ht="15">
      <c r="A113" s="21">
        <v>1998</v>
      </c>
      <c r="B113" s="25" t="s">
        <v>171</v>
      </c>
      <c r="C113" s="25" t="s">
        <v>171</v>
      </c>
      <c r="D113" s="25">
        <v>0.1</v>
      </c>
      <c r="E113" s="25">
        <v>0.7</v>
      </c>
      <c r="F113" s="25">
        <v>0.1</v>
      </c>
      <c r="G113" s="25">
        <v>31.4</v>
      </c>
      <c r="H113" s="25">
        <v>3.9</v>
      </c>
      <c r="I113" s="25">
        <v>0.4</v>
      </c>
      <c r="J113" s="25" t="s">
        <v>171</v>
      </c>
      <c r="K113" s="25">
        <v>2.2</v>
      </c>
      <c r="L113" s="25">
        <v>165.6</v>
      </c>
      <c r="M113" s="25">
        <v>7.4</v>
      </c>
    </row>
    <row r="114" spans="1:13" ht="15">
      <c r="A114" s="21">
        <v>1999</v>
      </c>
      <c r="B114" s="25" t="s">
        <v>171</v>
      </c>
      <c r="C114" s="25" t="s">
        <v>171</v>
      </c>
      <c r="D114" s="25">
        <v>0</v>
      </c>
      <c r="E114" s="25">
        <v>0</v>
      </c>
      <c r="F114" s="25">
        <v>0</v>
      </c>
      <c r="G114" s="25">
        <v>0</v>
      </c>
      <c r="H114" s="25">
        <v>0</v>
      </c>
      <c r="I114" s="25">
        <v>0</v>
      </c>
      <c r="J114" s="25" t="s">
        <v>171</v>
      </c>
      <c r="K114" s="25">
        <v>0</v>
      </c>
      <c r="L114" s="25">
        <v>0</v>
      </c>
      <c r="M114" s="25">
        <v>0</v>
      </c>
    </row>
    <row r="115" spans="1:13" ht="15">
      <c r="A115" s="21"/>
      <c r="B115" s="25"/>
      <c r="C115" s="25"/>
      <c r="D115" s="25"/>
      <c r="E115" s="25"/>
      <c r="F115" s="25"/>
      <c r="G115" s="25"/>
      <c r="H115" s="25"/>
      <c r="I115" s="25"/>
      <c r="J115" s="25"/>
      <c r="K115" s="25"/>
      <c r="L115" s="25"/>
      <c r="M115" s="25"/>
    </row>
    <row r="116" spans="1:13" ht="15">
      <c r="A116" s="21">
        <v>2000</v>
      </c>
      <c r="B116" s="40"/>
      <c r="C116" s="40"/>
      <c r="D116" s="40"/>
      <c r="E116" s="40"/>
      <c r="F116" s="40"/>
      <c r="G116" s="40"/>
      <c r="H116" s="40"/>
      <c r="I116" s="40"/>
      <c r="J116" s="40"/>
      <c r="K116" s="40"/>
      <c r="L116" s="40"/>
      <c r="M116" s="40"/>
    </row>
    <row r="117" spans="1:13" ht="15">
      <c r="A117" s="21">
        <v>2001</v>
      </c>
      <c r="B117" s="40"/>
      <c r="C117" s="40"/>
      <c r="D117" s="40"/>
      <c r="E117" s="40"/>
      <c r="F117" s="40"/>
      <c r="G117" s="40"/>
      <c r="H117" s="40"/>
      <c r="I117" s="40"/>
      <c r="J117" s="40"/>
      <c r="K117" s="40"/>
      <c r="L117" s="40"/>
      <c r="M117" s="40"/>
    </row>
    <row r="118" spans="1:13" ht="15">
      <c r="A118" s="20">
        <v>2002</v>
      </c>
      <c r="B118" s="27"/>
      <c r="C118" s="27"/>
      <c r="D118" s="27"/>
      <c r="E118" s="27"/>
      <c r="F118" s="27"/>
      <c r="G118" s="27"/>
      <c r="H118" s="27"/>
      <c r="I118" s="27"/>
      <c r="J118" s="27"/>
      <c r="K118" s="27"/>
      <c r="L118" s="27"/>
      <c r="M118" s="27"/>
    </row>
    <row r="119" spans="1:13" ht="78.75" customHeight="1">
      <c r="A119" s="275" t="s">
        <v>211</v>
      </c>
      <c r="B119" s="276"/>
      <c r="C119" s="276"/>
      <c r="D119" s="276"/>
      <c r="E119" s="276"/>
      <c r="F119" s="276"/>
      <c r="G119" s="276"/>
      <c r="H119" s="276"/>
      <c r="I119" s="276"/>
      <c r="J119" s="276"/>
      <c r="K119" s="276"/>
      <c r="L119" s="276"/>
      <c r="M119" s="276"/>
    </row>
    <row r="120" spans="1:13" ht="14.25" customHeight="1">
      <c r="A120" s="277" t="s">
        <v>195</v>
      </c>
      <c r="B120" s="278"/>
      <c r="C120" s="278"/>
      <c r="D120" s="278"/>
      <c r="E120" s="278"/>
      <c r="F120" s="278"/>
      <c r="G120" s="278"/>
      <c r="H120" s="278"/>
      <c r="I120" s="278"/>
      <c r="J120" s="278"/>
      <c r="K120" s="278"/>
      <c r="L120" s="278"/>
      <c r="M120" s="278"/>
    </row>
  </sheetData>
  <mergeCells count="2">
    <mergeCell ref="A119:M119"/>
    <mergeCell ref="A120:M120"/>
  </mergeCells>
  <printOptions horizontalCentered="1"/>
  <pageMargins left="0.25" right="0" top="0.25" bottom="0.25" header="0" footer="0"/>
  <pageSetup orientation="portrait" scale="78" r:id="rId1"/>
</worksheet>
</file>

<file path=xl/worksheets/sheet9.xml><?xml version="1.0" encoding="utf-8"?>
<worksheet xmlns="http://schemas.openxmlformats.org/spreadsheetml/2006/main" xmlns:r="http://schemas.openxmlformats.org/officeDocument/2006/relationships">
  <sheetPr>
    <pageSetUpPr fitToPage="1"/>
  </sheetPr>
  <dimension ref="A2:W126"/>
  <sheetViews>
    <sheetView workbookViewId="0" topLeftCell="A1">
      <selection activeCell="A1" sqref="A1"/>
    </sheetView>
  </sheetViews>
  <sheetFormatPr defaultColWidth="9.33203125" defaultRowHeight="12.75"/>
  <cols>
    <col min="1" max="1" width="10.16015625" style="59" customWidth="1"/>
    <col min="2" max="2" width="8.66015625" style="59" customWidth="1"/>
    <col min="3" max="3" width="10.66015625" style="59" customWidth="1"/>
    <col min="4" max="4" width="10.16015625" style="59" customWidth="1"/>
    <col min="5" max="11" width="8.66015625" style="59" customWidth="1"/>
    <col min="12" max="13" width="9.83203125" style="59" customWidth="1"/>
    <col min="14" max="15" width="8.66015625" style="59" customWidth="1"/>
    <col min="16" max="17" width="10.16015625" style="59" customWidth="1"/>
    <col min="18" max="18" width="8.66015625" style="59" customWidth="1"/>
    <col min="19" max="19" width="10.16015625" style="59" customWidth="1"/>
    <col min="20" max="23" width="8.66015625" style="59" customWidth="1"/>
    <col min="24" max="16384" width="9.33203125" style="59" customWidth="1"/>
  </cols>
  <sheetData>
    <row r="2" spans="1:23" ht="12.75">
      <c r="A2" s="60" t="s">
        <v>176</v>
      </c>
      <c r="B2" s="61"/>
      <c r="C2" s="61"/>
      <c r="D2" s="61"/>
      <c r="E2" s="61"/>
      <c r="F2" s="61"/>
      <c r="G2" s="61"/>
      <c r="H2" s="61"/>
      <c r="I2" s="61"/>
      <c r="J2" s="61"/>
      <c r="K2" s="61"/>
      <c r="L2" s="61"/>
      <c r="M2" s="61"/>
      <c r="N2" s="61"/>
      <c r="O2" s="61"/>
      <c r="P2" s="61"/>
      <c r="Q2" s="61"/>
      <c r="R2" s="61"/>
      <c r="S2" s="61"/>
      <c r="T2" s="61"/>
      <c r="U2" s="61"/>
      <c r="V2" s="61"/>
      <c r="W2" s="61"/>
    </row>
    <row r="3" spans="1:23" ht="12.75">
      <c r="A3" s="62" t="s">
        <v>217</v>
      </c>
      <c r="B3" s="61"/>
      <c r="C3" s="61"/>
      <c r="D3" s="61"/>
      <c r="E3" s="61"/>
      <c r="F3" s="61"/>
      <c r="G3" s="61"/>
      <c r="H3" s="61"/>
      <c r="I3" s="61"/>
      <c r="J3" s="61"/>
      <c r="K3" s="61"/>
      <c r="L3" s="61"/>
      <c r="M3" s="61"/>
      <c r="N3" s="61"/>
      <c r="O3" s="61"/>
      <c r="P3" s="61"/>
      <c r="Q3" s="61"/>
      <c r="R3" s="61"/>
      <c r="S3" s="61"/>
      <c r="T3" s="61"/>
      <c r="U3" s="61"/>
      <c r="V3" s="61"/>
      <c r="W3" s="61"/>
    </row>
    <row r="4" spans="1:23" ht="12.75">
      <c r="A4" s="60" t="s">
        <v>228</v>
      </c>
      <c r="B4" s="61"/>
      <c r="C4" s="61"/>
      <c r="D4" s="61"/>
      <c r="E4" s="61"/>
      <c r="F4" s="61"/>
      <c r="G4" s="61"/>
      <c r="H4" s="61"/>
      <c r="I4" s="61"/>
      <c r="J4" s="61"/>
      <c r="K4" s="61"/>
      <c r="L4" s="61"/>
      <c r="M4" s="61"/>
      <c r="N4" s="61"/>
      <c r="O4" s="61"/>
      <c r="P4" s="61"/>
      <c r="Q4" s="61"/>
      <c r="R4" s="61"/>
      <c r="S4" s="61"/>
      <c r="T4" s="61"/>
      <c r="U4" s="61"/>
      <c r="V4" s="61"/>
      <c r="W4" s="61"/>
    </row>
    <row r="5" spans="1:23" ht="38.25">
      <c r="A5" s="279" t="s">
        <v>41</v>
      </c>
      <c r="B5" s="106" t="s">
        <v>165</v>
      </c>
      <c r="C5" s="107"/>
      <c r="D5" s="108" t="s">
        <v>197</v>
      </c>
      <c r="E5" s="109"/>
      <c r="F5" s="110" t="s">
        <v>194</v>
      </c>
      <c r="G5" s="107"/>
      <c r="H5" s="110" t="s">
        <v>173</v>
      </c>
      <c r="I5" s="107"/>
      <c r="J5" s="106" t="s">
        <v>167</v>
      </c>
      <c r="K5" s="107"/>
      <c r="L5" s="108" t="s">
        <v>198</v>
      </c>
      <c r="M5" s="109"/>
      <c r="N5" s="110" t="s">
        <v>193</v>
      </c>
      <c r="O5" s="107"/>
      <c r="P5" s="111" t="s">
        <v>177</v>
      </c>
      <c r="Q5" s="107"/>
      <c r="R5" s="112" t="s">
        <v>169</v>
      </c>
      <c r="S5" s="107"/>
      <c r="T5" s="112" t="s">
        <v>170</v>
      </c>
      <c r="U5" s="107"/>
      <c r="V5" s="113" t="s">
        <v>199</v>
      </c>
      <c r="W5" s="107"/>
    </row>
    <row r="6" spans="1:23" ht="12.75">
      <c r="A6" s="280"/>
      <c r="B6" s="90" t="s">
        <v>178</v>
      </c>
      <c r="C6" s="90" t="s">
        <v>162</v>
      </c>
      <c r="D6" s="90" t="s">
        <v>178</v>
      </c>
      <c r="E6" s="90" t="s">
        <v>162</v>
      </c>
      <c r="F6" s="90" t="s">
        <v>178</v>
      </c>
      <c r="G6" s="90" t="s">
        <v>162</v>
      </c>
      <c r="H6" s="90" t="s">
        <v>178</v>
      </c>
      <c r="I6" s="90" t="s">
        <v>162</v>
      </c>
      <c r="J6" s="90" t="s">
        <v>178</v>
      </c>
      <c r="K6" s="90" t="s">
        <v>162</v>
      </c>
      <c r="L6" s="90" t="s">
        <v>178</v>
      </c>
      <c r="M6" s="90" t="s">
        <v>162</v>
      </c>
      <c r="N6" s="90" t="s">
        <v>178</v>
      </c>
      <c r="O6" s="90" t="s">
        <v>162</v>
      </c>
      <c r="P6" s="90" t="s">
        <v>178</v>
      </c>
      <c r="Q6" s="90" t="s">
        <v>162</v>
      </c>
      <c r="R6" s="90" t="s">
        <v>178</v>
      </c>
      <c r="S6" s="90" t="s">
        <v>162</v>
      </c>
      <c r="T6" s="90" t="s">
        <v>178</v>
      </c>
      <c r="U6" s="90" t="s">
        <v>162</v>
      </c>
      <c r="V6" s="90" t="s">
        <v>178</v>
      </c>
      <c r="W6" s="90" t="s">
        <v>162</v>
      </c>
    </row>
    <row r="7" spans="1:23" ht="12.75">
      <c r="A7" s="70" t="s">
        <v>43</v>
      </c>
      <c r="B7" s="71">
        <v>529</v>
      </c>
      <c r="C7" s="83">
        <v>21.9</v>
      </c>
      <c r="D7" s="71">
        <v>272</v>
      </c>
      <c r="E7" s="83">
        <v>11.2</v>
      </c>
      <c r="F7" s="71">
        <v>869</v>
      </c>
      <c r="G7" s="83">
        <v>35.9</v>
      </c>
      <c r="H7" s="71">
        <v>208</v>
      </c>
      <c r="I7" s="83">
        <v>8.6</v>
      </c>
      <c r="J7" s="71">
        <v>342</v>
      </c>
      <c r="K7" s="83">
        <v>14.1</v>
      </c>
      <c r="L7" s="71">
        <v>2018</v>
      </c>
      <c r="M7" s="83">
        <v>83.4</v>
      </c>
      <c r="N7" s="71">
        <v>2500</v>
      </c>
      <c r="O7" s="83">
        <v>103.3</v>
      </c>
      <c r="P7" s="72"/>
      <c r="Q7" s="83"/>
      <c r="R7" s="72"/>
      <c r="S7" s="83"/>
      <c r="T7" s="72"/>
      <c r="U7" s="83"/>
      <c r="V7" s="114"/>
      <c r="W7" s="115"/>
    </row>
    <row r="8" spans="1:23" ht="12.75">
      <c r="A8" s="70" t="s">
        <v>65</v>
      </c>
      <c r="B8" s="71">
        <v>502</v>
      </c>
      <c r="C8" s="83">
        <v>20.4</v>
      </c>
      <c r="D8" s="71">
        <v>312</v>
      </c>
      <c r="E8" s="83">
        <v>12.7</v>
      </c>
      <c r="F8" s="71">
        <v>645</v>
      </c>
      <c r="G8" s="83">
        <v>26.2</v>
      </c>
      <c r="H8" s="71">
        <v>163</v>
      </c>
      <c r="I8" s="83">
        <v>6.6</v>
      </c>
      <c r="J8" s="71">
        <v>79</v>
      </c>
      <c r="K8" s="83">
        <v>3.2</v>
      </c>
      <c r="L8" s="71">
        <v>2152</v>
      </c>
      <c r="M8" s="83">
        <v>87.5</v>
      </c>
      <c r="N8" s="71">
        <v>2548</v>
      </c>
      <c r="O8" s="83">
        <v>103.6</v>
      </c>
      <c r="P8" s="72"/>
      <c r="Q8" s="83"/>
      <c r="R8" s="71">
        <v>88</v>
      </c>
      <c r="S8" s="83">
        <v>3.6</v>
      </c>
      <c r="T8" s="72"/>
      <c r="U8" s="83"/>
      <c r="V8" s="114"/>
      <c r="W8" s="115"/>
    </row>
    <row r="9" spans="1:23" ht="12.75">
      <c r="A9" s="70" t="s">
        <v>66</v>
      </c>
      <c r="B9" s="71">
        <v>504</v>
      </c>
      <c r="C9" s="83">
        <v>20.2</v>
      </c>
      <c r="D9" s="71">
        <v>277</v>
      </c>
      <c r="E9" s="83">
        <v>11.1</v>
      </c>
      <c r="F9" s="71">
        <v>608</v>
      </c>
      <c r="G9" s="83">
        <v>24.3</v>
      </c>
      <c r="H9" s="71">
        <v>289</v>
      </c>
      <c r="I9" s="83">
        <v>11.6</v>
      </c>
      <c r="J9" s="71">
        <v>238</v>
      </c>
      <c r="K9" s="83">
        <v>9.5</v>
      </c>
      <c r="L9" s="71">
        <v>2088</v>
      </c>
      <c r="M9" s="83">
        <v>83.6</v>
      </c>
      <c r="N9" s="71">
        <v>2462</v>
      </c>
      <c r="O9" s="83">
        <v>98.5</v>
      </c>
      <c r="P9" s="72"/>
      <c r="Q9" s="83"/>
      <c r="R9" s="71">
        <v>114</v>
      </c>
      <c r="S9" s="83">
        <v>4.6</v>
      </c>
      <c r="T9" s="72"/>
      <c r="U9" s="83"/>
      <c r="V9" s="114"/>
      <c r="W9" s="115"/>
    </row>
    <row r="10" spans="1:23" ht="12.75">
      <c r="A10" s="70" t="s">
        <v>67</v>
      </c>
      <c r="B10" s="71">
        <v>686</v>
      </c>
      <c r="C10" s="83">
        <v>27</v>
      </c>
      <c r="D10" s="71">
        <v>200</v>
      </c>
      <c r="E10" s="83">
        <v>7.9</v>
      </c>
      <c r="F10" s="71">
        <v>606</v>
      </c>
      <c r="G10" s="83">
        <v>23.9</v>
      </c>
      <c r="H10" s="71">
        <v>383</v>
      </c>
      <c r="I10" s="83">
        <v>15.1</v>
      </c>
      <c r="J10" s="71">
        <v>176</v>
      </c>
      <c r="K10" s="83">
        <v>6.9</v>
      </c>
      <c r="L10" s="71">
        <v>2155</v>
      </c>
      <c r="M10" s="83">
        <v>84.9</v>
      </c>
      <c r="N10" s="71">
        <v>2562</v>
      </c>
      <c r="O10" s="83">
        <v>101</v>
      </c>
      <c r="P10" s="72"/>
      <c r="Q10" s="83"/>
      <c r="R10" s="71">
        <v>130</v>
      </c>
      <c r="S10" s="83">
        <v>5.2</v>
      </c>
      <c r="T10" s="72"/>
      <c r="U10" s="83"/>
      <c r="V10" s="114"/>
      <c r="W10" s="115"/>
    </row>
    <row r="11" spans="1:23" ht="12.75">
      <c r="A11" s="70" t="s">
        <v>68</v>
      </c>
      <c r="B11" s="71">
        <v>515</v>
      </c>
      <c r="C11" s="83">
        <v>20</v>
      </c>
      <c r="D11" s="71">
        <v>210</v>
      </c>
      <c r="E11" s="83">
        <v>8.1</v>
      </c>
      <c r="F11" s="71">
        <v>641</v>
      </c>
      <c r="G11" s="83">
        <v>24.9</v>
      </c>
      <c r="H11" s="71">
        <v>148</v>
      </c>
      <c r="I11" s="83">
        <v>5.7</v>
      </c>
      <c r="J11" s="71">
        <v>194</v>
      </c>
      <c r="K11" s="83">
        <v>7.5</v>
      </c>
      <c r="L11" s="71">
        <v>2306</v>
      </c>
      <c r="M11" s="83">
        <v>89.5</v>
      </c>
      <c r="N11" s="71">
        <v>2761</v>
      </c>
      <c r="O11" s="83">
        <v>107.2</v>
      </c>
      <c r="P11" s="72"/>
      <c r="Q11" s="83"/>
      <c r="R11" s="71">
        <v>101</v>
      </c>
      <c r="S11" s="83">
        <v>4</v>
      </c>
      <c r="T11" s="72"/>
      <c r="U11" s="83"/>
      <c r="V11" s="114"/>
      <c r="W11" s="115"/>
    </row>
    <row r="12" spans="1:23" ht="12.75">
      <c r="A12" s="70" t="s">
        <v>69</v>
      </c>
      <c r="B12" s="71">
        <v>478</v>
      </c>
      <c r="C12" s="83">
        <v>18.3</v>
      </c>
      <c r="D12" s="71">
        <v>123</v>
      </c>
      <c r="E12" s="83">
        <v>4.7</v>
      </c>
      <c r="F12" s="71">
        <v>636</v>
      </c>
      <c r="G12" s="83">
        <v>24.3</v>
      </c>
      <c r="H12" s="71">
        <v>131</v>
      </c>
      <c r="I12" s="83">
        <v>5</v>
      </c>
      <c r="J12" s="71">
        <v>123</v>
      </c>
      <c r="K12" s="83">
        <v>4.7</v>
      </c>
      <c r="L12" s="71">
        <v>2288</v>
      </c>
      <c r="M12" s="83">
        <v>87.5</v>
      </c>
      <c r="N12" s="71">
        <v>2732</v>
      </c>
      <c r="O12" s="83">
        <v>104.5</v>
      </c>
      <c r="P12" s="72"/>
      <c r="Q12" s="83"/>
      <c r="R12" s="71">
        <v>89</v>
      </c>
      <c r="S12" s="83">
        <v>3.5</v>
      </c>
      <c r="T12" s="72"/>
      <c r="U12" s="83"/>
      <c r="V12" s="114"/>
      <c r="W12" s="115"/>
    </row>
    <row r="13" spans="1:23" ht="12.75">
      <c r="A13" s="70" t="s">
        <v>70</v>
      </c>
      <c r="B13" s="71">
        <v>472</v>
      </c>
      <c r="C13" s="83">
        <v>17.8</v>
      </c>
      <c r="D13" s="71">
        <v>227</v>
      </c>
      <c r="E13" s="83">
        <v>8.6</v>
      </c>
      <c r="F13" s="71">
        <v>721</v>
      </c>
      <c r="G13" s="83">
        <v>27.2</v>
      </c>
      <c r="H13" s="71">
        <v>469</v>
      </c>
      <c r="I13" s="83">
        <v>17.7</v>
      </c>
      <c r="J13" s="71">
        <v>251</v>
      </c>
      <c r="K13" s="83">
        <v>9.5</v>
      </c>
      <c r="L13" s="71">
        <v>2303</v>
      </c>
      <c r="M13" s="83">
        <v>86.8</v>
      </c>
      <c r="N13" s="71">
        <v>2737</v>
      </c>
      <c r="O13" s="83">
        <v>103.1</v>
      </c>
      <c r="P13" s="72"/>
      <c r="Q13" s="83"/>
      <c r="R13" s="71">
        <v>89</v>
      </c>
      <c r="S13" s="83">
        <v>3.4</v>
      </c>
      <c r="T13" s="72"/>
      <c r="U13" s="83"/>
      <c r="V13" s="114"/>
      <c r="W13" s="115"/>
    </row>
    <row r="14" spans="1:23" ht="12.75">
      <c r="A14" s="70" t="s">
        <v>71</v>
      </c>
      <c r="B14" s="71">
        <v>421</v>
      </c>
      <c r="C14" s="83">
        <v>15.6</v>
      </c>
      <c r="D14" s="71">
        <v>159</v>
      </c>
      <c r="E14" s="83">
        <v>5.9</v>
      </c>
      <c r="F14" s="71">
        <v>594</v>
      </c>
      <c r="G14" s="83">
        <v>22.1</v>
      </c>
      <c r="H14" s="71">
        <v>223</v>
      </c>
      <c r="I14" s="83">
        <v>8.3</v>
      </c>
      <c r="J14" s="71">
        <v>256</v>
      </c>
      <c r="K14" s="83">
        <v>9.5</v>
      </c>
      <c r="L14" s="71">
        <v>2338</v>
      </c>
      <c r="M14" s="83">
        <v>86.8</v>
      </c>
      <c r="N14" s="71">
        <v>2728</v>
      </c>
      <c r="O14" s="83">
        <v>101.3</v>
      </c>
      <c r="P14" s="72"/>
      <c r="Q14" s="83"/>
      <c r="R14" s="71">
        <v>94</v>
      </c>
      <c r="S14" s="83">
        <v>3.6</v>
      </c>
      <c r="T14" s="72"/>
      <c r="U14" s="83"/>
      <c r="V14" s="114"/>
      <c r="W14" s="115"/>
    </row>
    <row r="15" spans="1:23" ht="12.75">
      <c r="A15" s="70" t="s">
        <v>72</v>
      </c>
      <c r="B15" s="71">
        <v>343</v>
      </c>
      <c r="C15" s="83">
        <v>12.6</v>
      </c>
      <c r="D15" s="71">
        <v>194</v>
      </c>
      <c r="E15" s="83">
        <v>7.1</v>
      </c>
      <c r="F15" s="71">
        <v>687</v>
      </c>
      <c r="G15" s="83">
        <v>25.1</v>
      </c>
      <c r="H15" s="71">
        <v>305</v>
      </c>
      <c r="I15" s="83">
        <v>11.2</v>
      </c>
      <c r="J15" s="71">
        <v>121</v>
      </c>
      <c r="K15" s="83">
        <v>4.4</v>
      </c>
      <c r="L15" s="71">
        <v>2249</v>
      </c>
      <c r="M15" s="83">
        <v>82.3</v>
      </c>
      <c r="N15" s="71">
        <v>2706</v>
      </c>
      <c r="O15" s="83">
        <v>99</v>
      </c>
      <c r="P15" s="72"/>
      <c r="Q15" s="83"/>
      <c r="R15" s="71">
        <v>118</v>
      </c>
      <c r="S15" s="83">
        <v>4.5</v>
      </c>
      <c r="T15" s="72"/>
      <c r="U15" s="83"/>
      <c r="V15" s="114"/>
      <c r="W15" s="115"/>
    </row>
    <row r="16" spans="1:23" ht="12.75">
      <c r="A16" s="70" t="s">
        <v>73</v>
      </c>
      <c r="B16" s="71">
        <v>395</v>
      </c>
      <c r="C16" s="83">
        <v>14.3</v>
      </c>
      <c r="D16" s="71">
        <v>275</v>
      </c>
      <c r="E16" s="83">
        <v>9.9</v>
      </c>
      <c r="F16" s="71">
        <v>653</v>
      </c>
      <c r="G16" s="83">
        <v>23.6</v>
      </c>
      <c r="H16" s="71">
        <v>217</v>
      </c>
      <c r="I16" s="83">
        <v>7.8</v>
      </c>
      <c r="J16" s="71">
        <v>270</v>
      </c>
      <c r="K16" s="83">
        <v>9.7</v>
      </c>
      <c r="L16" s="71">
        <v>2237</v>
      </c>
      <c r="M16" s="83">
        <v>80.7</v>
      </c>
      <c r="N16" s="71">
        <v>2629</v>
      </c>
      <c r="O16" s="83">
        <v>94.9</v>
      </c>
      <c r="P16" s="72"/>
      <c r="Q16" s="83"/>
      <c r="R16" s="71">
        <v>127</v>
      </c>
      <c r="S16" s="83">
        <v>4.8</v>
      </c>
      <c r="T16" s="72"/>
      <c r="U16" s="83"/>
      <c r="V16" s="114"/>
      <c r="W16" s="115"/>
    </row>
    <row r="17" spans="1:23" ht="12.75">
      <c r="A17" s="73"/>
      <c r="B17" s="71"/>
      <c r="C17" s="83"/>
      <c r="D17" s="72"/>
      <c r="E17" s="83"/>
      <c r="F17" s="72"/>
      <c r="G17" s="83"/>
      <c r="H17" s="72"/>
      <c r="I17" s="84"/>
      <c r="J17" s="72"/>
      <c r="K17" s="83"/>
      <c r="L17" s="71"/>
      <c r="M17" s="83"/>
      <c r="N17" s="71"/>
      <c r="O17" s="83"/>
      <c r="P17" s="72"/>
      <c r="Q17" s="83"/>
      <c r="R17" s="72"/>
      <c r="S17" s="83"/>
      <c r="T17" s="72"/>
      <c r="U17" s="83"/>
      <c r="V17" s="114"/>
      <c r="W17" s="115"/>
    </row>
    <row r="18" spans="1:23" ht="12.75">
      <c r="A18" s="70" t="s">
        <v>44</v>
      </c>
      <c r="B18" s="71">
        <v>495</v>
      </c>
      <c r="C18" s="83">
        <v>17.6</v>
      </c>
      <c r="D18" s="71">
        <v>297</v>
      </c>
      <c r="E18" s="83">
        <v>10.6</v>
      </c>
      <c r="F18" s="71">
        <v>654</v>
      </c>
      <c r="G18" s="83">
        <v>23.3</v>
      </c>
      <c r="H18" s="71">
        <v>318</v>
      </c>
      <c r="I18" s="83">
        <v>11.3</v>
      </c>
      <c r="J18" s="71">
        <v>251</v>
      </c>
      <c r="K18" s="83">
        <v>8.9</v>
      </c>
      <c r="L18" s="71">
        <v>2273</v>
      </c>
      <c r="M18" s="83">
        <v>80.9</v>
      </c>
      <c r="N18" s="71">
        <v>2756</v>
      </c>
      <c r="O18" s="83">
        <v>98.1</v>
      </c>
      <c r="P18" s="71">
        <v>52</v>
      </c>
      <c r="Q18" s="83">
        <v>1.9</v>
      </c>
      <c r="R18" s="71">
        <v>65</v>
      </c>
      <c r="S18" s="83">
        <v>2.3</v>
      </c>
      <c r="T18" s="72"/>
      <c r="U18" s="83"/>
      <c r="V18" s="114"/>
      <c r="W18" s="115"/>
    </row>
    <row r="19" spans="1:23" ht="12.75">
      <c r="A19" s="70" t="s">
        <v>74</v>
      </c>
      <c r="B19" s="71">
        <v>473</v>
      </c>
      <c r="C19" s="83">
        <v>16.3</v>
      </c>
      <c r="D19" s="71">
        <v>208</v>
      </c>
      <c r="E19" s="83">
        <v>7.2</v>
      </c>
      <c r="F19" s="71">
        <v>551</v>
      </c>
      <c r="G19" s="83">
        <v>19</v>
      </c>
      <c r="H19" s="71">
        <v>254</v>
      </c>
      <c r="I19" s="83">
        <v>8.8</v>
      </c>
      <c r="J19" s="71">
        <v>200</v>
      </c>
      <c r="K19" s="83">
        <v>6.9</v>
      </c>
      <c r="L19" s="71">
        <v>2284</v>
      </c>
      <c r="M19" s="83">
        <v>78.9</v>
      </c>
      <c r="N19" s="71">
        <v>2766</v>
      </c>
      <c r="O19" s="83">
        <v>95.5</v>
      </c>
      <c r="P19" s="71">
        <v>55</v>
      </c>
      <c r="Q19" s="83">
        <v>1.9</v>
      </c>
      <c r="R19" s="71">
        <v>104</v>
      </c>
      <c r="S19" s="83">
        <v>3.6</v>
      </c>
      <c r="T19" s="72"/>
      <c r="U19" s="83"/>
      <c r="V19" s="114"/>
      <c r="W19" s="115"/>
    </row>
    <row r="20" spans="1:23" ht="12.75">
      <c r="A20" s="70" t="s">
        <v>75</v>
      </c>
      <c r="B20" s="71">
        <v>465</v>
      </c>
      <c r="C20" s="83">
        <v>15.6</v>
      </c>
      <c r="D20" s="71">
        <v>186</v>
      </c>
      <c r="E20" s="83">
        <v>6.2</v>
      </c>
      <c r="F20" s="71">
        <v>534</v>
      </c>
      <c r="G20" s="83">
        <v>17.9</v>
      </c>
      <c r="H20" s="71">
        <v>252</v>
      </c>
      <c r="I20" s="83">
        <v>8.5</v>
      </c>
      <c r="J20" s="71">
        <v>118</v>
      </c>
      <c r="K20" s="83">
        <v>4</v>
      </c>
      <c r="L20" s="71">
        <v>2289</v>
      </c>
      <c r="M20" s="83">
        <v>76.8</v>
      </c>
      <c r="N20" s="71">
        <v>2744</v>
      </c>
      <c r="O20" s="83">
        <v>92</v>
      </c>
      <c r="P20" s="71">
        <v>48</v>
      </c>
      <c r="Q20" s="83">
        <v>1.7</v>
      </c>
      <c r="R20" s="71">
        <v>90</v>
      </c>
      <c r="S20" s="83">
        <v>3.1</v>
      </c>
      <c r="T20" s="72"/>
      <c r="U20" s="83"/>
      <c r="V20" s="114"/>
      <c r="W20" s="115"/>
    </row>
    <row r="21" spans="1:23" ht="12.75">
      <c r="A21" s="70" t="s">
        <v>76</v>
      </c>
      <c r="B21" s="71">
        <v>676</v>
      </c>
      <c r="C21" s="83">
        <v>22</v>
      </c>
      <c r="D21" s="71">
        <v>283</v>
      </c>
      <c r="E21" s="83">
        <v>9.2</v>
      </c>
      <c r="F21" s="71">
        <v>538</v>
      </c>
      <c r="G21" s="83">
        <v>17.5</v>
      </c>
      <c r="H21" s="71">
        <v>292</v>
      </c>
      <c r="I21" s="83">
        <v>9.5</v>
      </c>
      <c r="J21" s="71">
        <v>258</v>
      </c>
      <c r="K21" s="83">
        <v>8.4</v>
      </c>
      <c r="L21" s="71">
        <v>2243</v>
      </c>
      <c r="M21" s="83">
        <v>73.1</v>
      </c>
      <c r="N21" s="71">
        <v>2703</v>
      </c>
      <c r="O21" s="83">
        <v>88.1</v>
      </c>
      <c r="P21" s="71">
        <v>43</v>
      </c>
      <c r="Q21" s="83">
        <v>1.5</v>
      </c>
      <c r="R21" s="71">
        <v>136</v>
      </c>
      <c r="S21" s="83">
        <v>4.6</v>
      </c>
      <c r="T21" s="72"/>
      <c r="U21" s="83"/>
      <c r="V21" s="114"/>
      <c r="W21" s="115"/>
    </row>
    <row r="22" spans="1:23" ht="12.75">
      <c r="A22" s="70" t="s">
        <v>77</v>
      </c>
      <c r="B22" s="71">
        <v>507</v>
      </c>
      <c r="C22" s="83">
        <v>16.1</v>
      </c>
      <c r="D22" s="71">
        <v>177</v>
      </c>
      <c r="E22" s="83">
        <v>5.6</v>
      </c>
      <c r="F22" s="71">
        <v>400</v>
      </c>
      <c r="G22" s="83">
        <v>12.7</v>
      </c>
      <c r="H22" s="71">
        <v>304</v>
      </c>
      <c r="I22" s="83">
        <v>9.6</v>
      </c>
      <c r="J22" s="71">
        <v>180</v>
      </c>
      <c r="K22" s="83">
        <v>5.7</v>
      </c>
      <c r="L22" s="71">
        <v>2325</v>
      </c>
      <c r="M22" s="83">
        <v>73.7</v>
      </c>
      <c r="N22" s="71">
        <v>2799</v>
      </c>
      <c r="O22" s="83">
        <v>88.8</v>
      </c>
      <c r="P22" s="71">
        <v>41</v>
      </c>
      <c r="Q22" s="83">
        <v>1.4</v>
      </c>
      <c r="R22" s="71">
        <v>160</v>
      </c>
      <c r="S22" s="83">
        <v>5.3</v>
      </c>
      <c r="T22" s="72"/>
      <c r="U22" s="83"/>
      <c r="V22" s="114"/>
      <c r="W22" s="115"/>
    </row>
    <row r="23" spans="1:23" ht="12.75">
      <c r="A23" s="70" t="s">
        <v>78</v>
      </c>
      <c r="B23" s="71">
        <v>354</v>
      </c>
      <c r="C23" s="83">
        <v>10.9</v>
      </c>
      <c r="D23" s="71">
        <v>107</v>
      </c>
      <c r="E23" s="83">
        <v>3.3</v>
      </c>
      <c r="F23" s="71">
        <v>353</v>
      </c>
      <c r="G23" s="83">
        <v>10.9</v>
      </c>
      <c r="H23" s="71">
        <v>236</v>
      </c>
      <c r="I23" s="83">
        <v>7.3</v>
      </c>
      <c r="J23" s="71">
        <v>101</v>
      </c>
      <c r="K23" s="83">
        <v>3.1</v>
      </c>
      <c r="L23" s="71">
        <v>2527</v>
      </c>
      <c r="M23" s="83">
        <v>78</v>
      </c>
      <c r="N23" s="71">
        <v>2986</v>
      </c>
      <c r="O23" s="83">
        <v>92.2</v>
      </c>
      <c r="P23" s="71">
        <v>36</v>
      </c>
      <c r="Q23" s="83">
        <v>1.2</v>
      </c>
      <c r="R23" s="71">
        <v>163</v>
      </c>
      <c r="S23" s="83">
        <v>5.3</v>
      </c>
      <c r="T23" s="72"/>
      <c r="U23" s="83"/>
      <c r="V23" s="114"/>
      <c r="W23" s="115"/>
    </row>
    <row r="24" spans="1:23" ht="12.75">
      <c r="A24" s="70" t="s">
        <v>79</v>
      </c>
      <c r="B24" s="71">
        <v>507</v>
      </c>
      <c r="C24" s="83">
        <v>15.2</v>
      </c>
      <c r="D24" s="71">
        <v>177</v>
      </c>
      <c r="E24" s="83">
        <v>5.3</v>
      </c>
      <c r="F24" s="71">
        <v>424</v>
      </c>
      <c r="G24" s="83">
        <v>12.8</v>
      </c>
      <c r="H24" s="71">
        <v>228</v>
      </c>
      <c r="I24" s="83">
        <v>6.9</v>
      </c>
      <c r="J24" s="71">
        <v>363</v>
      </c>
      <c r="K24" s="83">
        <v>10.9</v>
      </c>
      <c r="L24" s="71">
        <v>2573</v>
      </c>
      <c r="M24" s="83">
        <v>77.4</v>
      </c>
      <c r="N24" s="71">
        <v>3070</v>
      </c>
      <c r="O24" s="83">
        <v>92.3</v>
      </c>
      <c r="P24" s="71">
        <v>141</v>
      </c>
      <c r="Q24" s="83">
        <v>4.6</v>
      </c>
      <c r="R24" s="71">
        <v>206</v>
      </c>
      <c r="S24" s="83">
        <v>6.7</v>
      </c>
      <c r="T24" s="72"/>
      <c r="U24" s="83"/>
      <c r="V24" s="114"/>
      <c r="W24" s="115"/>
    </row>
    <row r="25" spans="1:23" ht="12.75">
      <c r="A25" s="70" t="s">
        <v>80</v>
      </c>
      <c r="B25" s="71">
        <v>851</v>
      </c>
      <c r="C25" s="83">
        <v>24.9</v>
      </c>
      <c r="D25" s="71">
        <v>340</v>
      </c>
      <c r="E25" s="83">
        <v>10</v>
      </c>
      <c r="F25" s="71">
        <v>386</v>
      </c>
      <c r="G25" s="83">
        <v>11.3</v>
      </c>
      <c r="H25" s="71">
        <v>360</v>
      </c>
      <c r="I25" s="83">
        <v>10.6</v>
      </c>
      <c r="J25" s="71">
        <v>259</v>
      </c>
      <c r="K25" s="83">
        <v>7.6</v>
      </c>
      <c r="L25" s="71">
        <v>2779</v>
      </c>
      <c r="M25" s="83">
        <v>81.5</v>
      </c>
      <c r="N25" s="71">
        <v>3310</v>
      </c>
      <c r="O25" s="83">
        <v>97</v>
      </c>
      <c r="P25" s="71">
        <v>44</v>
      </c>
      <c r="Q25" s="83">
        <v>1.4</v>
      </c>
      <c r="R25" s="71">
        <v>224</v>
      </c>
      <c r="S25" s="83">
        <v>7.1</v>
      </c>
      <c r="T25" s="72"/>
      <c r="U25" s="83"/>
      <c r="V25" s="114"/>
      <c r="W25" s="115"/>
    </row>
    <row r="26" spans="1:23" ht="12.75">
      <c r="A26" s="70" t="s">
        <v>81</v>
      </c>
      <c r="B26" s="71">
        <v>686</v>
      </c>
      <c r="C26" s="83">
        <v>19.6</v>
      </c>
      <c r="D26" s="71">
        <v>181</v>
      </c>
      <c r="E26" s="83">
        <v>5.2</v>
      </c>
      <c r="F26" s="71">
        <v>337</v>
      </c>
      <c r="G26" s="83">
        <v>9.6</v>
      </c>
      <c r="H26" s="71">
        <v>496</v>
      </c>
      <c r="I26" s="83">
        <v>14.2</v>
      </c>
      <c r="J26" s="71">
        <v>270</v>
      </c>
      <c r="K26" s="83">
        <v>7.7</v>
      </c>
      <c r="L26" s="71">
        <v>3059</v>
      </c>
      <c r="M26" s="83">
        <v>87.5</v>
      </c>
      <c r="N26" s="71">
        <v>3612</v>
      </c>
      <c r="O26" s="83">
        <v>103.3</v>
      </c>
      <c r="P26" s="71">
        <v>58</v>
      </c>
      <c r="Q26" s="83">
        <v>1.8</v>
      </c>
      <c r="R26" s="71">
        <v>290</v>
      </c>
      <c r="S26" s="83">
        <v>9.1</v>
      </c>
      <c r="T26" s="72"/>
      <c r="U26" s="83"/>
      <c r="V26" s="114"/>
      <c r="W26" s="115"/>
    </row>
    <row r="27" spans="1:23" ht="12.75">
      <c r="A27" s="70" t="s">
        <v>82</v>
      </c>
      <c r="B27" s="71">
        <v>764</v>
      </c>
      <c r="C27" s="83">
        <v>21.3</v>
      </c>
      <c r="D27" s="71">
        <v>179</v>
      </c>
      <c r="E27" s="83">
        <v>5</v>
      </c>
      <c r="F27" s="71">
        <v>272</v>
      </c>
      <c r="G27" s="83">
        <v>7.6</v>
      </c>
      <c r="H27" s="71">
        <v>172</v>
      </c>
      <c r="I27" s="83">
        <v>4.8</v>
      </c>
      <c r="J27" s="71">
        <v>183</v>
      </c>
      <c r="K27" s="83">
        <v>5.1</v>
      </c>
      <c r="L27" s="71">
        <v>2620</v>
      </c>
      <c r="M27" s="83">
        <v>73.1</v>
      </c>
      <c r="N27" s="71">
        <v>3127</v>
      </c>
      <c r="O27" s="83">
        <v>87.3</v>
      </c>
      <c r="P27" s="71">
        <v>80</v>
      </c>
      <c r="Q27" s="83">
        <v>2.2</v>
      </c>
      <c r="R27" s="71">
        <v>299</v>
      </c>
      <c r="S27" s="83">
        <v>8.2</v>
      </c>
      <c r="T27" s="72"/>
      <c r="U27" s="83"/>
      <c r="V27" s="114"/>
      <c r="W27" s="115"/>
    </row>
    <row r="28" spans="1:23" ht="12.75">
      <c r="A28" s="73"/>
      <c r="B28" s="71"/>
      <c r="C28" s="83"/>
      <c r="D28" s="72"/>
      <c r="E28" s="83"/>
      <c r="F28" s="72"/>
      <c r="G28" s="83"/>
      <c r="H28" s="72"/>
      <c r="I28" s="83"/>
      <c r="J28" s="72"/>
      <c r="K28" s="84"/>
      <c r="L28" s="71"/>
      <c r="M28" s="83"/>
      <c r="N28" s="71"/>
      <c r="O28" s="83"/>
      <c r="P28" s="72"/>
      <c r="Q28" s="84"/>
      <c r="R28" s="72"/>
      <c r="S28" s="83"/>
      <c r="T28" s="72"/>
      <c r="U28" s="83"/>
      <c r="V28" s="114"/>
      <c r="W28" s="115"/>
    </row>
    <row r="29" spans="1:23" ht="12.75">
      <c r="A29" s="70" t="s">
        <v>45</v>
      </c>
      <c r="B29" s="71">
        <v>888</v>
      </c>
      <c r="C29" s="83">
        <v>24.2</v>
      </c>
      <c r="D29" s="71">
        <v>305</v>
      </c>
      <c r="E29" s="83">
        <v>8.3</v>
      </c>
      <c r="F29" s="71">
        <v>297</v>
      </c>
      <c r="G29" s="83">
        <v>8.1</v>
      </c>
      <c r="H29" s="71">
        <v>511</v>
      </c>
      <c r="I29" s="83">
        <v>13.9</v>
      </c>
      <c r="J29" s="71">
        <v>436</v>
      </c>
      <c r="K29" s="83">
        <v>11.9</v>
      </c>
      <c r="L29" s="71">
        <v>2645</v>
      </c>
      <c r="M29" s="83">
        <v>72.1</v>
      </c>
      <c r="N29" s="71">
        <v>3149</v>
      </c>
      <c r="O29" s="83">
        <v>85.8</v>
      </c>
      <c r="P29" s="71">
        <v>30</v>
      </c>
      <c r="Q29" s="83">
        <v>0.8</v>
      </c>
      <c r="R29" s="71">
        <v>314</v>
      </c>
      <c r="S29" s="83">
        <v>8.4</v>
      </c>
      <c r="T29" s="72"/>
      <c r="U29" s="83"/>
      <c r="V29" s="114"/>
      <c r="W29" s="115"/>
    </row>
    <row r="30" spans="1:23" ht="12.75">
      <c r="A30" s="70" t="s">
        <v>83</v>
      </c>
      <c r="B30" s="71">
        <v>954</v>
      </c>
      <c r="C30" s="83">
        <v>25.2</v>
      </c>
      <c r="D30" s="71">
        <v>334</v>
      </c>
      <c r="E30" s="83">
        <v>8.8</v>
      </c>
      <c r="F30" s="71">
        <v>285</v>
      </c>
      <c r="G30" s="83">
        <v>7.5</v>
      </c>
      <c r="H30" s="71">
        <v>316</v>
      </c>
      <c r="I30" s="83">
        <v>8.3</v>
      </c>
      <c r="J30" s="71">
        <v>58</v>
      </c>
      <c r="K30" s="83">
        <v>1.5</v>
      </c>
      <c r="L30" s="71">
        <v>2285</v>
      </c>
      <c r="M30" s="83">
        <v>60.4</v>
      </c>
      <c r="N30" s="71">
        <v>2736</v>
      </c>
      <c r="O30" s="83">
        <v>72.3</v>
      </c>
      <c r="P30" s="71">
        <v>100</v>
      </c>
      <c r="Q30" s="83">
        <v>2.6</v>
      </c>
      <c r="R30" s="71">
        <v>226</v>
      </c>
      <c r="S30" s="83">
        <v>5.9</v>
      </c>
      <c r="T30" s="71">
        <v>14</v>
      </c>
      <c r="U30" s="83">
        <v>0.4</v>
      </c>
      <c r="V30" s="114"/>
      <c r="W30" s="115"/>
    </row>
    <row r="31" spans="1:23" ht="12.75">
      <c r="A31" s="70" t="s">
        <v>84</v>
      </c>
      <c r="B31" s="71">
        <v>620</v>
      </c>
      <c r="C31" s="83">
        <v>15.9</v>
      </c>
      <c r="D31" s="71">
        <v>217</v>
      </c>
      <c r="E31" s="83">
        <v>5.6</v>
      </c>
      <c r="F31" s="71">
        <v>192</v>
      </c>
      <c r="G31" s="83">
        <v>4.9</v>
      </c>
      <c r="H31" s="71">
        <v>232</v>
      </c>
      <c r="I31" s="83">
        <v>5.9</v>
      </c>
      <c r="J31" s="71">
        <v>232</v>
      </c>
      <c r="K31" s="83">
        <v>5.9</v>
      </c>
      <c r="L31" s="71">
        <v>2232</v>
      </c>
      <c r="M31" s="83">
        <v>57.2</v>
      </c>
      <c r="N31" s="71">
        <v>2654</v>
      </c>
      <c r="O31" s="83">
        <v>68</v>
      </c>
      <c r="P31" s="71">
        <v>21</v>
      </c>
      <c r="Q31" s="83">
        <v>0.5</v>
      </c>
      <c r="R31" s="71">
        <v>186</v>
      </c>
      <c r="S31" s="83">
        <v>4.7</v>
      </c>
      <c r="T31" s="71">
        <v>6</v>
      </c>
      <c r="U31" s="83">
        <v>0.2</v>
      </c>
      <c r="V31" s="114"/>
      <c r="W31" s="115"/>
    </row>
    <row r="32" spans="1:23" ht="12.75">
      <c r="A32" s="70" t="s">
        <v>85</v>
      </c>
      <c r="B32" s="71">
        <v>675</v>
      </c>
      <c r="C32" s="83">
        <v>16.8</v>
      </c>
      <c r="D32" s="71">
        <v>304</v>
      </c>
      <c r="E32" s="83">
        <v>7.6</v>
      </c>
      <c r="F32" s="71">
        <v>202</v>
      </c>
      <c r="G32" s="83">
        <v>5</v>
      </c>
      <c r="H32" s="71">
        <v>323</v>
      </c>
      <c r="I32" s="83">
        <v>8</v>
      </c>
      <c r="J32" s="71">
        <v>258</v>
      </c>
      <c r="K32" s="83">
        <v>6.4</v>
      </c>
      <c r="L32" s="71">
        <v>2410</v>
      </c>
      <c r="M32" s="83">
        <v>59.9</v>
      </c>
      <c r="N32" s="71">
        <v>2837</v>
      </c>
      <c r="O32" s="83">
        <v>70.6</v>
      </c>
      <c r="P32" s="71">
        <v>18</v>
      </c>
      <c r="Q32" s="83">
        <v>0.5</v>
      </c>
      <c r="R32" s="71">
        <v>262</v>
      </c>
      <c r="S32" s="83">
        <v>6.8</v>
      </c>
      <c r="T32" s="71">
        <v>5</v>
      </c>
      <c r="U32" s="116" t="s">
        <v>175</v>
      </c>
      <c r="V32" s="114"/>
      <c r="W32" s="117"/>
    </row>
    <row r="33" spans="1:23" ht="12.75">
      <c r="A33" s="70" t="s">
        <v>86</v>
      </c>
      <c r="B33" s="71">
        <v>470</v>
      </c>
      <c r="C33" s="83">
        <v>11.4</v>
      </c>
      <c r="D33" s="71">
        <v>265</v>
      </c>
      <c r="E33" s="83">
        <v>6.4</v>
      </c>
      <c r="F33" s="71">
        <v>149</v>
      </c>
      <c r="G33" s="83">
        <v>3.6</v>
      </c>
      <c r="H33" s="71">
        <v>169</v>
      </c>
      <c r="I33" s="83">
        <v>4.1</v>
      </c>
      <c r="J33" s="71">
        <v>221</v>
      </c>
      <c r="K33" s="83">
        <v>5.3</v>
      </c>
      <c r="L33" s="71">
        <v>2474</v>
      </c>
      <c r="M33" s="83">
        <v>59.8</v>
      </c>
      <c r="N33" s="71">
        <v>2952</v>
      </c>
      <c r="O33" s="83">
        <v>71.3</v>
      </c>
      <c r="P33" s="71">
        <v>116</v>
      </c>
      <c r="Q33" s="83">
        <v>3</v>
      </c>
      <c r="R33" s="71">
        <v>271</v>
      </c>
      <c r="S33" s="83">
        <v>7</v>
      </c>
      <c r="T33" s="71">
        <v>13</v>
      </c>
      <c r="U33" s="83">
        <v>0.3</v>
      </c>
      <c r="V33" s="114"/>
      <c r="W33" s="115"/>
    </row>
    <row r="34" spans="1:23" ht="12.75">
      <c r="A34" s="70" t="s">
        <v>87</v>
      </c>
      <c r="B34" s="71">
        <v>358</v>
      </c>
      <c r="C34" s="83">
        <v>8.4</v>
      </c>
      <c r="D34" s="71">
        <v>208</v>
      </c>
      <c r="E34" s="83">
        <v>4.9</v>
      </c>
      <c r="F34" s="71">
        <v>157</v>
      </c>
      <c r="G34" s="83">
        <v>3.7</v>
      </c>
      <c r="H34" s="71">
        <v>260</v>
      </c>
      <c r="I34" s="83">
        <v>6.1</v>
      </c>
      <c r="J34" s="71">
        <v>69</v>
      </c>
      <c r="K34" s="83">
        <v>1.6</v>
      </c>
      <c r="L34" s="71">
        <v>2410</v>
      </c>
      <c r="M34" s="83">
        <v>56.6</v>
      </c>
      <c r="N34" s="71">
        <v>2830</v>
      </c>
      <c r="O34" s="83">
        <v>66.5</v>
      </c>
      <c r="P34" s="71">
        <v>31</v>
      </c>
      <c r="Q34" s="83">
        <v>0.7</v>
      </c>
      <c r="R34" s="71">
        <v>282</v>
      </c>
      <c r="S34" s="83">
        <v>6.6</v>
      </c>
      <c r="T34" s="71">
        <v>27</v>
      </c>
      <c r="U34" s="83">
        <v>0.6</v>
      </c>
      <c r="V34" s="114"/>
      <c r="W34" s="115"/>
    </row>
    <row r="35" spans="1:23" ht="12.75">
      <c r="A35" s="70" t="s">
        <v>88</v>
      </c>
      <c r="B35" s="71">
        <v>677</v>
      </c>
      <c r="C35" s="83">
        <v>15.5</v>
      </c>
      <c r="D35" s="71">
        <v>235</v>
      </c>
      <c r="E35" s="83">
        <v>5.4</v>
      </c>
      <c r="F35" s="71">
        <v>119</v>
      </c>
      <c r="G35" s="83">
        <v>2.7</v>
      </c>
      <c r="H35" s="71">
        <v>355</v>
      </c>
      <c r="I35" s="83">
        <v>8.1</v>
      </c>
      <c r="J35" s="71">
        <v>577</v>
      </c>
      <c r="K35" s="83">
        <v>13.2</v>
      </c>
      <c r="L35" s="71">
        <v>2601</v>
      </c>
      <c r="M35" s="83">
        <v>59.5</v>
      </c>
      <c r="N35" s="71">
        <v>3041</v>
      </c>
      <c r="O35" s="83">
        <v>69.5</v>
      </c>
      <c r="P35" s="71">
        <v>34</v>
      </c>
      <c r="Q35" s="83">
        <v>0.8</v>
      </c>
      <c r="R35" s="71">
        <v>327</v>
      </c>
      <c r="S35" s="83">
        <v>7.5</v>
      </c>
      <c r="T35" s="71">
        <v>12</v>
      </c>
      <c r="U35" s="83">
        <v>0.3</v>
      </c>
      <c r="V35" s="114"/>
      <c r="W35" s="115"/>
    </row>
    <row r="36" spans="1:23" ht="12.75">
      <c r="A36" s="70" t="s">
        <v>89</v>
      </c>
      <c r="B36" s="71">
        <v>516</v>
      </c>
      <c r="C36" s="83">
        <v>11.5</v>
      </c>
      <c r="D36" s="71">
        <v>168</v>
      </c>
      <c r="E36" s="83">
        <v>3.7</v>
      </c>
      <c r="F36" s="71">
        <v>94</v>
      </c>
      <c r="G36" s="83">
        <v>2.1</v>
      </c>
      <c r="H36" s="71">
        <v>201</v>
      </c>
      <c r="I36" s="83">
        <v>4.5</v>
      </c>
      <c r="J36" s="71">
        <v>67</v>
      </c>
      <c r="K36" s="83">
        <v>1.5</v>
      </c>
      <c r="L36" s="71">
        <v>2514</v>
      </c>
      <c r="M36" s="83">
        <v>56</v>
      </c>
      <c r="N36" s="71">
        <v>2952</v>
      </c>
      <c r="O36" s="83">
        <v>65.7</v>
      </c>
      <c r="P36" s="71">
        <v>69</v>
      </c>
      <c r="Q36" s="83">
        <v>1.5</v>
      </c>
      <c r="R36" s="71">
        <v>305</v>
      </c>
      <c r="S36" s="83">
        <v>6.8</v>
      </c>
      <c r="T36" s="71">
        <v>16</v>
      </c>
      <c r="U36" s="83">
        <v>0.4</v>
      </c>
      <c r="V36" s="114"/>
      <c r="W36" s="115"/>
    </row>
    <row r="37" spans="1:23" ht="12.75">
      <c r="A37" s="70" t="s">
        <v>90</v>
      </c>
      <c r="B37" s="71">
        <v>384</v>
      </c>
      <c r="C37" s="83">
        <v>8.3</v>
      </c>
      <c r="D37" s="71">
        <v>178</v>
      </c>
      <c r="E37" s="83">
        <v>3.9</v>
      </c>
      <c r="F37" s="71">
        <v>83</v>
      </c>
      <c r="G37" s="83">
        <v>1.8</v>
      </c>
      <c r="H37" s="71">
        <v>219</v>
      </c>
      <c r="I37" s="83">
        <v>4.8</v>
      </c>
      <c r="J37" s="71">
        <v>303</v>
      </c>
      <c r="K37" s="83">
        <v>6.6</v>
      </c>
      <c r="L37" s="71">
        <v>2647</v>
      </c>
      <c r="M37" s="83">
        <v>57.4</v>
      </c>
      <c r="N37" s="71">
        <v>3108</v>
      </c>
      <c r="O37" s="83">
        <v>67.5</v>
      </c>
      <c r="P37" s="71">
        <v>27</v>
      </c>
      <c r="Q37" s="83">
        <v>0.6</v>
      </c>
      <c r="R37" s="71">
        <v>384</v>
      </c>
      <c r="S37" s="83">
        <v>8.4</v>
      </c>
      <c r="T37" s="71">
        <v>19</v>
      </c>
      <c r="U37" s="83">
        <v>0.4</v>
      </c>
      <c r="V37" s="114"/>
      <c r="W37" s="115"/>
    </row>
    <row r="38" spans="1:23" ht="12.75">
      <c r="A38" s="70" t="s">
        <v>91</v>
      </c>
      <c r="B38" s="71">
        <v>498</v>
      </c>
      <c r="C38" s="83">
        <v>10.5</v>
      </c>
      <c r="D38" s="71">
        <v>145</v>
      </c>
      <c r="E38" s="83">
        <v>3.1</v>
      </c>
      <c r="F38" s="71">
        <v>81</v>
      </c>
      <c r="G38" s="83">
        <v>1.7</v>
      </c>
      <c r="H38" s="71">
        <v>255</v>
      </c>
      <c r="I38" s="83">
        <v>5.4</v>
      </c>
      <c r="J38" s="71">
        <v>146</v>
      </c>
      <c r="K38" s="83">
        <v>3.1</v>
      </c>
      <c r="L38" s="71">
        <v>2685</v>
      </c>
      <c r="M38" s="83">
        <v>56.8</v>
      </c>
      <c r="N38" s="71">
        <v>3140</v>
      </c>
      <c r="O38" s="83">
        <v>66.5</v>
      </c>
      <c r="P38" s="71">
        <v>50</v>
      </c>
      <c r="Q38" s="83">
        <v>1.1</v>
      </c>
      <c r="R38" s="71">
        <v>397</v>
      </c>
      <c r="S38" s="83">
        <v>8.4</v>
      </c>
      <c r="T38" s="71">
        <v>19</v>
      </c>
      <c r="U38" s="83">
        <v>0.4</v>
      </c>
      <c r="V38" s="114"/>
      <c r="W38" s="115"/>
    </row>
    <row r="39" spans="1:23" ht="12.75">
      <c r="A39" s="73"/>
      <c r="B39" s="71"/>
      <c r="C39" s="83"/>
      <c r="D39" s="72"/>
      <c r="E39" s="83"/>
      <c r="F39" s="72"/>
      <c r="G39" s="83"/>
      <c r="H39" s="72"/>
      <c r="I39" s="83"/>
      <c r="J39" s="72"/>
      <c r="K39" s="83"/>
      <c r="L39" s="71"/>
      <c r="M39" s="83"/>
      <c r="N39" s="71"/>
      <c r="O39" s="83"/>
      <c r="P39" s="72"/>
      <c r="Q39" s="83"/>
      <c r="R39" s="72"/>
      <c r="S39" s="83"/>
      <c r="T39" s="72"/>
      <c r="U39" s="83"/>
      <c r="V39" s="114"/>
      <c r="W39" s="115"/>
    </row>
    <row r="40" spans="1:23" ht="12.75">
      <c r="A40" s="70" t="s">
        <v>46</v>
      </c>
      <c r="B40" s="71">
        <v>299</v>
      </c>
      <c r="C40" s="83">
        <v>6.2</v>
      </c>
      <c r="D40" s="71">
        <v>130</v>
      </c>
      <c r="E40" s="83">
        <v>2.7</v>
      </c>
      <c r="F40" s="71">
        <v>87</v>
      </c>
      <c r="G40" s="83">
        <v>1.8</v>
      </c>
      <c r="H40" s="71">
        <v>176</v>
      </c>
      <c r="I40" s="83">
        <v>3.6</v>
      </c>
      <c r="J40" s="71">
        <v>231</v>
      </c>
      <c r="K40" s="83">
        <v>4.8</v>
      </c>
      <c r="L40" s="71">
        <v>2443</v>
      </c>
      <c r="M40" s="83">
        <v>50.5</v>
      </c>
      <c r="N40" s="71">
        <v>2912</v>
      </c>
      <c r="O40" s="83">
        <v>60.1</v>
      </c>
      <c r="P40" s="71">
        <v>39</v>
      </c>
      <c r="Q40" s="83">
        <v>0.8</v>
      </c>
      <c r="R40" s="71">
        <v>395</v>
      </c>
      <c r="S40" s="83">
        <v>8.2</v>
      </c>
      <c r="T40" s="71">
        <v>12</v>
      </c>
      <c r="U40" s="83">
        <v>0.2</v>
      </c>
      <c r="V40" s="114"/>
      <c r="W40" s="115"/>
    </row>
    <row r="41" spans="1:23" ht="12.75">
      <c r="A41" s="70" t="s">
        <v>92</v>
      </c>
      <c r="B41" s="71">
        <v>172</v>
      </c>
      <c r="C41" s="83">
        <v>3.5</v>
      </c>
      <c r="D41" s="71">
        <v>122</v>
      </c>
      <c r="E41" s="83">
        <v>2.5</v>
      </c>
      <c r="F41" s="71">
        <v>73</v>
      </c>
      <c r="G41" s="83">
        <v>1.5</v>
      </c>
      <c r="H41" s="71">
        <v>190</v>
      </c>
      <c r="I41" s="83">
        <v>3.9</v>
      </c>
      <c r="J41" s="71">
        <v>28</v>
      </c>
      <c r="K41" s="83">
        <v>0.6</v>
      </c>
      <c r="L41" s="71">
        <v>2263</v>
      </c>
      <c r="M41" s="83">
        <v>46.3</v>
      </c>
      <c r="N41" s="71">
        <v>2660</v>
      </c>
      <c r="O41" s="83">
        <v>54.5</v>
      </c>
      <c r="P41" s="71">
        <v>108</v>
      </c>
      <c r="Q41" s="83">
        <v>2.2</v>
      </c>
      <c r="R41" s="71">
        <v>361</v>
      </c>
      <c r="S41" s="83">
        <v>7.4</v>
      </c>
      <c r="T41" s="71">
        <v>3</v>
      </c>
      <c r="U41" s="116" t="s">
        <v>175</v>
      </c>
      <c r="V41" s="114"/>
      <c r="W41" s="117"/>
    </row>
    <row r="42" spans="1:23" ht="12.75">
      <c r="A42" s="70" t="s">
        <v>93</v>
      </c>
      <c r="B42" s="71">
        <v>106</v>
      </c>
      <c r="C42" s="83">
        <v>2.2</v>
      </c>
      <c r="D42" s="71">
        <v>112</v>
      </c>
      <c r="E42" s="83">
        <v>2.3</v>
      </c>
      <c r="F42" s="71">
        <v>56</v>
      </c>
      <c r="G42" s="83">
        <v>1.1</v>
      </c>
      <c r="H42" s="71">
        <v>199</v>
      </c>
      <c r="I42" s="83">
        <v>4</v>
      </c>
      <c r="J42" s="71">
        <v>183</v>
      </c>
      <c r="K42" s="83">
        <v>3.7</v>
      </c>
      <c r="L42" s="71">
        <v>2101</v>
      </c>
      <c r="M42" s="83">
        <v>42.7</v>
      </c>
      <c r="N42" s="71">
        <v>2463</v>
      </c>
      <c r="O42" s="83">
        <v>50</v>
      </c>
      <c r="P42" s="71">
        <v>23</v>
      </c>
      <c r="Q42" s="83">
        <v>0.5</v>
      </c>
      <c r="R42" s="71">
        <v>377</v>
      </c>
      <c r="S42" s="83">
        <v>7.7</v>
      </c>
      <c r="T42" s="71">
        <v>2</v>
      </c>
      <c r="U42" s="116" t="s">
        <v>175</v>
      </c>
      <c r="V42" s="114"/>
      <c r="W42" s="117"/>
    </row>
    <row r="43" spans="1:23" ht="12.75">
      <c r="A43" s="70" t="s">
        <v>94</v>
      </c>
      <c r="B43" s="71">
        <v>112</v>
      </c>
      <c r="C43" s="83">
        <v>2.3</v>
      </c>
      <c r="D43" s="71">
        <v>157</v>
      </c>
      <c r="E43" s="83">
        <v>3.2</v>
      </c>
      <c r="F43" s="71">
        <v>50</v>
      </c>
      <c r="G43" s="83">
        <v>1</v>
      </c>
      <c r="H43" s="71">
        <v>153</v>
      </c>
      <c r="I43" s="83">
        <v>3.1</v>
      </c>
      <c r="J43" s="71">
        <v>111</v>
      </c>
      <c r="K43" s="83">
        <v>2.2</v>
      </c>
      <c r="L43" s="71">
        <v>1996</v>
      </c>
      <c r="M43" s="83">
        <v>40.2</v>
      </c>
      <c r="N43" s="71">
        <v>2348</v>
      </c>
      <c r="O43" s="83">
        <v>47.3</v>
      </c>
      <c r="P43" s="71">
        <v>5</v>
      </c>
      <c r="Q43" s="116" t="s">
        <v>175</v>
      </c>
      <c r="R43" s="71">
        <v>327</v>
      </c>
      <c r="S43" s="83">
        <v>6.6</v>
      </c>
      <c r="T43" s="71">
        <v>7</v>
      </c>
      <c r="U43" s="83">
        <v>0.1</v>
      </c>
      <c r="V43" s="114"/>
      <c r="W43" s="115"/>
    </row>
    <row r="44" spans="1:23" ht="12.75">
      <c r="A44" s="70" t="s">
        <v>95</v>
      </c>
      <c r="B44" s="71">
        <v>38</v>
      </c>
      <c r="C44" s="83">
        <v>0.8</v>
      </c>
      <c r="D44" s="71">
        <v>171</v>
      </c>
      <c r="E44" s="83">
        <v>3.4</v>
      </c>
      <c r="F44" s="71">
        <v>65</v>
      </c>
      <c r="G44" s="83">
        <v>1.3</v>
      </c>
      <c r="H44" s="71">
        <v>141</v>
      </c>
      <c r="I44" s="83">
        <v>2.8</v>
      </c>
      <c r="J44" s="71">
        <v>36</v>
      </c>
      <c r="K44" s="83">
        <v>0.7</v>
      </c>
      <c r="L44" s="71">
        <v>1909</v>
      </c>
      <c r="M44" s="83">
        <v>38.1</v>
      </c>
      <c r="N44" s="71">
        <v>2199</v>
      </c>
      <c r="O44" s="83">
        <v>43.9</v>
      </c>
      <c r="P44" s="71">
        <v>25</v>
      </c>
      <c r="Q44" s="83">
        <v>0.5</v>
      </c>
      <c r="R44" s="71">
        <v>402</v>
      </c>
      <c r="S44" s="83">
        <v>8</v>
      </c>
      <c r="T44" s="71">
        <v>10</v>
      </c>
      <c r="U44" s="83">
        <v>0.2</v>
      </c>
      <c r="V44" s="114"/>
      <c r="W44" s="115"/>
    </row>
    <row r="45" spans="1:23" ht="12.75">
      <c r="A45" s="70" t="s">
        <v>96</v>
      </c>
      <c r="B45" s="71">
        <v>58</v>
      </c>
      <c r="C45" s="83">
        <v>1.1</v>
      </c>
      <c r="D45" s="71">
        <v>98</v>
      </c>
      <c r="E45" s="83">
        <v>1.9</v>
      </c>
      <c r="F45" s="71">
        <v>34</v>
      </c>
      <c r="G45" s="83">
        <v>0.7</v>
      </c>
      <c r="H45" s="71">
        <v>132</v>
      </c>
      <c r="I45" s="83">
        <v>2.6</v>
      </c>
      <c r="J45" s="71">
        <v>184</v>
      </c>
      <c r="K45" s="83">
        <v>3.6</v>
      </c>
      <c r="L45" s="71">
        <v>1741</v>
      </c>
      <c r="M45" s="83">
        <v>34.5</v>
      </c>
      <c r="N45" s="71">
        <v>2044</v>
      </c>
      <c r="O45" s="83">
        <v>40.5</v>
      </c>
      <c r="P45" s="71">
        <v>32</v>
      </c>
      <c r="Q45" s="83">
        <v>0.6</v>
      </c>
      <c r="R45" s="71">
        <v>393</v>
      </c>
      <c r="S45" s="83">
        <v>7.8</v>
      </c>
      <c r="T45" s="71">
        <v>3</v>
      </c>
      <c r="U45" s="116" t="s">
        <v>175</v>
      </c>
      <c r="V45" s="114"/>
      <c r="W45" s="117"/>
    </row>
    <row r="46" spans="1:23" ht="12.75">
      <c r="A46" s="70" t="s">
        <v>97</v>
      </c>
      <c r="B46" s="71">
        <v>52</v>
      </c>
      <c r="C46" s="83">
        <v>1</v>
      </c>
      <c r="D46" s="71">
        <v>114</v>
      </c>
      <c r="E46" s="83">
        <v>2.2</v>
      </c>
      <c r="F46" s="71">
        <v>37</v>
      </c>
      <c r="G46" s="83">
        <v>0.7</v>
      </c>
      <c r="H46" s="71">
        <v>107</v>
      </c>
      <c r="I46" s="83">
        <v>2.1</v>
      </c>
      <c r="J46" s="71">
        <v>12</v>
      </c>
      <c r="K46" s="83">
        <v>0.2</v>
      </c>
      <c r="L46" s="71">
        <v>1816</v>
      </c>
      <c r="M46" s="83">
        <v>35.7</v>
      </c>
      <c r="N46" s="71">
        <v>2100</v>
      </c>
      <c r="O46" s="83">
        <v>41.3</v>
      </c>
      <c r="P46" s="71">
        <v>21</v>
      </c>
      <c r="Q46" s="83">
        <v>0.4</v>
      </c>
      <c r="R46" s="71">
        <v>394</v>
      </c>
      <c r="S46" s="83">
        <v>7.7</v>
      </c>
      <c r="T46" s="71">
        <v>6</v>
      </c>
      <c r="U46" s="83">
        <v>0.1</v>
      </c>
      <c r="V46" s="114"/>
      <c r="W46" s="115"/>
    </row>
    <row r="47" spans="1:23" ht="12.75">
      <c r="A47" s="70" t="s">
        <v>98</v>
      </c>
      <c r="B47" s="71">
        <v>72</v>
      </c>
      <c r="C47" s="83">
        <v>1.4</v>
      </c>
      <c r="D47" s="71">
        <v>148</v>
      </c>
      <c r="E47" s="83">
        <v>2.9</v>
      </c>
      <c r="F47" s="71">
        <v>29</v>
      </c>
      <c r="G47" s="83">
        <v>0.6</v>
      </c>
      <c r="H47" s="71">
        <v>132</v>
      </c>
      <c r="I47" s="83">
        <v>2.6</v>
      </c>
      <c r="J47" s="71">
        <v>11</v>
      </c>
      <c r="K47" s="83">
        <v>0.2</v>
      </c>
      <c r="L47" s="71">
        <v>1860</v>
      </c>
      <c r="M47" s="83">
        <v>36.2</v>
      </c>
      <c r="N47" s="71">
        <v>2119</v>
      </c>
      <c r="O47" s="83">
        <v>41.3</v>
      </c>
      <c r="P47" s="71">
        <v>51</v>
      </c>
      <c r="Q47" s="83">
        <v>1</v>
      </c>
      <c r="R47" s="71">
        <v>401</v>
      </c>
      <c r="S47" s="83">
        <v>7.8</v>
      </c>
      <c r="T47" s="71">
        <v>8</v>
      </c>
      <c r="U47" s="83">
        <v>0.2</v>
      </c>
      <c r="V47" s="114"/>
      <c r="W47" s="115"/>
    </row>
    <row r="48" spans="1:23" ht="12.75">
      <c r="A48" s="70" t="s">
        <v>99</v>
      </c>
      <c r="B48" s="71">
        <v>44</v>
      </c>
      <c r="C48" s="83">
        <v>0.9</v>
      </c>
      <c r="D48" s="71">
        <v>87</v>
      </c>
      <c r="E48" s="83">
        <v>1.7</v>
      </c>
      <c r="F48" s="71">
        <v>23</v>
      </c>
      <c r="G48" s="83">
        <v>0.4</v>
      </c>
      <c r="H48" s="71">
        <v>116</v>
      </c>
      <c r="I48" s="83">
        <v>2.2</v>
      </c>
      <c r="J48" s="71">
        <v>100</v>
      </c>
      <c r="K48" s="83">
        <v>1.9</v>
      </c>
      <c r="L48" s="71">
        <v>1633</v>
      </c>
      <c r="M48" s="83">
        <v>31.6</v>
      </c>
      <c r="N48" s="71">
        <v>1866</v>
      </c>
      <c r="O48" s="83">
        <v>36.1</v>
      </c>
      <c r="P48" s="71">
        <v>10</v>
      </c>
      <c r="Q48" s="83">
        <v>0.2</v>
      </c>
      <c r="R48" s="71">
        <v>401</v>
      </c>
      <c r="S48" s="83">
        <v>7.8</v>
      </c>
      <c r="T48" s="71">
        <v>8</v>
      </c>
      <c r="U48" s="83">
        <v>0.2</v>
      </c>
      <c r="V48" s="114"/>
      <c r="W48" s="115"/>
    </row>
    <row r="49" spans="1:23" ht="12.75">
      <c r="A49" s="70" t="s">
        <v>100</v>
      </c>
      <c r="B49" s="71">
        <v>25</v>
      </c>
      <c r="C49" s="83">
        <v>0.5</v>
      </c>
      <c r="D49" s="71">
        <v>69</v>
      </c>
      <c r="E49" s="83">
        <v>1.3</v>
      </c>
      <c r="F49" s="71">
        <v>25</v>
      </c>
      <c r="G49" s="83">
        <v>0.5</v>
      </c>
      <c r="H49" s="71">
        <v>76</v>
      </c>
      <c r="I49" s="83">
        <v>1.5</v>
      </c>
      <c r="J49" s="71">
        <v>29</v>
      </c>
      <c r="K49" s="83">
        <v>0.6</v>
      </c>
      <c r="L49" s="71">
        <v>1651</v>
      </c>
      <c r="M49" s="83">
        <v>31.7</v>
      </c>
      <c r="N49" s="71">
        <v>1881</v>
      </c>
      <c r="O49" s="83">
        <v>36.1</v>
      </c>
      <c r="P49" s="71">
        <v>40</v>
      </c>
      <c r="Q49" s="83">
        <v>0.8</v>
      </c>
      <c r="R49" s="71">
        <v>389</v>
      </c>
      <c r="S49" s="83">
        <v>7.5</v>
      </c>
      <c r="T49" s="71">
        <v>4</v>
      </c>
      <c r="U49" s="116" t="s">
        <v>175</v>
      </c>
      <c r="V49" s="114"/>
      <c r="W49" s="117"/>
    </row>
    <row r="50" spans="1:23" ht="12.75">
      <c r="A50" s="70"/>
      <c r="B50" s="71"/>
      <c r="C50" s="83"/>
      <c r="D50" s="71"/>
      <c r="E50" s="83"/>
      <c r="F50" s="71"/>
      <c r="G50" s="83"/>
      <c r="H50" s="71"/>
      <c r="I50" s="83"/>
      <c r="J50" s="71"/>
      <c r="K50" s="83"/>
      <c r="L50" s="71"/>
      <c r="M50" s="83"/>
      <c r="N50" s="71"/>
      <c r="O50" s="83"/>
      <c r="P50" s="71"/>
      <c r="Q50" s="83"/>
      <c r="R50" s="71"/>
      <c r="S50" s="83"/>
      <c r="T50" s="71"/>
      <c r="U50" s="83"/>
      <c r="V50" s="114"/>
      <c r="W50" s="117"/>
    </row>
    <row r="51" spans="1:23" ht="12.75">
      <c r="A51" s="70" t="s">
        <v>47</v>
      </c>
      <c r="B51" s="71">
        <v>20</v>
      </c>
      <c r="C51" s="83">
        <v>0.4</v>
      </c>
      <c r="D51" s="71">
        <v>41</v>
      </c>
      <c r="E51" s="83">
        <v>0.8</v>
      </c>
      <c r="F51" s="71">
        <v>11</v>
      </c>
      <c r="G51" s="83">
        <v>0.2</v>
      </c>
      <c r="H51" s="71">
        <v>59</v>
      </c>
      <c r="I51" s="83">
        <v>1.1</v>
      </c>
      <c r="J51" s="71">
        <v>19</v>
      </c>
      <c r="K51" s="83">
        <v>0.4</v>
      </c>
      <c r="L51" s="71">
        <v>1547</v>
      </c>
      <c r="M51" s="83">
        <v>29.4</v>
      </c>
      <c r="N51" s="71">
        <v>1752</v>
      </c>
      <c r="O51" s="83">
        <v>33.3</v>
      </c>
      <c r="P51" s="71">
        <v>72</v>
      </c>
      <c r="Q51" s="83">
        <v>1.4</v>
      </c>
      <c r="R51" s="71">
        <v>591</v>
      </c>
      <c r="S51" s="83">
        <v>11.2</v>
      </c>
      <c r="T51" s="71">
        <v>3</v>
      </c>
      <c r="U51" s="116" t="s">
        <v>175</v>
      </c>
      <c r="V51" s="72"/>
      <c r="W51" s="84"/>
    </row>
    <row r="52" spans="1:23" ht="12.75">
      <c r="A52" s="70" t="s">
        <v>101</v>
      </c>
      <c r="B52" s="71">
        <v>18</v>
      </c>
      <c r="C52" s="83">
        <v>0.3</v>
      </c>
      <c r="D52" s="71">
        <v>32</v>
      </c>
      <c r="E52" s="83">
        <v>0.6</v>
      </c>
      <c r="F52" s="71">
        <v>14</v>
      </c>
      <c r="G52" s="83">
        <v>0.3</v>
      </c>
      <c r="H52" s="71">
        <v>91</v>
      </c>
      <c r="I52" s="83">
        <v>1.7</v>
      </c>
      <c r="J52" s="71">
        <v>65</v>
      </c>
      <c r="K52" s="83">
        <v>1.2</v>
      </c>
      <c r="L52" s="71">
        <v>1532</v>
      </c>
      <c r="M52" s="83">
        <v>28.2</v>
      </c>
      <c r="N52" s="71">
        <v>1723</v>
      </c>
      <c r="O52" s="83">
        <v>31.7</v>
      </c>
      <c r="P52" s="71">
        <v>18</v>
      </c>
      <c r="Q52" s="83">
        <v>0.3</v>
      </c>
      <c r="R52" s="71">
        <v>537</v>
      </c>
      <c r="S52" s="83">
        <v>9.9</v>
      </c>
      <c r="T52" s="71">
        <v>1</v>
      </c>
      <c r="U52" s="116" t="s">
        <v>175</v>
      </c>
      <c r="V52" s="72"/>
      <c r="W52" s="84"/>
    </row>
    <row r="53" spans="1:23" ht="12.75">
      <c r="A53" s="70" t="s">
        <v>102</v>
      </c>
      <c r="B53" s="71">
        <v>24</v>
      </c>
      <c r="C53" s="83">
        <v>0.4</v>
      </c>
      <c r="D53" s="71">
        <v>23</v>
      </c>
      <c r="E53" s="83">
        <v>0.4</v>
      </c>
      <c r="F53" s="71">
        <v>5</v>
      </c>
      <c r="G53" s="116" t="s">
        <v>175</v>
      </c>
      <c r="H53" s="71">
        <v>72</v>
      </c>
      <c r="I53" s="83">
        <v>1.3</v>
      </c>
      <c r="J53" s="71">
        <v>8</v>
      </c>
      <c r="K53" s="83">
        <v>0.1</v>
      </c>
      <c r="L53" s="71">
        <v>1630</v>
      </c>
      <c r="M53" s="83">
        <v>29.4</v>
      </c>
      <c r="N53" s="71">
        <v>1827</v>
      </c>
      <c r="O53" s="83">
        <v>33</v>
      </c>
      <c r="P53" s="71">
        <v>10</v>
      </c>
      <c r="Q53" s="83">
        <v>0.2</v>
      </c>
      <c r="R53" s="71">
        <v>559</v>
      </c>
      <c r="S53" s="83">
        <v>10.1</v>
      </c>
      <c r="T53" s="71">
        <v>7</v>
      </c>
      <c r="U53" s="83">
        <v>0.1</v>
      </c>
      <c r="V53" s="72"/>
      <c r="W53" s="83"/>
    </row>
    <row r="54" spans="1:23" ht="12.75">
      <c r="A54" s="70" t="s">
        <v>103</v>
      </c>
      <c r="B54" s="71">
        <v>21</v>
      </c>
      <c r="C54" s="83">
        <v>0.4</v>
      </c>
      <c r="D54" s="71">
        <v>11</v>
      </c>
      <c r="E54" s="83">
        <v>0.2</v>
      </c>
      <c r="F54" s="71">
        <v>9</v>
      </c>
      <c r="G54" s="83">
        <v>0.2</v>
      </c>
      <c r="H54" s="71">
        <v>101</v>
      </c>
      <c r="I54" s="83">
        <v>1.9</v>
      </c>
      <c r="J54" s="71">
        <v>89</v>
      </c>
      <c r="K54" s="83">
        <v>1.7</v>
      </c>
      <c r="L54" s="71">
        <v>1588</v>
      </c>
      <c r="M54" s="83">
        <v>29.5</v>
      </c>
      <c r="N54" s="71">
        <v>1802</v>
      </c>
      <c r="O54" s="83">
        <v>33.5</v>
      </c>
      <c r="P54" s="71">
        <v>27</v>
      </c>
      <c r="Q54" s="83">
        <v>0.5</v>
      </c>
      <c r="R54" s="71">
        <v>579</v>
      </c>
      <c r="S54" s="83">
        <v>10.8</v>
      </c>
      <c r="T54" s="71">
        <v>3</v>
      </c>
      <c r="U54" s="116" t="s">
        <v>175</v>
      </c>
      <c r="V54" s="72"/>
      <c r="W54" s="84"/>
    </row>
    <row r="55" spans="1:23" ht="12.75">
      <c r="A55" s="70" t="s">
        <v>104</v>
      </c>
      <c r="B55" s="71">
        <v>32</v>
      </c>
      <c r="C55" s="83">
        <v>0.6</v>
      </c>
      <c r="D55" s="71">
        <v>7</v>
      </c>
      <c r="E55" s="83">
        <v>0.1</v>
      </c>
      <c r="F55" s="71">
        <v>7</v>
      </c>
      <c r="G55" s="83">
        <v>0.1</v>
      </c>
      <c r="H55" s="71">
        <v>33</v>
      </c>
      <c r="I55" s="83">
        <v>0.6</v>
      </c>
      <c r="J55" s="71">
        <v>49</v>
      </c>
      <c r="K55" s="83">
        <v>0.9</v>
      </c>
      <c r="L55" s="71">
        <v>1544</v>
      </c>
      <c r="M55" s="83">
        <v>28.7</v>
      </c>
      <c r="N55" s="71">
        <v>1748</v>
      </c>
      <c r="O55" s="83">
        <v>32.5</v>
      </c>
      <c r="P55" s="71">
        <v>45</v>
      </c>
      <c r="Q55" s="83">
        <v>0.8</v>
      </c>
      <c r="R55" s="71">
        <v>543</v>
      </c>
      <c r="S55" s="83">
        <v>10.1</v>
      </c>
      <c r="T55" s="71">
        <v>2</v>
      </c>
      <c r="U55" s="116" t="s">
        <v>175</v>
      </c>
      <c r="V55" s="72"/>
      <c r="W55" s="84"/>
    </row>
    <row r="56" spans="1:23" ht="12.75">
      <c r="A56" s="70" t="s">
        <v>105</v>
      </c>
      <c r="B56" s="71">
        <v>46</v>
      </c>
      <c r="C56" s="83">
        <v>0.8</v>
      </c>
      <c r="D56" s="71">
        <v>9</v>
      </c>
      <c r="E56" s="83">
        <v>0.2</v>
      </c>
      <c r="F56" s="71">
        <v>3</v>
      </c>
      <c r="G56" s="116" t="s">
        <v>175</v>
      </c>
      <c r="H56" s="71">
        <v>36</v>
      </c>
      <c r="I56" s="83">
        <v>0.7</v>
      </c>
      <c r="J56" s="71">
        <v>10</v>
      </c>
      <c r="K56" s="83">
        <v>0.2</v>
      </c>
      <c r="L56" s="71">
        <v>1591</v>
      </c>
      <c r="M56" s="83">
        <v>29.3</v>
      </c>
      <c r="N56" s="71">
        <v>1758</v>
      </c>
      <c r="O56" s="83">
        <v>32.3</v>
      </c>
      <c r="P56" s="71">
        <v>20</v>
      </c>
      <c r="Q56" s="83">
        <v>0.4</v>
      </c>
      <c r="R56" s="71">
        <v>527</v>
      </c>
      <c r="S56" s="83">
        <v>9.7</v>
      </c>
      <c r="T56" s="71">
        <v>2</v>
      </c>
      <c r="U56" s="116" t="s">
        <v>175</v>
      </c>
      <c r="V56" s="72"/>
      <c r="W56" s="84"/>
    </row>
    <row r="57" spans="1:23" ht="12.75">
      <c r="A57" s="70" t="s">
        <v>106</v>
      </c>
      <c r="B57" s="71">
        <v>27</v>
      </c>
      <c r="C57" s="83">
        <v>0.5</v>
      </c>
      <c r="D57" s="71">
        <v>3</v>
      </c>
      <c r="E57" s="116" t="s">
        <v>175</v>
      </c>
      <c r="F57" s="71">
        <v>6</v>
      </c>
      <c r="G57" s="83">
        <v>0.1</v>
      </c>
      <c r="H57" s="71">
        <v>44</v>
      </c>
      <c r="I57" s="83">
        <v>0.8</v>
      </c>
      <c r="J57" s="71">
        <v>47</v>
      </c>
      <c r="K57" s="83">
        <v>0.8</v>
      </c>
      <c r="L57" s="71">
        <v>1645</v>
      </c>
      <c r="M57" s="83">
        <v>28.8</v>
      </c>
      <c r="N57" s="71">
        <v>1843</v>
      </c>
      <c r="O57" s="83">
        <v>32.3</v>
      </c>
      <c r="P57" s="71">
        <v>89</v>
      </c>
      <c r="Q57" s="83">
        <v>1.6</v>
      </c>
      <c r="R57" s="71">
        <v>547</v>
      </c>
      <c r="S57" s="83">
        <v>9.6</v>
      </c>
      <c r="T57" s="101" t="s">
        <v>171</v>
      </c>
      <c r="U57" s="116" t="s">
        <v>171</v>
      </c>
      <c r="V57" s="72"/>
      <c r="W57" s="83"/>
    </row>
    <row r="58" spans="1:23" ht="12.75">
      <c r="A58" s="70" t="s">
        <v>107</v>
      </c>
      <c r="B58" s="71">
        <v>23</v>
      </c>
      <c r="C58" s="83">
        <v>0.4</v>
      </c>
      <c r="D58" s="71">
        <v>6</v>
      </c>
      <c r="E58" s="83">
        <v>0.1</v>
      </c>
      <c r="F58" s="71">
        <v>5</v>
      </c>
      <c r="G58" s="116" t="s">
        <v>175</v>
      </c>
      <c r="H58" s="71">
        <v>63</v>
      </c>
      <c r="I58" s="83">
        <v>1</v>
      </c>
      <c r="J58" s="71">
        <v>5</v>
      </c>
      <c r="K58" s="116" t="s">
        <v>175</v>
      </c>
      <c r="L58" s="71">
        <v>1483</v>
      </c>
      <c r="M58" s="83">
        <v>24.4</v>
      </c>
      <c r="N58" s="71">
        <v>1643</v>
      </c>
      <c r="O58" s="83">
        <v>27.1</v>
      </c>
      <c r="P58" s="71">
        <v>29</v>
      </c>
      <c r="Q58" s="83">
        <v>0.5</v>
      </c>
      <c r="R58" s="71">
        <v>502</v>
      </c>
      <c r="S58" s="83">
        <v>8.3</v>
      </c>
      <c r="T58" s="71">
        <v>3</v>
      </c>
      <c r="U58" s="116" t="s">
        <v>175</v>
      </c>
      <c r="V58" s="72"/>
      <c r="W58" s="84"/>
    </row>
    <row r="59" spans="1:23" ht="12.75">
      <c r="A59" s="70" t="s">
        <v>108</v>
      </c>
      <c r="B59" s="71">
        <v>8</v>
      </c>
      <c r="C59" s="83">
        <v>0.1</v>
      </c>
      <c r="D59" s="71">
        <v>1</v>
      </c>
      <c r="E59" s="116" t="s">
        <v>175</v>
      </c>
      <c r="F59" s="71">
        <v>4</v>
      </c>
      <c r="G59" s="116" t="s">
        <v>175</v>
      </c>
      <c r="H59" s="71">
        <v>9</v>
      </c>
      <c r="I59" s="83">
        <v>0.1</v>
      </c>
      <c r="J59" s="71">
        <v>43</v>
      </c>
      <c r="K59" s="83">
        <v>0.7</v>
      </c>
      <c r="L59" s="71">
        <v>1395</v>
      </c>
      <c r="M59" s="83">
        <v>22.5</v>
      </c>
      <c r="N59" s="71">
        <v>1561</v>
      </c>
      <c r="O59" s="83">
        <v>25.2</v>
      </c>
      <c r="P59" s="71">
        <v>54</v>
      </c>
      <c r="Q59" s="83">
        <v>0.9</v>
      </c>
      <c r="R59" s="71">
        <v>512</v>
      </c>
      <c r="S59" s="83">
        <v>8.3</v>
      </c>
      <c r="T59" s="101" t="s">
        <v>171</v>
      </c>
      <c r="U59" s="116" t="s">
        <v>171</v>
      </c>
      <c r="V59" s="72"/>
      <c r="W59" s="83"/>
    </row>
    <row r="60" spans="1:23" ht="12.75">
      <c r="A60" s="70" t="s">
        <v>109</v>
      </c>
      <c r="B60" s="71">
        <v>11</v>
      </c>
      <c r="C60" s="83">
        <v>0.2</v>
      </c>
      <c r="D60" s="71">
        <v>4</v>
      </c>
      <c r="E60" s="116" t="s">
        <v>175</v>
      </c>
      <c r="F60" s="71">
        <v>1</v>
      </c>
      <c r="G60" s="116" t="s">
        <v>175</v>
      </c>
      <c r="H60" s="71">
        <v>22</v>
      </c>
      <c r="I60" s="83">
        <v>0.3</v>
      </c>
      <c r="J60" s="71">
        <v>33</v>
      </c>
      <c r="K60" s="83">
        <v>0.5</v>
      </c>
      <c r="L60" s="71">
        <v>1254</v>
      </c>
      <c r="M60" s="83">
        <v>19.7</v>
      </c>
      <c r="N60" s="71">
        <v>1400</v>
      </c>
      <c r="O60" s="83">
        <v>22</v>
      </c>
      <c r="P60" s="71">
        <v>216</v>
      </c>
      <c r="Q60" s="83">
        <v>3.4</v>
      </c>
      <c r="R60" s="71">
        <v>455</v>
      </c>
      <c r="S60" s="83">
        <v>7.2</v>
      </c>
      <c r="T60" s="101" t="s">
        <v>171</v>
      </c>
      <c r="U60" s="116" t="s">
        <v>171</v>
      </c>
      <c r="V60" s="72"/>
      <c r="W60" s="83"/>
    </row>
    <row r="61" spans="1:23" ht="12.75">
      <c r="A61" s="70"/>
      <c r="B61" s="71"/>
      <c r="C61" s="83"/>
      <c r="D61" s="71"/>
      <c r="E61" s="116"/>
      <c r="F61" s="71"/>
      <c r="G61" s="116"/>
      <c r="H61" s="71"/>
      <c r="I61" s="83"/>
      <c r="J61" s="71"/>
      <c r="K61" s="83"/>
      <c r="L61" s="71"/>
      <c r="M61" s="83"/>
      <c r="N61" s="71"/>
      <c r="O61" s="83"/>
      <c r="P61" s="71"/>
      <c r="Q61" s="83"/>
      <c r="R61" s="71"/>
      <c r="S61" s="83"/>
      <c r="T61" s="101"/>
      <c r="U61" s="116"/>
      <c r="V61" s="72"/>
      <c r="W61" s="83"/>
    </row>
    <row r="62" spans="1:23" ht="12.75">
      <c r="A62" s="70" t="s">
        <v>48</v>
      </c>
      <c r="B62" s="71">
        <v>2</v>
      </c>
      <c r="C62" s="116" t="s">
        <v>175</v>
      </c>
      <c r="D62" s="71">
        <v>1</v>
      </c>
      <c r="E62" s="116" t="s">
        <v>175</v>
      </c>
      <c r="F62" s="71">
        <v>5</v>
      </c>
      <c r="G62" s="116" t="s">
        <v>175</v>
      </c>
      <c r="H62" s="71">
        <v>28</v>
      </c>
      <c r="I62" s="83">
        <v>0.4</v>
      </c>
      <c r="J62" s="71">
        <v>28</v>
      </c>
      <c r="K62" s="83">
        <v>0.4</v>
      </c>
      <c r="L62" s="71">
        <v>1134</v>
      </c>
      <c r="M62" s="83">
        <v>17.8</v>
      </c>
      <c r="N62" s="71">
        <v>1270</v>
      </c>
      <c r="O62" s="83">
        <v>19.9</v>
      </c>
      <c r="P62" s="71">
        <v>128</v>
      </c>
      <c r="Q62" s="83">
        <v>2</v>
      </c>
      <c r="R62" s="71">
        <v>325</v>
      </c>
      <c r="S62" s="83">
        <v>5.1</v>
      </c>
      <c r="T62" s="71">
        <v>1</v>
      </c>
      <c r="U62" s="116" t="s">
        <v>175</v>
      </c>
      <c r="V62" s="72"/>
      <c r="W62" s="84"/>
    </row>
    <row r="63" spans="1:23" ht="12.75">
      <c r="A63" s="70" t="s">
        <v>110</v>
      </c>
      <c r="B63" s="71">
        <v>6</v>
      </c>
      <c r="C63" s="83">
        <v>0.1</v>
      </c>
      <c r="D63" s="101" t="s">
        <v>171</v>
      </c>
      <c r="E63" s="116" t="s">
        <v>171</v>
      </c>
      <c r="F63" s="71">
        <v>1</v>
      </c>
      <c r="G63" s="116" t="s">
        <v>175</v>
      </c>
      <c r="H63" s="71">
        <v>21</v>
      </c>
      <c r="I63" s="83">
        <v>0.3</v>
      </c>
      <c r="J63" s="71">
        <v>11</v>
      </c>
      <c r="K63" s="83">
        <v>0.2</v>
      </c>
      <c r="L63" s="71">
        <v>1049</v>
      </c>
      <c r="M63" s="83">
        <v>16</v>
      </c>
      <c r="N63" s="71">
        <v>1154</v>
      </c>
      <c r="O63" s="83">
        <v>17.6</v>
      </c>
      <c r="P63" s="71">
        <v>67</v>
      </c>
      <c r="Q63" s="83">
        <v>1</v>
      </c>
      <c r="R63" s="71">
        <v>299</v>
      </c>
      <c r="S63" s="83">
        <v>4.6</v>
      </c>
      <c r="T63" s="71">
        <v>1</v>
      </c>
      <c r="U63" s="116" t="s">
        <v>175</v>
      </c>
      <c r="V63" s="72"/>
      <c r="W63" s="84"/>
    </row>
    <row r="64" spans="1:23" ht="12.75">
      <c r="A64" s="70" t="s">
        <v>111</v>
      </c>
      <c r="B64" s="71">
        <v>2</v>
      </c>
      <c r="C64" s="116" t="s">
        <v>175</v>
      </c>
      <c r="D64" s="101" t="s">
        <v>171</v>
      </c>
      <c r="E64" s="116" t="s">
        <v>171</v>
      </c>
      <c r="F64" s="101" t="s">
        <v>171</v>
      </c>
      <c r="G64" s="116" t="s">
        <v>171</v>
      </c>
      <c r="H64" s="71">
        <v>8</v>
      </c>
      <c r="I64" s="83">
        <v>0.1</v>
      </c>
      <c r="J64" s="71">
        <v>17</v>
      </c>
      <c r="K64" s="83">
        <v>0.3</v>
      </c>
      <c r="L64" s="71">
        <v>689</v>
      </c>
      <c r="M64" s="83">
        <v>10.3</v>
      </c>
      <c r="N64" s="71">
        <v>775</v>
      </c>
      <c r="O64" s="83">
        <v>11.6</v>
      </c>
      <c r="P64" s="71">
        <v>213</v>
      </c>
      <c r="Q64" s="83">
        <v>3.2</v>
      </c>
      <c r="R64" s="71">
        <v>174</v>
      </c>
      <c r="S64" s="83">
        <v>2.6</v>
      </c>
      <c r="T64" s="71">
        <v>2</v>
      </c>
      <c r="U64" s="116" t="s">
        <v>175</v>
      </c>
      <c r="V64" s="72"/>
      <c r="W64" s="84"/>
    </row>
    <row r="65" spans="1:23" ht="12.75">
      <c r="A65" s="70" t="s">
        <v>112</v>
      </c>
      <c r="B65" s="71">
        <v>2</v>
      </c>
      <c r="C65" s="116" t="s">
        <v>175</v>
      </c>
      <c r="D65" s="71">
        <v>1</v>
      </c>
      <c r="E65" s="116" t="s">
        <v>175</v>
      </c>
      <c r="F65" s="101" t="s">
        <v>171</v>
      </c>
      <c r="G65" s="116" t="s">
        <v>171</v>
      </c>
      <c r="H65" s="71">
        <v>11</v>
      </c>
      <c r="I65" s="83">
        <v>0.2</v>
      </c>
      <c r="J65" s="71">
        <v>16</v>
      </c>
      <c r="K65" s="83">
        <v>0.2</v>
      </c>
      <c r="L65" s="71">
        <v>536</v>
      </c>
      <c r="M65" s="83">
        <v>7.8</v>
      </c>
      <c r="N65" s="71">
        <v>607</v>
      </c>
      <c r="O65" s="83">
        <v>8.9</v>
      </c>
      <c r="P65" s="71">
        <v>108</v>
      </c>
      <c r="Q65" s="83">
        <v>1.6</v>
      </c>
      <c r="R65" s="71">
        <v>182</v>
      </c>
      <c r="S65" s="83">
        <v>2.7</v>
      </c>
      <c r="T65" s="71">
        <v>1</v>
      </c>
      <c r="U65" s="116" t="s">
        <v>175</v>
      </c>
      <c r="V65" s="72"/>
      <c r="W65" s="84"/>
    </row>
    <row r="66" spans="1:23" ht="12.75">
      <c r="A66" s="70" t="s">
        <v>113</v>
      </c>
      <c r="B66" s="71">
        <v>3</v>
      </c>
      <c r="C66" s="116" t="s">
        <v>175</v>
      </c>
      <c r="D66" s="71">
        <v>3</v>
      </c>
      <c r="E66" s="116" t="s">
        <v>175</v>
      </c>
      <c r="F66" s="101" t="s">
        <v>171</v>
      </c>
      <c r="G66" s="116" t="s">
        <v>171</v>
      </c>
      <c r="H66" s="71">
        <v>17</v>
      </c>
      <c r="I66" s="83">
        <v>0.2</v>
      </c>
      <c r="J66" s="71">
        <v>17</v>
      </c>
      <c r="K66" s="83">
        <v>0.2</v>
      </c>
      <c r="L66" s="71">
        <v>471</v>
      </c>
      <c r="M66" s="83">
        <v>6.7</v>
      </c>
      <c r="N66" s="71">
        <v>530</v>
      </c>
      <c r="O66" s="83">
        <v>7.5</v>
      </c>
      <c r="P66" s="71">
        <v>89</v>
      </c>
      <c r="Q66" s="83">
        <v>1.3</v>
      </c>
      <c r="R66" s="71">
        <v>139</v>
      </c>
      <c r="S66" s="83">
        <v>2</v>
      </c>
      <c r="T66" s="71">
        <v>2</v>
      </c>
      <c r="U66" s="116" t="s">
        <v>175</v>
      </c>
      <c r="V66" s="72"/>
      <c r="W66" s="84"/>
    </row>
    <row r="67" spans="1:23" ht="12.75">
      <c r="A67" s="70" t="s">
        <v>114</v>
      </c>
      <c r="B67" s="71">
        <v>1</v>
      </c>
      <c r="C67" s="116" t="s">
        <v>175</v>
      </c>
      <c r="D67" s="71">
        <v>1</v>
      </c>
      <c r="E67" s="116" t="s">
        <v>175</v>
      </c>
      <c r="F67" s="71">
        <v>1</v>
      </c>
      <c r="G67" s="116" t="s">
        <v>175</v>
      </c>
      <c r="H67" s="71">
        <v>8</v>
      </c>
      <c r="I67" s="83">
        <v>0.1</v>
      </c>
      <c r="J67" s="71">
        <v>10</v>
      </c>
      <c r="K67" s="83">
        <v>0.1</v>
      </c>
      <c r="L67" s="71">
        <v>435</v>
      </c>
      <c r="M67" s="83">
        <v>6</v>
      </c>
      <c r="N67" s="71">
        <v>477</v>
      </c>
      <c r="O67" s="83">
        <v>6.6</v>
      </c>
      <c r="P67" s="71">
        <v>32</v>
      </c>
      <c r="Q67" s="83">
        <v>0.4</v>
      </c>
      <c r="R67" s="71">
        <v>115</v>
      </c>
      <c r="S67" s="83">
        <v>1.6</v>
      </c>
      <c r="T67" s="71">
        <v>1</v>
      </c>
      <c r="U67" s="116" t="s">
        <v>175</v>
      </c>
      <c r="V67" s="72"/>
      <c r="W67" s="84"/>
    </row>
    <row r="68" spans="1:23" ht="12.75">
      <c r="A68" s="70" t="s">
        <v>115</v>
      </c>
      <c r="B68" s="71">
        <v>6</v>
      </c>
      <c r="C68" s="83">
        <v>0.1</v>
      </c>
      <c r="D68" s="71">
        <v>3</v>
      </c>
      <c r="E68" s="116" t="s">
        <v>175</v>
      </c>
      <c r="F68" s="101" t="s">
        <v>171</v>
      </c>
      <c r="G68" s="116" t="s">
        <v>171</v>
      </c>
      <c r="H68" s="71">
        <v>6</v>
      </c>
      <c r="I68" s="83">
        <v>0.1</v>
      </c>
      <c r="J68" s="71">
        <v>26</v>
      </c>
      <c r="K68" s="83">
        <v>0.3</v>
      </c>
      <c r="L68" s="71">
        <v>426</v>
      </c>
      <c r="M68" s="83">
        <v>5.7</v>
      </c>
      <c r="N68" s="71">
        <v>466</v>
      </c>
      <c r="O68" s="83">
        <v>6.2</v>
      </c>
      <c r="P68" s="71">
        <v>22</v>
      </c>
      <c r="Q68" s="83">
        <v>0.3</v>
      </c>
      <c r="R68" s="71">
        <v>114</v>
      </c>
      <c r="S68" s="83">
        <v>1.5</v>
      </c>
      <c r="T68" s="71">
        <v>4</v>
      </c>
      <c r="U68" s="116" t="s">
        <v>175</v>
      </c>
      <c r="V68" s="72"/>
      <c r="W68" s="84"/>
    </row>
    <row r="69" spans="1:23" ht="12.75">
      <c r="A69" s="70" t="s">
        <v>116</v>
      </c>
      <c r="B69" s="71">
        <v>1</v>
      </c>
      <c r="C69" s="116" t="s">
        <v>175</v>
      </c>
      <c r="D69" s="101" t="s">
        <v>171</v>
      </c>
      <c r="E69" s="116" t="s">
        <v>171</v>
      </c>
      <c r="F69" s="101" t="s">
        <v>171</v>
      </c>
      <c r="G69" s="116" t="s">
        <v>171</v>
      </c>
      <c r="H69" s="71">
        <v>6</v>
      </c>
      <c r="I69" s="83">
        <v>0.1</v>
      </c>
      <c r="J69" s="71">
        <v>23</v>
      </c>
      <c r="K69" s="83">
        <v>0.3</v>
      </c>
      <c r="L69" s="71">
        <v>403</v>
      </c>
      <c r="M69" s="83">
        <v>5.2</v>
      </c>
      <c r="N69" s="71">
        <v>442</v>
      </c>
      <c r="O69" s="83">
        <v>5.7</v>
      </c>
      <c r="P69" s="71">
        <v>15</v>
      </c>
      <c r="Q69" s="83">
        <v>0.2</v>
      </c>
      <c r="R69" s="71">
        <v>105</v>
      </c>
      <c r="S69" s="83">
        <v>1.3</v>
      </c>
      <c r="T69" s="71">
        <v>4</v>
      </c>
      <c r="U69" s="116" t="s">
        <v>175</v>
      </c>
      <c r="V69" s="72"/>
      <c r="W69" s="84"/>
    </row>
    <row r="70" spans="1:23" ht="12.75">
      <c r="A70" s="70" t="s">
        <v>117</v>
      </c>
      <c r="B70" s="101" t="s">
        <v>171</v>
      </c>
      <c r="C70" s="116" t="s">
        <v>171</v>
      </c>
      <c r="D70" s="101" t="s">
        <v>171</v>
      </c>
      <c r="E70" s="116" t="s">
        <v>171</v>
      </c>
      <c r="F70" s="101" t="s">
        <v>171</v>
      </c>
      <c r="G70" s="116" t="s">
        <v>171</v>
      </c>
      <c r="H70" s="71">
        <v>1</v>
      </c>
      <c r="I70" s="116" t="s">
        <v>175</v>
      </c>
      <c r="J70" s="71">
        <v>18</v>
      </c>
      <c r="K70" s="83">
        <v>0.2</v>
      </c>
      <c r="L70" s="71">
        <v>357</v>
      </c>
      <c r="M70" s="83">
        <v>4.5</v>
      </c>
      <c r="N70" s="71">
        <v>395</v>
      </c>
      <c r="O70" s="83">
        <v>5</v>
      </c>
      <c r="P70" s="71">
        <v>37</v>
      </c>
      <c r="Q70" s="83">
        <v>0.5</v>
      </c>
      <c r="R70" s="71">
        <v>84</v>
      </c>
      <c r="S70" s="83">
        <v>1.1</v>
      </c>
      <c r="T70" s="71">
        <v>8</v>
      </c>
      <c r="U70" s="83">
        <v>0.1</v>
      </c>
      <c r="V70" s="72"/>
      <c r="W70" s="83"/>
    </row>
    <row r="71" spans="1:23" ht="12.75">
      <c r="A71" s="70" t="s">
        <v>118</v>
      </c>
      <c r="B71" s="71">
        <v>1</v>
      </c>
      <c r="C71" s="116" t="s">
        <v>175</v>
      </c>
      <c r="D71" s="71">
        <v>2</v>
      </c>
      <c r="E71" s="116" t="s">
        <v>175</v>
      </c>
      <c r="F71" s="71">
        <v>1</v>
      </c>
      <c r="G71" s="116" t="s">
        <v>175</v>
      </c>
      <c r="H71" s="71">
        <v>5</v>
      </c>
      <c r="I71" s="116" t="s">
        <v>175</v>
      </c>
      <c r="J71" s="71">
        <v>11</v>
      </c>
      <c r="K71" s="83">
        <v>0.1</v>
      </c>
      <c r="L71" s="71">
        <v>335</v>
      </c>
      <c r="M71" s="83">
        <v>4.2</v>
      </c>
      <c r="N71" s="71">
        <v>370</v>
      </c>
      <c r="O71" s="83">
        <v>4.6</v>
      </c>
      <c r="P71" s="71">
        <v>17</v>
      </c>
      <c r="Q71" s="83">
        <v>0.2</v>
      </c>
      <c r="R71" s="71">
        <v>84</v>
      </c>
      <c r="S71" s="83">
        <v>1.1</v>
      </c>
      <c r="T71" s="71">
        <v>4</v>
      </c>
      <c r="U71" s="116" t="s">
        <v>175</v>
      </c>
      <c r="V71" s="72"/>
      <c r="W71" s="84"/>
    </row>
    <row r="72" spans="1:23" ht="12.75">
      <c r="A72" s="73"/>
      <c r="B72" s="71"/>
      <c r="C72" s="83"/>
      <c r="D72" s="72"/>
      <c r="E72" s="83"/>
      <c r="F72" s="72"/>
      <c r="G72" s="83"/>
      <c r="H72" s="72"/>
      <c r="I72" s="83"/>
      <c r="J72" s="72"/>
      <c r="K72" s="83"/>
      <c r="L72" s="71"/>
      <c r="M72" s="83"/>
      <c r="N72" s="72"/>
      <c r="O72" s="83"/>
      <c r="P72" s="72"/>
      <c r="Q72" s="83"/>
      <c r="R72" s="72"/>
      <c r="S72" s="83"/>
      <c r="T72" s="72"/>
      <c r="U72" s="83"/>
      <c r="V72" s="72"/>
      <c r="W72" s="83"/>
    </row>
    <row r="73" spans="1:23" ht="12.75">
      <c r="A73" s="70" t="s">
        <v>49</v>
      </c>
      <c r="B73" s="71">
        <v>2</v>
      </c>
      <c r="C73" s="116" t="s">
        <v>175</v>
      </c>
      <c r="D73" s="71">
        <v>1</v>
      </c>
      <c r="E73" s="116" t="s">
        <v>175</v>
      </c>
      <c r="F73" s="101" t="s">
        <v>171</v>
      </c>
      <c r="G73" s="116" t="s">
        <v>171</v>
      </c>
      <c r="H73" s="71">
        <v>1</v>
      </c>
      <c r="I73" s="116" t="s">
        <v>175</v>
      </c>
      <c r="J73" s="71">
        <v>17</v>
      </c>
      <c r="K73" s="83">
        <v>0.2</v>
      </c>
      <c r="L73" s="71">
        <v>364</v>
      </c>
      <c r="M73" s="83">
        <v>4.7</v>
      </c>
      <c r="N73" s="71">
        <v>390</v>
      </c>
      <c r="O73" s="83">
        <v>5</v>
      </c>
      <c r="P73" s="71">
        <v>4</v>
      </c>
      <c r="Q73" s="116" t="s">
        <v>175</v>
      </c>
      <c r="R73" s="71">
        <v>79</v>
      </c>
      <c r="S73" s="83">
        <v>1</v>
      </c>
      <c r="T73" s="71">
        <v>7</v>
      </c>
      <c r="U73" s="83">
        <v>0.1</v>
      </c>
      <c r="V73" s="72"/>
      <c r="W73" s="83"/>
    </row>
    <row r="74" spans="1:23" ht="12.75">
      <c r="A74" s="70" t="s">
        <v>119</v>
      </c>
      <c r="B74" s="71">
        <v>1</v>
      </c>
      <c r="C74" s="116" t="s">
        <v>175</v>
      </c>
      <c r="D74" s="71">
        <v>1</v>
      </c>
      <c r="E74" s="116" t="s">
        <v>175</v>
      </c>
      <c r="F74" s="101" t="s">
        <v>171</v>
      </c>
      <c r="G74" s="116" t="s">
        <v>171</v>
      </c>
      <c r="H74" s="71">
        <v>2</v>
      </c>
      <c r="I74" s="116" t="s">
        <v>175</v>
      </c>
      <c r="J74" s="71">
        <v>13</v>
      </c>
      <c r="K74" s="83">
        <v>0.2</v>
      </c>
      <c r="L74" s="71">
        <v>307</v>
      </c>
      <c r="M74" s="83">
        <v>3.9</v>
      </c>
      <c r="N74" s="71">
        <v>332</v>
      </c>
      <c r="O74" s="83">
        <v>4.2</v>
      </c>
      <c r="P74" s="101" t="s">
        <v>171</v>
      </c>
      <c r="Q74" s="116" t="s">
        <v>171</v>
      </c>
      <c r="R74" s="71">
        <v>71</v>
      </c>
      <c r="S74" s="83">
        <v>0.9</v>
      </c>
      <c r="T74" s="71">
        <v>7</v>
      </c>
      <c r="U74" s="83">
        <v>0.1</v>
      </c>
      <c r="V74" s="72"/>
      <c r="W74" s="83"/>
    </row>
    <row r="75" spans="1:23" ht="12.75">
      <c r="A75" s="70" t="s">
        <v>120</v>
      </c>
      <c r="B75" s="71">
        <v>2</v>
      </c>
      <c r="C75" s="116" t="s">
        <v>175</v>
      </c>
      <c r="D75" s="71">
        <v>1</v>
      </c>
      <c r="E75" s="116" t="s">
        <v>175</v>
      </c>
      <c r="F75" s="101" t="s">
        <v>171</v>
      </c>
      <c r="G75" s="116" t="s">
        <v>171</v>
      </c>
      <c r="H75" s="71">
        <v>2</v>
      </c>
      <c r="I75" s="116" t="s">
        <v>175</v>
      </c>
      <c r="J75" s="71">
        <v>8</v>
      </c>
      <c r="K75" s="83">
        <v>0.1</v>
      </c>
      <c r="L75" s="71">
        <v>307</v>
      </c>
      <c r="M75" s="83">
        <v>3.9</v>
      </c>
      <c r="N75" s="71">
        <v>331</v>
      </c>
      <c r="O75" s="83">
        <v>4.2</v>
      </c>
      <c r="P75" s="71">
        <v>2</v>
      </c>
      <c r="Q75" s="116" t="s">
        <v>175</v>
      </c>
      <c r="R75" s="71">
        <v>94</v>
      </c>
      <c r="S75" s="83">
        <v>1.2</v>
      </c>
      <c r="T75" s="71">
        <v>3</v>
      </c>
      <c r="U75" s="116" t="s">
        <v>175</v>
      </c>
      <c r="V75" s="72"/>
      <c r="W75" s="84"/>
    </row>
    <row r="76" spans="1:23" ht="12.75">
      <c r="A76" s="70" t="s">
        <v>121</v>
      </c>
      <c r="B76" s="101" t="s">
        <v>171</v>
      </c>
      <c r="C76" s="116" t="s">
        <v>171</v>
      </c>
      <c r="D76" s="101" t="s">
        <v>171</v>
      </c>
      <c r="E76" s="116" t="s">
        <v>171</v>
      </c>
      <c r="F76" s="101" t="s">
        <v>171</v>
      </c>
      <c r="G76" s="116" t="s">
        <v>171</v>
      </c>
      <c r="H76" s="101" t="s">
        <v>171</v>
      </c>
      <c r="I76" s="116" t="s">
        <v>171</v>
      </c>
      <c r="J76" s="71">
        <v>27</v>
      </c>
      <c r="K76" s="83">
        <v>0.3</v>
      </c>
      <c r="L76" s="71">
        <v>276</v>
      </c>
      <c r="M76" s="83">
        <v>3.4</v>
      </c>
      <c r="N76" s="71">
        <v>299</v>
      </c>
      <c r="O76" s="83">
        <v>3.7</v>
      </c>
      <c r="P76" s="71">
        <v>1</v>
      </c>
      <c r="Q76" s="116" t="s">
        <v>175</v>
      </c>
      <c r="R76" s="71">
        <v>72</v>
      </c>
      <c r="S76" s="83">
        <v>0.9</v>
      </c>
      <c r="T76" s="71">
        <v>1</v>
      </c>
      <c r="U76" s="116" t="s">
        <v>175</v>
      </c>
      <c r="V76" s="72"/>
      <c r="W76" s="84"/>
    </row>
    <row r="77" spans="1:23" ht="12.75">
      <c r="A77" s="70" t="s">
        <v>122</v>
      </c>
      <c r="B77" s="101" t="s">
        <v>171</v>
      </c>
      <c r="C77" s="116" t="s">
        <v>171</v>
      </c>
      <c r="D77" s="101" t="s">
        <v>171</v>
      </c>
      <c r="E77" s="116" t="s">
        <v>171</v>
      </c>
      <c r="F77" s="101" t="s">
        <v>171</v>
      </c>
      <c r="G77" s="116" t="s">
        <v>171</v>
      </c>
      <c r="H77" s="71">
        <v>2</v>
      </c>
      <c r="I77" s="116" t="s">
        <v>175</v>
      </c>
      <c r="J77" s="71">
        <v>11</v>
      </c>
      <c r="K77" s="83">
        <v>0.1</v>
      </c>
      <c r="L77" s="71">
        <v>288</v>
      </c>
      <c r="M77" s="83">
        <v>3.6</v>
      </c>
      <c r="N77" s="71">
        <v>315</v>
      </c>
      <c r="O77" s="83">
        <v>3.9</v>
      </c>
      <c r="P77" s="71">
        <v>1</v>
      </c>
      <c r="Q77" s="116" t="s">
        <v>175</v>
      </c>
      <c r="R77" s="71">
        <v>66</v>
      </c>
      <c r="S77" s="83">
        <v>0.8</v>
      </c>
      <c r="T77" s="71">
        <v>3</v>
      </c>
      <c r="U77" s="116" t="s">
        <v>175</v>
      </c>
      <c r="V77" s="72"/>
      <c r="W77" s="84"/>
    </row>
    <row r="78" spans="1:23" ht="12.75">
      <c r="A78" s="70" t="s">
        <v>123</v>
      </c>
      <c r="B78" s="101" t="s">
        <v>171</v>
      </c>
      <c r="C78" s="116" t="s">
        <v>171</v>
      </c>
      <c r="D78" s="101" t="s">
        <v>171</v>
      </c>
      <c r="E78" s="116" t="s">
        <v>171</v>
      </c>
      <c r="F78" s="101" t="s">
        <v>171</v>
      </c>
      <c r="G78" s="116" t="s">
        <v>171</v>
      </c>
      <c r="H78" s="101" t="s">
        <v>171</v>
      </c>
      <c r="I78" s="116" t="s">
        <v>171</v>
      </c>
      <c r="J78" s="71">
        <v>5</v>
      </c>
      <c r="K78" s="116" t="s">
        <v>175</v>
      </c>
      <c r="L78" s="71">
        <v>261</v>
      </c>
      <c r="M78" s="83">
        <v>3.2</v>
      </c>
      <c r="N78" s="71">
        <v>285</v>
      </c>
      <c r="O78" s="83">
        <v>3.5</v>
      </c>
      <c r="P78" s="101" t="s">
        <v>171</v>
      </c>
      <c r="Q78" s="116" t="s">
        <v>171</v>
      </c>
      <c r="R78" s="71">
        <v>65</v>
      </c>
      <c r="S78" s="83">
        <v>0.8</v>
      </c>
      <c r="T78" s="71">
        <v>2</v>
      </c>
      <c r="U78" s="116" t="s">
        <v>175</v>
      </c>
      <c r="V78" s="72"/>
      <c r="W78" s="84"/>
    </row>
    <row r="79" spans="1:23" ht="12.75">
      <c r="A79" s="70" t="s">
        <v>124</v>
      </c>
      <c r="B79" s="71">
        <v>1</v>
      </c>
      <c r="C79" s="116" t="s">
        <v>175</v>
      </c>
      <c r="D79" s="101" t="s">
        <v>171</v>
      </c>
      <c r="E79" s="116" t="s">
        <v>171</v>
      </c>
      <c r="F79" s="101" t="s">
        <v>171</v>
      </c>
      <c r="G79" s="116" t="s">
        <v>171</v>
      </c>
      <c r="H79" s="101" t="s">
        <v>171</v>
      </c>
      <c r="I79" s="116" t="s">
        <v>171</v>
      </c>
      <c r="J79" s="71">
        <v>7</v>
      </c>
      <c r="K79" s="83">
        <v>0.1</v>
      </c>
      <c r="L79" s="71">
        <v>284</v>
      </c>
      <c r="M79" s="83">
        <v>3.4</v>
      </c>
      <c r="N79" s="71">
        <v>301</v>
      </c>
      <c r="O79" s="83">
        <v>3.6</v>
      </c>
      <c r="P79" s="101" t="s">
        <v>171</v>
      </c>
      <c r="Q79" s="116" t="s">
        <v>171</v>
      </c>
      <c r="R79" s="71">
        <v>63</v>
      </c>
      <c r="S79" s="83">
        <v>0.8</v>
      </c>
      <c r="T79" s="101" t="s">
        <v>171</v>
      </c>
      <c r="U79" s="116" t="s">
        <v>171</v>
      </c>
      <c r="V79" s="72"/>
      <c r="W79" s="83"/>
    </row>
    <row r="80" spans="1:23" ht="12.75">
      <c r="A80" s="70" t="s">
        <v>125</v>
      </c>
      <c r="B80" s="101" t="s">
        <v>171</v>
      </c>
      <c r="C80" s="116" t="s">
        <v>171</v>
      </c>
      <c r="D80" s="101" t="s">
        <v>171</v>
      </c>
      <c r="E80" s="116" t="s">
        <v>171</v>
      </c>
      <c r="F80" s="101" t="s">
        <v>171</v>
      </c>
      <c r="G80" s="116" t="s">
        <v>171</v>
      </c>
      <c r="H80" s="101" t="s">
        <v>171</v>
      </c>
      <c r="I80" s="116" t="s">
        <v>171</v>
      </c>
      <c r="J80" s="71">
        <v>3</v>
      </c>
      <c r="K80" s="116" t="s">
        <v>175</v>
      </c>
      <c r="L80" s="71">
        <v>206</v>
      </c>
      <c r="M80" s="83">
        <v>2.4</v>
      </c>
      <c r="N80" s="71">
        <v>226</v>
      </c>
      <c r="O80" s="83">
        <v>2.6</v>
      </c>
      <c r="P80" s="101" t="s">
        <v>171</v>
      </c>
      <c r="Q80" s="116" t="s">
        <v>171</v>
      </c>
      <c r="R80" s="71">
        <v>44</v>
      </c>
      <c r="S80" s="83">
        <v>0.5</v>
      </c>
      <c r="T80" s="71">
        <v>1</v>
      </c>
      <c r="U80" s="116" t="s">
        <v>175</v>
      </c>
      <c r="V80" s="72"/>
      <c r="W80" s="84"/>
    </row>
    <row r="81" spans="1:23" ht="12.75">
      <c r="A81" s="70" t="s">
        <v>126</v>
      </c>
      <c r="B81" s="101" t="s">
        <v>171</v>
      </c>
      <c r="C81" s="116" t="s">
        <v>171</v>
      </c>
      <c r="D81" s="71">
        <v>1</v>
      </c>
      <c r="E81" s="116" t="s">
        <v>175</v>
      </c>
      <c r="F81" s="101" t="s">
        <v>171</v>
      </c>
      <c r="G81" s="116" t="s">
        <v>171</v>
      </c>
      <c r="H81" s="101" t="s">
        <v>171</v>
      </c>
      <c r="I81" s="116" t="s">
        <v>171</v>
      </c>
      <c r="J81" s="101" t="s">
        <v>171</v>
      </c>
      <c r="K81" s="116" t="s">
        <v>171</v>
      </c>
      <c r="L81" s="71">
        <v>203</v>
      </c>
      <c r="M81" s="83">
        <v>2.3</v>
      </c>
      <c r="N81" s="71">
        <v>262</v>
      </c>
      <c r="O81" s="83">
        <v>3</v>
      </c>
      <c r="P81" s="71">
        <v>2</v>
      </c>
      <c r="Q81" s="116" t="s">
        <v>175</v>
      </c>
      <c r="R81" s="71">
        <v>29</v>
      </c>
      <c r="S81" s="83">
        <v>0.3</v>
      </c>
      <c r="T81" s="101" t="s">
        <v>171</v>
      </c>
      <c r="U81" s="116" t="s">
        <v>171</v>
      </c>
      <c r="V81" s="72"/>
      <c r="W81" s="83"/>
    </row>
    <row r="82" spans="1:23" ht="12.75">
      <c r="A82" s="70" t="s">
        <v>127</v>
      </c>
      <c r="B82" s="101" t="s">
        <v>171</v>
      </c>
      <c r="C82" s="116" t="s">
        <v>171</v>
      </c>
      <c r="D82" s="101" t="s">
        <v>171</v>
      </c>
      <c r="E82" s="116" t="s">
        <v>171</v>
      </c>
      <c r="F82" s="101" t="s">
        <v>171</v>
      </c>
      <c r="G82" s="116" t="s">
        <v>171</v>
      </c>
      <c r="H82" s="101" t="s">
        <v>171</v>
      </c>
      <c r="I82" s="116" t="s">
        <v>171</v>
      </c>
      <c r="J82" s="101" t="s">
        <v>171</v>
      </c>
      <c r="K82" s="116" t="s">
        <v>171</v>
      </c>
      <c r="L82" s="71">
        <v>147</v>
      </c>
      <c r="M82" s="83">
        <v>1.7</v>
      </c>
      <c r="N82" s="71">
        <v>201</v>
      </c>
      <c r="O82" s="83">
        <v>2.3</v>
      </c>
      <c r="P82" s="101" t="s">
        <v>171</v>
      </c>
      <c r="Q82" s="116" t="s">
        <v>171</v>
      </c>
      <c r="R82" s="71">
        <v>26</v>
      </c>
      <c r="S82" s="83">
        <v>0.3</v>
      </c>
      <c r="T82" s="71">
        <v>1</v>
      </c>
      <c r="U82" s="116" t="s">
        <v>175</v>
      </c>
      <c r="V82" s="72"/>
      <c r="W82" s="84"/>
    </row>
    <row r="83" spans="1:23" ht="12.75">
      <c r="A83" s="73"/>
      <c r="B83" s="71"/>
      <c r="C83" s="83"/>
      <c r="D83" s="72"/>
      <c r="E83" s="83"/>
      <c r="F83" s="71"/>
      <c r="G83" s="83"/>
      <c r="H83" s="71"/>
      <c r="I83" s="83"/>
      <c r="J83" s="72"/>
      <c r="K83" s="83"/>
      <c r="L83" s="71"/>
      <c r="M83" s="83"/>
      <c r="N83" s="72"/>
      <c r="O83" s="83"/>
      <c r="P83" s="72"/>
      <c r="Q83" s="84"/>
      <c r="R83" s="72"/>
      <c r="S83" s="83"/>
      <c r="T83" s="72"/>
      <c r="U83" s="83"/>
      <c r="V83" s="72"/>
      <c r="W83" s="83"/>
    </row>
    <row r="84" spans="1:23" ht="12.75">
      <c r="A84" s="70" t="s">
        <v>50</v>
      </c>
      <c r="B84" s="101" t="s">
        <v>171</v>
      </c>
      <c r="C84" s="116" t="s">
        <v>171</v>
      </c>
      <c r="D84" s="71">
        <v>2</v>
      </c>
      <c r="E84" s="116" t="s">
        <v>175</v>
      </c>
      <c r="F84" s="101" t="s">
        <v>171</v>
      </c>
      <c r="G84" s="116" t="s">
        <v>171</v>
      </c>
      <c r="H84" s="101" t="s">
        <v>171</v>
      </c>
      <c r="I84" s="116" t="s">
        <v>171</v>
      </c>
      <c r="J84" s="71">
        <v>1</v>
      </c>
      <c r="K84" s="116" t="s">
        <v>175</v>
      </c>
      <c r="L84" s="71">
        <v>134</v>
      </c>
      <c r="M84" s="83">
        <v>1.5</v>
      </c>
      <c r="N84" s="71">
        <v>180</v>
      </c>
      <c r="O84" s="83">
        <v>2</v>
      </c>
      <c r="P84" s="101" t="s">
        <v>171</v>
      </c>
      <c r="Q84" s="116" t="s">
        <v>171</v>
      </c>
      <c r="R84" s="71">
        <v>17</v>
      </c>
      <c r="S84" s="83">
        <v>0.2</v>
      </c>
      <c r="T84" s="71">
        <v>2</v>
      </c>
      <c r="U84" s="116" t="s">
        <v>175</v>
      </c>
      <c r="V84" s="72"/>
      <c r="W84" s="84"/>
    </row>
    <row r="85" spans="1:23" ht="12.75">
      <c r="A85" s="70" t="s">
        <v>128</v>
      </c>
      <c r="B85" s="101" t="s">
        <v>171</v>
      </c>
      <c r="C85" s="116" t="s">
        <v>171</v>
      </c>
      <c r="D85" s="71">
        <v>4</v>
      </c>
      <c r="E85" s="116" t="s">
        <v>175</v>
      </c>
      <c r="F85" s="101" t="s">
        <v>171</v>
      </c>
      <c r="G85" s="116" t="s">
        <v>171</v>
      </c>
      <c r="H85" s="101" t="s">
        <v>171</v>
      </c>
      <c r="I85" s="116" t="s">
        <v>171</v>
      </c>
      <c r="J85" s="101" t="s">
        <v>171</v>
      </c>
      <c r="K85" s="116" t="s">
        <v>171</v>
      </c>
      <c r="L85" s="71">
        <v>122</v>
      </c>
      <c r="M85" s="83">
        <v>1.4</v>
      </c>
      <c r="N85" s="71">
        <v>173</v>
      </c>
      <c r="O85" s="83">
        <v>1.9</v>
      </c>
      <c r="P85" s="101" t="s">
        <v>171</v>
      </c>
      <c r="Q85" s="116" t="s">
        <v>171</v>
      </c>
      <c r="R85" s="71">
        <v>18</v>
      </c>
      <c r="S85" s="83">
        <v>0.2</v>
      </c>
      <c r="T85" s="101" t="s">
        <v>171</v>
      </c>
      <c r="U85" s="116" t="s">
        <v>171</v>
      </c>
      <c r="V85" s="72"/>
      <c r="W85" s="84"/>
    </row>
    <row r="86" spans="1:23" ht="12.75">
      <c r="A86" s="70" t="s">
        <v>129</v>
      </c>
      <c r="B86" s="101" t="s">
        <v>171</v>
      </c>
      <c r="C86" s="116" t="s">
        <v>171</v>
      </c>
      <c r="D86" s="71">
        <v>1</v>
      </c>
      <c r="E86" s="116" t="s">
        <v>175</v>
      </c>
      <c r="F86" s="71">
        <v>1</v>
      </c>
      <c r="G86" s="116" t="s">
        <v>175</v>
      </c>
      <c r="H86" s="101" t="s">
        <v>171</v>
      </c>
      <c r="I86" s="116" t="s">
        <v>171</v>
      </c>
      <c r="J86" s="101" t="s">
        <v>171</v>
      </c>
      <c r="K86" s="116" t="s">
        <v>171</v>
      </c>
      <c r="L86" s="71">
        <v>111</v>
      </c>
      <c r="M86" s="83">
        <v>1.2</v>
      </c>
      <c r="N86" s="71">
        <v>157</v>
      </c>
      <c r="O86" s="83">
        <v>1.7</v>
      </c>
      <c r="P86" s="71">
        <v>1</v>
      </c>
      <c r="Q86" s="116" t="s">
        <v>175</v>
      </c>
      <c r="R86" s="71">
        <v>12</v>
      </c>
      <c r="S86" s="83">
        <v>0.1</v>
      </c>
      <c r="T86" s="101" t="s">
        <v>171</v>
      </c>
      <c r="U86" s="116" t="s">
        <v>171</v>
      </c>
      <c r="V86" s="72"/>
      <c r="W86" s="84"/>
    </row>
    <row r="87" spans="1:23" ht="12.75">
      <c r="A87" s="70" t="s">
        <v>130</v>
      </c>
      <c r="B87" s="101" t="s">
        <v>171</v>
      </c>
      <c r="C87" s="116" t="s">
        <v>171</v>
      </c>
      <c r="D87" s="101" t="s">
        <v>171</v>
      </c>
      <c r="E87" s="116" t="s">
        <v>171</v>
      </c>
      <c r="F87" s="101" t="s">
        <v>171</v>
      </c>
      <c r="G87" s="116" t="s">
        <v>171</v>
      </c>
      <c r="H87" s="71">
        <v>1</v>
      </c>
      <c r="I87" s="116" t="s">
        <v>175</v>
      </c>
      <c r="J87" s="71">
        <v>2</v>
      </c>
      <c r="K87" s="116" t="s">
        <v>175</v>
      </c>
      <c r="L87" s="71">
        <v>101</v>
      </c>
      <c r="M87" s="83">
        <v>1.1</v>
      </c>
      <c r="N87" s="71">
        <v>138</v>
      </c>
      <c r="O87" s="83">
        <v>1.5</v>
      </c>
      <c r="P87" s="71">
        <v>3</v>
      </c>
      <c r="Q87" s="116" t="s">
        <v>175</v>
      </c>
      <c r="R87" s="71">
        <v>12</v>
      </c>
      <c r="S87" s="83">
        <v>0.1</v>
      </c>
      <c r="T87" s="101" t="s">
        <v>171</v>
      </c>
      <c r="U87" s="116" t="s">
        <v>171</v>
      </c>
      <c r="V87" s="72"/>
      <c r="W87" s="84"/>
    </row>
    <row r="88" spans="1:23" ht="12.75">
      <c r="A88" s="70" t="s">
        <v>131</v>
      </c>
      <c r="B88" s="101" t="s">
        <v>171</v>
      </c>
      <c r="C88" s="116" t="s">
        <v>171</v>
      </c>
      <c r="D88" s="71">
        <v>1</v>
      </c>
      <c r="E88" s="116" t="s">
        <v>175</v>
      </c>
      <c r="F88" s="101" t="s">
        <v>171</v>
      </c>
      <c r="G88" s="116" t="s">
        <v>171</v>
      </c>
      <c r="H88" s="71">
        <v>2</v>
      </c>
      <c r="I88" s="116" t="s">
        <v>175</v>
      </c>
      <c r="J88" s="101" t="s">
        <v>171</v>
      </c>
      <c r="K88" s="116" t="s">
        <v>171</v>
      </c>
      <c r="L88" s="71">
        <v>109</v>
      </c>
      <c r="M88" s="83">
        <v>1.2</v>
      </c>
      <c r="N88" s="71">
        <v>142</v>
      </c>
      <c r="O88" s="83">
        <v>1.6</v>
      </c>
      <c r="P88" s="71">
        <v>3</v>
      </c>
      <c r="Q88" s="116" t="s">
        <v>175</v>
      </c>
      <c r="R88" s="71">
        <v>11</v>
      </c>
      <c r="S88" s="83">
        <v>0.1</v>
      </c>
      <c r="T88" s="101" t="s">
        <v>171</v>
      </c>
      <c r="U88" s="116" t="s">
        <v>171</v>
      </c>
      <c r="V88" s="72"/>
      <c r="W88" s="84"/>
    </row>
    <row r="89" spans="1:23" ht="12.75">
      <c r="A89" s="70" t="s">
        <v>132</v>
      </c>
      <c r="B89" s="101" t="s">
        <v>171</v>
      </c>
      <c r="C89" s="116" t="s">
        <v>171</v>
      </c>
      <c r="D89" s="101" t="s">
        <v>171</v>
      </c>
      <c r="E89" s="116" t="s">
        <v>171</v>
      </c>
      <c r="F89" s="101" t="s">
        <v>171</v>
      </c>
      <c r="G89" s="116" t="s">
        <v>171</v>
      </c>
      <c r="H89" s="71">
        <v>1</v>
      </c>
      <c r="I89" s="116" t="s">
        <v>175</v>
      </c>
      <c r="J89" s="71">
        <v>1</v>
      </c>
      <c r="K89" s="116" t="s">
        <v>175</v>
      </c>
      <c r="L89" s="71">
        <v>81</v>
      </c>
      <c r="M89" s="83">
        <v>0.9</v>
      </c>
      <c r="N89" s="71">
        <v>110</v>
      </c>
      <c r="O89" s="83">
        <v>1.2</v>
      </c>
      <c r="P89" s="71">
        <v>5</v>
      </c>
      <c r="Q89" s="116" t="s">
        <v>175</v>
      </c>
      <c r="R89" s="71">
        <v>10</v>
      </c>
      <c r="S89" s="83">
        <v>0.1</v>
      </c>
      <c r="T89" s="71">
        <v>1</v>
      </c>
      <c r="U89" s="116" t="s">
        <v>175</v>
      </c>
      <c r="V89" s="72"/>
      <c r="W89" s="84"/>
    </row>
    <row r="90" spans="1:23" ht="12.75">
      <c r="A90" s="70" t="s">
        <v>133</v>
      </c>
      <c r="B90" s="101" t="s">
        <v>171</v>
      </c>
      <c r="C90" s="116" t="s">
        <v>171</v>
      </c>
      <c r="D90" s="101" t="s">
        <v>171</v>
      </c>
      <c r="E90" s="116" t="s">
        <v>171</v>
      </c>
      <c r="F90" s="101" t="s">
        <v>171</v>
      </c>
      <c r="G90" s="116" t="s">
        <v>171</v>
      </c>
      <c r="H90" s="101" t="s">
        <v>171</v>
      </c>
      <c r="I90" s="116" t="s">
        <v>171</v>
      </c>
      <c r="J90" s="101" t="s">
        <v>171</v>
      </c>
      <c r="K90" s="116" t="s">
        <v>171</v>
      </c>
      <c r="L90" s="71">
        <v>80</v>
      </c>
      <c r="M90" s="83">
        <v>0.9</v>
      </c>
      <c r="N90" s="71">
        <v>102</v>
      </c>
      <c r="O90" s="83">
        <v>1.1</v>
      </c>
      <c r="P90" s="71">
        <v>6</v>
      </c>
      <c r="Q90" s="83">
        <v>0.1</v>
      </c>
      <c r="R90" s="71">
        <v>11</v>
      </c>
      <c r="S90" s="83">
        <v>0.1</v>
      </c>
      <c r="T90" s="101" t="s">
        <v>171</v>
      </c>
      <c r="U90" s="116" t="s">
        <v>171</v>
      </c>
      <c r="V90" s="72"/>
      <c r="W90" s="84"/>
    </row>
    <row r="91" spans="1:23" ht="12.75">
      <c r="A91" s="70" t="s">
        <v>134</v>
      </c>
      <c r="B91" s="101" t="s">
        <v>171</v>
      </c>
      <c r="C91" s="116" t="s">
        <v>171</v>
      </c>
      <c r="D91" s="71">
        <v>1</v>
      </c>
      <c r="E91" s="116" t="s">
        <v>175</v>
      </c>
      <c r="F91" s="101" t="s">
        <v>171</v>
      </c>
      <c r="G91" s="116" t="s">
        <v>171</v>
      </c>
      <c r="H91" s="101" t="s">
        <v>171</v>
      </c>
      <c r="I91" s="116" t="s">
        <v>171</v>
      </c>
      <c r="J91" s="101" t="s">
        <v>171</v>
      </c>
      <c r="K91" s="116" t="s">
        <v>171</v>
      </c>
      <c r="L91" s="71">
        <v>67</v>
      </c>
      <c r="M91" s="83">
        <v>0.7</v>
      </c>
      <c r="N91" s="71">
        <v>97</v>
      </c>
      <c r="O91" s="83">
        <v>1.1</v>
      </c>
      <c r="P91" s="71">
        <v>6</v>
      </c>
      <c r="Q91" s="83">
        <v>0.1</v>
      </c>
      <c r="R91" s="71">
        <v>3</v>
      </c>
      <c r="S91" s="116" t="s">
        <v>175</v>
      </c>
      <c r="T91" s="101" t="s">
        <v>171</v>
      </c>
      <c r="U91" s="116" t="s">
        <v>171</v>
      </c>
      <c r="V91" s="72"/>
      <c r="W91" s="84"/>
    </row>
    <row r="92" spans="1:23" ht="12.75">
      <c r="A92" s="70" t="s">
        <v>135</v>
      </c>
      <c r="B92" s="101" t="s">
        <v>171</v>
      </c>
      <c r="C92" s="116" t="s">
        <v>171</v>
      </c>
      <c r="D92" s="101" t="s">
        <v>171</v>
      </c>
      <c r="E92" s="116" t="s">
        <v>171</v>
      </c>
      <c r="F92" s="101" t="s">
        <v>171</v>
      </c>
      <c r="G92" s="116" t="s">
        <v>171</v>
      </c>
      <c r="H92" s="71">
        <v>1</v>
      </c>
      <c r="I92" s="116" t="s">
        <v>175</v>
      </c>
      <c r="J92" s="71">
        <v>1</v>
      </c>
      <c r="K92" s="116" t="s">
        <v>175</v>
      </c>
      <c r="L92" s="71">
        <v>60</v>
      </c>
      <c r="M92" s="83">
        <v>0.7</v>
      </c>
      <c r="N92" s="71">
        <v>80</v>
      </c>
      <c r="O92" s="83">
        <v>0.9</v>
      </c>
      <c r="P92" s="71">
        <v>2</v>
      </c>
      <c r="Q92" s="116" t="s">
        <v>175</v>
      </c>
      <c r="R92" s="71">
        <v>5</v>
      </c>
      <c r="S92" s="116" t="s">
        <v>175</v>
      </c>
      <c r="T92" s="101" t="s">
        <v>171</v>
      </c>
      <c r="U92" s="116" t="s">
        <v>171</v>
      </c>
      <c r="V92" s="72"/>
      <c r="W92" s="84"/>
    </row>
    <row r="93" spans="1:23" ht="12.75">
      <c r="A93" s="70" t="s">
        <v>136</v>
      </c>
      <c r="B93" s="101" t="s">
        <v>171</v>
      </c>
      <c r="C93" s="116" t="s">
        <v>171</v>
      </c>
      <c r="D93" s="101" t="s">
        <v>171</v>
      </c>
      <c r="E93" s="116" t="s">
        <v>171</v>
      </c>
      <c r="F93" s="101" t="s">
        <v>171</v>
      </c>
      <c r="G93" s="116" t="s">
        <v>171</v>
      </c>
      <c r="H93" s="101" t="s">
        <v>171</v>
      </c>
      <c r="I93" s="116" t="s">
        <v>171</v>
      </c>
      <c r="J93" s="101" t="s">
        <v>171</v>
      </c>
      <c r="K93" s="116" t="s">
        <v>171</v>
      </c>
      <c r="L93" s="71">
        <v>47</v>
      </c>
      <c r="M93" s="83">
        <v>0.5</v>
      </c>
      <c r="N93" s="71">
        <v>62</v>
      </c>
      <c r="O93" s="83">
        <v>0.7</v>
      </c>
      <c r="P93" s="71">
        <v>2</v>
      </c>
      <c r="Q93" s="116" t="s">
        <v>175</v>
      </c>
      <c r="R93" s="71">
        <v>9</v>
      </c>
      <c r="S93" s="83">
        <v>0.1</v>
      </c>
      <c r="T93" s="101" t="s">
        <v>171</v>
      </c>
      <c r="U93" s="116" t="s">
        <v>171</v>
      </c>
      <c r="V93" s="72"/>
      <c r="W93" s="84"/>
    </row>
    <row r="94" spans="1:23" ht="12.75">
      <c r="A94" s="73"/>
      <c r="B94" s="71"/>
      <c r="C94" s="83"/>
      <c r="D94" s="72"/>
      <c r="E94" s="83"/>
      <c r="F94" s="71"/>
      <c r="G94" s="83"/>
      <c r="H94" s="72"/>
      <c r="I94" s="83"/>
      <c r="J94" s="72"/>
      <c r="K94" s="83"/>
      <c r="L94" s="71"/>
      <c r="M94" s="84"/>
      <c r="N94" s="72"/>
      <c r="O94" s="83"/>
      <c r="P94" s="72"/>
      <c r="Q94" s="84"/>
      <c r="R94" s="72"/>
      <c r="S94" s="83"/>
      <c r="T94" s="72"/>
      <c r="U94" s="84"/>
      <c r="V94" s="72"/>
      <c r="W94" s="84"/>
    </row>
    <row r="95" spans="1:23" ht="12.75">
      <c r="A95" s="70" t="s">
        <v>51</v>
      </c>
      <c r="B95" s="101" t="s">
        <v>171</v>
      </c>
      <c r="C95" s="116" t="s">
        <v>171</v>
      </c>
      <c r="D95" s="101" t="s">
        <v>171</v>
      </c>
      <c r="E95" s="116" t="s">
        <v>171</v>
      </c>
      <c r="F95" s="101" t="s">
        <v>171</v>
      </c>
      <c r="G95" s="116" t="s">
        <v>171</v>
      </c>
      <c r="H95" s="101" t="s">
        <v>171</v>
      </c>
      <c r="I95" s="116" t="s">
        <v>171</v>
      </c>
      <c r="J95" s="101" t="s">
        <v>171</v>
      </c>
      <c r="K95" s="116" t="s">
        <v>171</v>
      </c>
      <c r="L95" s="71">
        <v>51</v>
      </c>
      <c r="M95" s="83">
        <v>0.6</v>
      </c>
      <c r="N95" s="71">
        <v>61</v>
      </c>
      <c r="O95" s="83">
        <v>0.7</v>
      </c>
      <c r="P95" s="101" t="s">
        <v>171</v>
      </c>
      <c r="Q95" s="116" t="s">
        <v>171</v>
      </c>
      <c r="R95" s="71">
        <v>1</v>
      </c>
      <c r="S95" s="116" t="s">
        <v>175</v>
      </c>
      <c r="T95" s="71">
        <v>1</v>
      </c>
      <c r="U95" s="116" t="s">
        <v>175</v>
      </c>
      <c r="V95" s="72"/>
      <c r="W95" s="84"/>
    </row>
    <row r="96" spans="1:23" ht="12.75">
      <c r="A96" s="70" t="s">
        <v>137</v>
      </c>
      <c r="B96" s="101" t="s">
        <v>171</v>
      </c>
      <c r="C96" s="116" t="s">
        <v>171</v>
      </c>
      <c r="D96" s="101" t="s">
        <v>171</v>
      </c>
      <c r="E96" s="116" t="s">
        <v>171</v>
      </c>
      <c r="F96" s="71">
        <v>1</v>
      </c>
      <c r="G96" s="116" t="s">
        <v>175</v>
      </c>
      <c r="H96" s="101" t="s">
        <v>171</v>
      </c>
      <c r="I96" s="116" t="s">
        <v>171</v>
      </c>
      <c r="J96" s="101" t="s">
        <v>171</v>
      </c>
      <c r="K96" s="116" t="s">
        <v>171</v>
      </c>
      <c r="L96" s="71">
        <v>41</v>
      </c>
      <c r="M96" s="83">
        <v>0.5</v>
      </c>
      <c r="N96" s="71">
        <v>53</v>
      </c>
      <c r="O96" s="83">
        <v>0.6</v>
      </c>
      <c r="P96" s="101" t="s">
        <v>171</v>
      </c>
      <c r="Q96" s="116" t="s">
        <v>171</v>
      </c>
      <c r="R96" s="71">
        <v>4</v>
      </c>
      <c r="S96" s="116" t="s">
        <v>175</v>
      </c>
      <c r="T96" s="71">
        <v>1</v>
      </c>
      <c r="U96" s="116" t="s">
        <v>175</v>
      </c>
      <c r="V96" s="72"/>
      <c r="W96" s="84"/>
    </row>
    <row r="97" spans="1:23" ht="12.75">
      <c r="A97" s="70" t="s">
        <v>138</v>
      </c>
      <c r="B97" s="101" t="s">
        <v>171</v>
      </c>
      <c r="C97" s="116" t="s">
        <v>171</v>
      </c>
      <c r="D97" s="101" t="s">
        <v>171</v>
      </c>
      <c r="E97" s="116" t="s">
        <v>171</v>
      </c>
      <c r="F97" s="101" t="s">
        <v>171</v>
      </c>
      <c r="G97" s="116" t="s">
        <v>171</v>
      </c>
      <c r="H97" s="101" t="s">
        <v>171</v>
      </c>
      <c r="I97" s="116" t="s">
        <v>171</v>
      </c>
      <c r="J97" s="71">
        <v>1</v>
      </c>
      <c r="K97" s="116" t="s">
        <v>175</v>
      </c>
      <c r="L97" s="71">
        <v>30</v>
      </c>
      <c r="M97" s="83">
        <v>0.3</v>
      </c>
      <c r="N97" s="71">
        <v>41</v>
      </c>
      <c r="O97" s="83">
        <v>0.5</v>
      </c>
      <c r="P97" s="101" t="s">
        <v>171</v>
      </c>
      <c r="Q97" s="116" t="s">
        <v>171</v>
      </c>
      <c r="R97" s="101" t="s">
        <v>171</v>
      </c>
      <c r="S97" s="116" t="s">
        <v>171</v>
      </c>
      <c r="T97" s="101" t="s">
        <v>171</v>
      </c>
      <c r="U97" s="116" t="s">
        <v>171</v>
      </c>
      <c r="V97" s="72"/>
      <c r="W97" s="84"/>
    </row>
    <row r="98" spans="1:23" ht="12.75">
      <c r="A98" s="70" t="s">
        <v>139</v>
      </c>
      <c r="B98" s="101" t="s">
        <v>171</v>
      </c>
      <c r="C98" s="116" t="s">
        <v>171</v>
      </c>
      <c r="D98" s="71">
        <v>1</v>
      </c>
      <c r="E98" s="116" t="s">
        <v>175</v>
      </c>
      <c r="F98" s="101" t="s">
        <v>171</v>
      </c>
      <c r="G98" s="116" t="s">
        <v>171</v>
      </c>
      <c r="H98" s="101" t="s">
        <v>171</v>
      </c>
      <c r="I98" s="116" t="s">
        <v>171</v>
      </c>
      <c r="J98" s="71">
        <v>1</v>
      </c>
      <c r="K98" s="116" t="s">
        <v>175</v>
      </c>
      <c r="L98" s="71">
        <v>28</v>
      </c>
      <c r="M98" s="83">
        <v>0.3</v>
      </c>
      <c r="N98" s="71">
        <v>39</v>
      </c>
      <c r="O98" s="83">
        <v>0.4</v>
      </c>
      <c r="P98" s="101" t="s">
        <v>171</v>
      </c>
      <c r="Q98" s="116" t="s">
        <v>171</v>
      </c>
      <c r="R98" s="71">
        <v>3</v>
      </c>
      <c r="S98" s="116" t="s">
        <v>175</v>
      </c>
      <c r="T98" s="101" t="s">
        <v>171</v>
      </c>
      <c r="U98" s="116" t="s">
        <v>171</v>
      </c>
      <c r="V98" s="72"/>
      <c r="W98" s="84"/>
    </row>
    <row r="99" spans="1:23" ht="12.75">
      <c r="A99" s="70" t="s">
        <v>140</v>
      </c>
      <c r="B99" s="101" t="s">
        <v>171</v>
      </c>
      <c r="C99" s="116" t="s">
        <v>171</v>
      </c>
      <c r="D99" s="101" t="s">
        <v>171</v>
      </c>
      <c r="E99" s="116" t="s">
        <v>171</v>
      </c>
      <c r="F99" s="101" t="s">
        <v>171</v>
      </c>
      <c r="G99" s="116" t="s">
        <v>171</v>
      </c>
      <c r="H99" s="101" t="s">
        <v>171</v>
      </c>
      <c r="I99" s="116" t="s">
        <v>171</v>
      </c>
      <c r="J99" s="101" t="s">
        <v>171</v>
      </c>
      <c r="K99" s="116" t="s">
        <v>171</v>
      </c>
      <c r="L99" s="71">
        <v>47</v>
      </c>
      <c r="M99" s="83">
        <v>0.5</v>
      </c>
      <c r="N99" s="71">
        <v>59</v>
      </c>
      <c r="O99" s="83">
        <v>0.6</v>
      </c>
      <c r="P99" s="101" t="s">
        <v>171</v>
      </c>
      <c r="Q99" s="116" t="s">
        <v>171</v>
      </c>
      <c r="R99" s="71">
        <v>2</v>
      </c>
      <c r="S99" s="116" t="s">
        <v>175</v>
      </c>
      <c r="T99" s="101" t="s">
        <v>171</v>
      </c>
      <c r="U99" s="116" t="s">
        <v>171</v>
      </c>
      <c r="V99" s="72"/>
      <c r="W99" s="84"/>
    </row>
    <row r="100" spans="1:23" ht="12.75">
      <c r="A100" s="70" t="s">
        <v>141</v>
      </c>
      <c r="B100" s="101" t="s">
        <v>171</v>
      </c>
      <c r="C100" s="116" t="s">
        <v>171</v>
      </c>
      <c r="D100" s="101" t="s">
        <v>171</v>
      </c>
      <c r="E100" s="116" t="s">
        <v>171</v>
      </c>
      <c r="F100" s="101" t="s">
        <v>171</v>
      </c>
      <c r="G100" s="116" t="s">
        <v>171</v>
      </c>
      <c r="H100" s="101" t="s">
        <v>171</v>
      </c>
      <c r="I100" s="116" t="s">
        <v>171</v>
      </c>
      <c r="J100" s="101" t="s">
        <v>171</v>
      </c>
      <c r="K100" s="116" t="s">
        <v>171</v>
      </c>
      <c r="L100" s="71">
        <v>37</v>
      </c>
      <c r="M100" s="83">
        <v>0.4</v>
      </c>
      <c r="N100" s="71">
        <v>46</v>
      </c>
      <c r="O100" s="83">
        <v>0.5</v>
      </c>
      <c r="P100" s="101" t="s">
        <v>171</v>
      </c>
      <c r="Q100" s="116" t="s">
        <v>171</v>
      </c>
      <c r="R100" s="71">
        <v>3</v>
      </c>
      <c r="S100" s="116" t="s">
        <v>175</v>
      </c>
      <c r="T100" s="101" t="s">
        <v>171</v>
      </c>
      <c r="U100" s="116" t="s">
        <v>171</v>
      </c>
      <c r="V100" s="72"/>
      <c r="W100" s="84"/>
    </row>
    <row r="101" spans="1:23" ht="12.75">
      <c r="A101" s="70" t="s">
        <v>142</v>
      </c>
      <c r="B101" s="101" t="s">
        <v>171</v>
      </c>
      <c r="C101" s="116" t="s">
        <v>171</v>
      </c>
      <c r="D101" s="101" t="s">
        <v>171</v>
      </c>
      <c r="E101" s="116" t="s">
        <v>171</v>
      </c>
      <c r="F101" s="101" t="s">
        <v>171</v>
      </c>
      <c r="G101" s="116" t="s">
        <v>171</v>
      </c>
      <c r="H101" s="101" t="s">
        <v>171</v>
      </c>
      <c r="I101" s="116" t="s">
        <v>171</v>
      </c>
      <c r="J101" s="101" t="s">
        <v>171</v>
      </c>
      <c r="K101" s="116" t="s">
        <v>171</v>
      </c>
      <c r="L101" s="71">
        <v>36</v>
      </c>
      <c r="M101" s="83">
        <v>0.4</v>
      </c>
      <c r="N101" s="71">
        <v>44</v>
      </c>
      <c r="O101" s="83">
        <v>0.5</v>
      </c>
      <c r="P101" s="101" t="s">
        <v>171</v>
      </c>
      <c r="Q101" s="116" t="s">
        <v>171</v>
      </c>
      <c r="R101" s="71">
        <v>2</v>
      </c>
      <c r="S101" s="116" t="s">
        <v>175</v>
      </c>
      <c r="T101" s="101" t="s">
        <v>171</v>
      </c>
      <c r="U101" s="116" t="s">
        <v>171</v>
      </c>
      <c r="V101" s="72"/>
      <c r="W101" s="84"/>
    </row>
    <row r="102" spans="1:23" ht="12.75">
      <c r="A102" s="70" t="s">
        <v>143</v>
      </c>
      <c r="B102" s="101" t="s">
        <v>171</v>
      </c>
      <c r="C102" s="116" t="s">
        <v>171</v>
      </c>
      <c r="D102" s="101" t="s">
        <v>171</v>
      </c>
      <c r="E102" s="116" t="s">
        <v>171</v>
      </c>
      <c r="F102" s="101" t="s">
        <v>171</v>
      </c>
      <c r="G102" s="116" t="s">
        <v>171</v>
      </c>
      <c r="H102" s="101" t="s">
        <v>171</v>
      </c>
      <c r="I102" s="116" t="s">
        <v>171</v>
      </c>
      <c r="J102" s="101" t="s">
        <v>171</v>
      </c>
      <c r="K102" s="116" t="s">
        <v>171</v>
      </c>
      <c r="L102" s="71">
        <v>39</v>
      </c>
      <c r="M102" s="83">
        <v>0.4</v>
      </c>
      <c r="N102" s="71">
        <v>46</v>
      </c>
      <c r="O102" s="83">
        <v>0.5</v>
      </c>
      <c r="P102" s="101" t="s">
        <v>171</v>
      </c>
      <c r="Q102" s="116" t="s">
        <v>171</v>
      </c>
      <c r="R102" s="71">
        <v>2</v>
      </c>
      <c r="S102" s="116" t="s">
        <v>175</v>
      </c>
      <c r="T102" s="101" t="s">
        <v>171</v>
      </c>
      <c r="U102" s="116" t="s">
        <v>171</v>
      </c>
      <c r="V102" s="71">
        <v>160</v>
      </c>
      <c r="W102" s="83">
        <v>1.7</v>
      </c>
    </row>
    <row r="103" spans="1:23" ht="12.75">
      <c r="A103" s="70" t="s">
        <v>144</v>
      </c>
      <c r="B103" s="101" t="s">
        <v>171</v>
      </c>
      <c r="C103" s="116" t="s">
        <v>171</v>
      </c>
      <c r="D103" s="71">
        <v>1</v>
      </c>
      <c r="E103" s="116" t="s">
        <v>175</v>
      </c>
      <c r="F103" s="101" t="s">
        <v>171</v>
      </c>
      <c r="G103" s="116" t="s">
        <v>171</v>
      </c>
      <c r="H103" s="71">
        <v>1</v>
      </c>
      <c r="I103" s="116" t="s">
        <v>175</v>
      </c>
      <c r="J103" s="101" t="s">
        <v>171</v>
      </c>
      <c r="K103" s="116" t="s">
        <v>171</v>
      </c>
      <c r="L103" s="71">
        <v>36</v>
      </c>
      <c r="M103" s="83">
        <v>0.4</v>
      </c>
      <c r="N103" s="71">
        <v>42</v>
      </c>
      <c r="O103" s="83">
        <v>0.5</v>
      </c>
      <c r="P103" s="101" t="s">
        <v>171</v>
      </c>
      <c r="Q103" s="116" t="s">
        <v>171</v>
      </c>
      <c r="R103" s="71">
        <v>2</v>
      </c>
      <c r="S103" s="116" t="s">
        <v>175</v>
      </c>
      <c r="T103" s="101" t="s">
        <v>171</v>
      </c>
      <c r="U103" s="116" t="s">
        <v>171</v>
      </c>
      <c r="V103" s="71">
        <v>216</v>
      </c>
      <c r="W103" s="83">
        <v>2.3</v>
      </c>
    </row>
    <row r="104" spans="1:23" ht="12.75">
      <c r="A104" s="70" t="s">
        <v>145</v>
      </c>
      <c r="B104" s="101" t="s">
        <v>171</v>
      </c>
      <c r="C104" s="116" t="s">
        <v>171</v>
      </c>
      <c r="D104" s="101" t="s">
        <v>171</v>
      </c>
      <c r="E104" s="116" t="s">
        <v>171</v>
      </c>
      <c r="F104" s="101" t="s">
        <v>171</v>
      </c>
      <c r="G104" s="116" t="s">
        <v>171</v>
      </c>
      <c r="H104" s="101" t="s">
        <v>171</v>
      </c>
      <c r="I104" s="116" t="s">
        <v>171</v>
      </c>
      <c r="J104" s="101" t="s">
        <v>171</v>
      </c>
      <c r="K104" s="116" t="s">
        <v>171</v>
      </c>
      <c r="L104" s="71">
        <v>31</v>
      </c>
      <c r="M104" s="118">
        <v>0.3</v>
      </c>
      <c r="N104" s="71">
        <v>32</v>
      </c>
      <c r="O104" s="118">
        <v>0.3</v>
      </c>
      <c r="P104" s="101" t="s">
        <v>171</v>
      </c>
      <c r="Q104" s="116" t="s">
        <v>171</v>
      </c>
      <c r="R104" s="71">
        <v>3</v>
      </c>
      <c r="S104" s="116" t="s">
        <v>175</v>
      </c>
      <c r="T104" s="101" t="s">
        <v>171</v>
      </c>
      <c r="U104" s="116" t="s">
        <v>171</v>
      </c>
      <c r="V104" s="71">
        <v>329</v>
      </c>
      <c r="W104" s="118">
        <v>3.5</v>
      </c>
    </row>
    <row r="105" spans="1:23" ht="12.75">
      <c r="A105" s="70"/>
      <c r="B105" s="119"/>
      <c r="C105" s="115"/>
      <c r="D105" s="119"/>
      <c r="E105" s="115"/>
      <c r="F105" s="119"/>
      <c r="G105" s="115"/>
      <c r="H105" s="119"/>
      <c r="I105" s="115"/>
      <c r="J105" s="119"/>
      <c r="K105" s="115"/>
      <c r="L105" s="119"/>
      <c r="M105" s="115"/>
      <c r="N105" s="119"/>
      <c r="O105" s="115"/>
      <c r="P105" s="119"/>
      <c r="Q105" s="115"/>
      <c r="R105" s="119"/>
      <c r="S105" s="115"/>
      <c r="T105" s="119"/>
      <c r="U105" s="115"/>
      <c r="V105" s="119"/>
      <c r="W105" s="115"/>
    </row>
    <row r="106" spans="1:23" ht="12.75">
      <c r="A106" s="70" t="s">
        <v>52</v>
      </c>
      <c r="B106" s="101" t="s">
        <v>171</v>
      </c>
      <c r="C106" s="116" t="s">
        <v>171</v>
      </c>
      <c r="D106" s="71">
        <v>1</v>
      </c>
      <c r="E106" s="116" t="s">
        <v>175</v>
      </c>
      <c r="F106" s="101" t="s">
        <v>171</v>
      </c>
      <c r="G106" s="116" t="s">
        <v>171</v>
      </c>
      <c r="H106" s="101" t="s">
        <v>171</v>
      </c>
      <c r="I106" s="116" t="s">
        <v>171</v>
      </c>
      <c r="J106" s="101" t="s">
        <v>171</v>
      </c>
      <c r="K106" s="116" t="s">
        <v>171</v>
      </c>
      <c r="L106" s="71">
        <v>28</v>
      </c>
      <c r="M106" s="83">
        <v>0.3</v>
      </c>
      <c r="N106" s="71">
        <v>43</v>
      </c>
      <c r="O106" s="83">
        <v>0.5</v>
      </c>
      <c r="P106" s="101" t="s">
        <v>171</v>
      </c>
      <c r="Q106" s="116" t="s">
        <v>171</v>
      </c>
      <c r="R106" s="101" t="s">
        <v>171</v>
      </c>
      <c r="S106" s="116" t="s">
        <v>171</v>
      </c>
      <c r="T106" s="101" t="s">
        <v>171</v>
      </c>
      <c r="U106" s="116" t="s">
        <v>171</v>
      </c>
      <c r="V106" s="71">
        <v>373</v>
      </c>
      <c r="W106" s="83">
        <v>4</v>
      </c>
    </row>
    <row r="107" spans="1:23" ht="12.75">
      <c r="A107" s="70" t="s">
        <v>53</v>
      </c>
      <c r="B107" s="101" t="s">
        <v>171</v>
      </c>
      <c r="C107" s="116" t="s">
        <v>171</v>
      </c>
      <c r="D107" s="101" t="s">
        <v>171</v>
      </c>
      <c r="E107" s="116" t="s">
        <v>171</v>
      </c>
      <c r="F107" s="101" t="s">
        <v>171</v>
      </c>
      <c r="G107" s="116" t="s">
        <v>171</v>
      </c>
      <c r="H107" s="101" t="s">
        <v>171</v>
      </c>
      <c r="I107" s="116" t="s">
        <v>171</v>
      </c>
      <c r="J107" s="101" t="s">
        <v>171</v>
      </c>
      <c r="K107" s="116" t="s">
        <v>171</v>
      </c>
      <c r="L107" s="71">
        <v>24</v>
      </c>
      <c r="M107" s="83">
        <v>0.3</v>
      </c>
      <c r="N107" s="71">
        <v>41</v>
      </c>
      <c r="O107" s="83">
        <v>0.4</v>
      </c>
      <c r="P107" s="101" t="s">
        <v>171</v>
      </c>
      <c r="Q107" s="116" t="s">
        <v>171</v>
      </c>
      <c r="R107" s="101" t="s">
        <v>171</v>
      </c>
      <c r="S107" s="116" t="s">
        <v>171</v>
      </c>
      <c r="T107" s="101" t="s">
        <v>171</v>
      </c>
      <c r="U107" s="116" t="s">
        <v>171</v>
      </c>
      <c r="V107" s="71">
        <v>465</v>
      </c>
      <c r="W107" s="83">
        <v>4.9</v>
      </c>
    </row>
    <row r="108" spans="1:23" ht="12.75">
      <c r="A108" s="70" t="s">
        <v>54</v>
      </c>
      <c r="B108" s="101" t="s">
        <v>171</v>
      </c>
      <c r="C108" s="116" t="s">
        <v>171</v>
      </c>
      <c r="D108" s="101" t="s">
        <v>171</v>
      </c>
      <c r="E108" s="116" t="s">
        <v>171</v>
      </c>
      <c r="F108" s="101" t="s">
        <v>171</v>
      </c>
      <c r="G108" s="116" t="s">
        <v>171</v>
      </c>
      <c r="H108" s="101" t="s">
        <v>171</v>
      </c>
      <c r="I108" s="116" t="s">
        <v>171</v>
      </c>
      <c r="J108" s="101" t="s">
        <v>171</v>
      </c>
      <c r="K108" s="116" t="s">
        <v>171</v>
      </c>
      <c r="L108" s="71">
        <v>38</v>
      </c>
      <c r="M108" s="83">
        <v>0.4</v>
      </c>
      <c r="N108" s="71">
        <v>49</v>
      </c>
      <c r="O108" s="83">
        <v>0.5</v>
      </c>
      <c r="P108" s="101" t="s">
        <v>171</v>
      </c>
      <c r="Q108" s="116" t="s">
        <v>171</v>
      </c>
      <c r="R108" s="71">
        <v>1</v>
      </c>
      <c r="S108" s="116" t="s">
        <v>175</v>
      </c>
      <c r="T108" s="101" t="s">
        <v>171</v>
      </c>
      <c r="U108" s="116" t="s">
        <v>171</v>
      </c>
      <c r="V108" s="71">
        <v>573</v>
      </c>
      <c r="W108" s="83">
        <v>6.1</v>
      </c>
    </row>
    <row r="109" spans="1:23" ht="12.75">
      <c r="A109" s="70" t="s">
        <v>55</v>
      </c>
      <c r="B109" s="101" t="s">
        <v>171</v>
      </c>
      <c r="C109" s="116" t="s">
        <v>171</v>
      </c>
      <c r="D109" s="101" t="s">
        <v>171</v>
      </c>
      <c r="E109" s="116" t="s">
        <v>171</v>
      </c>
      <c r="F109" s="101" t="s">
        <v>171</v>
      </c>
      <c r="G109" s="116" t="s">
        <v>171</v>
      </c>
      <c r="H109" s="101" t="s">
        <v>171</v>
      </c>
      <c r="I109" s="116" t="s">
        <v>171</v>
      </c>
      <c r="J109" s="101" t="s">
        <v>171</v>
      </c>
      <c r="K109" s="116" t="s">
        <v>171</v>
      </c>
      <c r="L109" s="71">
        <v>26</v>
      </c>
      <c r="M109" s="83">
        <v>0.3</v>
      </c>
      <c r="N109" s="71">
        <v>38</v>
      </c>
      <c r="O109" s="83">
        <v>0.4</v>
      </c>
      <c r="P109" s="101" t="s">
        <v>171</v>
      </c>
      <c r="Q109" s="116" t="s">
        <v>171</v>
      </c>
      <c r="R109" s="71">
        <v>5</v>
      </c>
      <c r="S109" s="116" t="s">
        <v>175</v>
      </c>
      <c r="T109" s="71">
        <v>1</v>
      </c>
      <c r="U109" s="116" t="s">
        <v>175</v>
      </c>
      <c r="V109" s="71">
        <v>691</v>
      </c>
      <c r="W109" s="83">
        <v>7.3</v>
      </c>
    </row>
    <row r="110" spans="1:23" ht="12.75">
      <c r="A110" s="70">
        <v>1994</v>
      </c>
      <c r="B110" s="101" t="s">
        <v>171</v>
      </c>
      <c r="C110" s="116" t="s">
        <v>171</v>
      </c>
      <c r="D110" s="101" t="s">
        <v>171</v>
      </c>
      <c r="E110" s="116" t="s">
        <v>171</v>
      </c>
      <c r="F110" s="101" t="s">
        <v>171</v>
      </c>
      <c r="G110" s="116" t="s">
        <v>171</v>
      </c>
      <c r="H110" s="101" t="s">
        <v>171</v>
      </c>
      <c r="I110" s="116" t="s">
        <v>171</v>
      </c>
      <c r="J110" s="101" t="s">
        <v>171</v>
      </c>
      <c r="K110" s="116" t="s">
        <v>171</v>
      </c>
      <c r="L110" s="71">
        <v>33</v>
      </c>
      <c r="M110" s="83">
        <v>0.3</v>
      </c>
      <c r="N110" s="71">
        <v>44</v>
      </c>
      <c r="O110" s="83">
        <v>0.5</v>
      </c>
      <c r="P110" s="101" t="s">
        <v>171</v>
      </c>
      <c r="Q110" s="116" t="s">
        <v>171</v>
      </c>
      <c r="R110" s="71">
        <v>1</v>
      </c>
      <c r="S110" s="116" t="s">
        <v>175</v>
      </c>
      <c r="T110" s="101" t="s">
        <v>171</v>
      </c>
      <c r="U110" s="116" t="s">
        <v>171</v>
      </c>
      <c r="V110" s="71">
        <v>757</v>
      </c>
      <c r="W110" s="83">
        <v>7.9</v>
      </c>
    </row>
    <row r="111" spans="1:23" s="95" customFormat="1" ht="12.75">
      <c r="A111" s="70">
        <v>1995</v>
      </c>
      <c r="B111" s="101" t="s">
        <v>171</v>
      </c>
      <c r="C111" s="116" t="s">
        <v>171</v>
      </c>
      <c r="D111" s="101" t="s">
        <v>171</v>
      </c>
      <c r="E111" s="116" t="s">
        <v>171</v>
      </c>
      <c r="F111" s="101" t="s">
        <v>171</v>
      </c>
      <c r="G111" s="116" t="s">
        <v>171</v>
      </c>
      <c r="H111" s="101" t="s">
        <v>171</v>
      </c>
      <c r="I111" s="116" t="s">
        <v>171</v>
      </c>
      <c r="J111" s="101" t="s">
        <v>171</v>
      </c>
      <c r="K111" s="116" t="s">
        <v>171</v>
      </c>
      <c r="L111" s="71">
        <v>31</v>
      </c>
      <c r="M111" s="83">
        <v>0.3</v>
      </c>
      <c r="N111" s="71">
        <v>43</v>
      </c>
      <c r="O111" s="83">
        <v>0.4</v>
      </c>
      <c r="P111" s="101" t="s">
        <v>171</v>
      </c>
      <c r="Q111" s="116" t="s">
        <v>171</v>
      </c>
      <c r="R111" s="71">
        <v>2</v>
      </c>
      <c r="S111" s="116" t="s">
        <v>175</v>
      </c>
      <c r="T111" s="71">
        <v>1</v>
      </c>
      <c r="U111" s="116" t="s">
        <v>175</v>
      </c>
      <c r="V111" s="71">
        <v>795</v>
      </c>
      <c r="W111" s="83">
        <v>8.2</v>
      </c>
    </row>
    <row r="112" spans="1:23" ht="12.75">
      <c r="A112" s="70">
        <v>1996</v>
      </c>
      <c r="B112" s="101" t="s">
        <v>171</v>
      </c>
      <c r="C112" s="116" t="s">
        <v>171</v>
      </c>
      <c r="D112" s="101" t="s">
        <v>171</v>
      </c>
      <c r="E112" s="116" t="s">
        <v>171</v>
      </c>
      <c r="F112" s="101" t="s">
        <v>171</v>
      </c>
      <c r="G112" s="116" t="s">
        <v>171</v>
      </c>
      <c r="H112" s="101" t="s">
        <v>171</v>
      </c>
      <c r="I112" s="116" t="s">
        <v>171</v>
      </c>
      <c r="J112" s="101" t="s">
        <v>171</v>
      </c>
      <c r="K112" s="116" t="s">
        <v>171</v>
      </c>
      <c r="L112" s="71">
        <v>26</v>
      </c>
      <c r="M112" s="83">
        <v>0.3</v>
      </c>
      <c r="N112" s="71">
        <v>29</v>
      </c>
      <c r="O112" s="83">
        <v>0.3</v>
      </c>
      <c r="P112" s="101" t="s">
        <v>171</v>
      </c>
      <c r="Q112" s="116" t="s">
        <v>171</v>
      </c>
      <c r="R112" s="71">
        <v>2</v>
      </c>
      <c r="S112" s="116" t="s">
        <v>175</v>
      </c>
      <c r="T112" s="101" t="s">
        <v>171</v>
      </c>
      <c r="U112" s="116" t="s">
        <v>171</v>
      </c>
      <c r="V112" s="71">
        <v>510</v>
      </c>
      <c r="W112" s="83">
        <v>5.2</v>
      </c>
    </row>
    <row r="113" spans="1:23" ht="12.75">
      <c r="A113" s="70">
        <v>1997</v>
      </c>
      <c r="B113" s="101" t="s">
        <v>171</v>
      </c>
      <c r="C113" s="116" t="s">
        <v>171</v>
      </c>
      <c r="D113" s="101" t="s">
        <v>171</v>
      </c>
      <c r="E113" s="116" t="s">
        <v>171</v>
      </c>
      <c r="F113" s="101" t="s">
        <v>171</v>
      </c>
      <c r="G113" s="116" t="s">
        <v>171</v>
      </c>
      <c r="H113" s="101" t="s">
        <v>171</v>
      </c>
      <c r="I113" s="116" t="s">
        <v>171</v>
      </c>
      <c r="J113" s="101" t="s">
        <v>171</v>
      </c>
      <c r="K113" s="116" t="s">
        <v>171</v>
      </c>
      <c r="L113" s="71">
        <v>22</v>
      </c>
      <c r="M113" s="83">
        <v>0.2</v>
      </c>
      <c r="N113" s="71">
        <v>33</v>
      </c>
      <c r="O113" s="83">
        <v>0.3</v>
      </c>
      <c r="P113" s="101" t="s">
        <v>171</v>
      </c>
      <c r="Q113" s="116" t="s">
        <v>171</v>
      </c>
      <c r="R113" s="101" t="s">
        <v>171</v>
      </c>
      <c r="S113" s="116" t="s">
        <v>171</v>
      </c>
      <c r="T113" s="71">
        <v>1</v>
      </c>
      <c r="U113" s="116" t="s">
        <v>175</v>
      </c>
      <c r="V113" s="71">
        <v>317</v>
      </c>
      <c r="W113" s="83">
        <v>3.2</v>
      </c>
    </row>
    <row r="114" spans="1:23" ht="12.75">
      <c r="A114" s="70">
        <v>1998</v>
      </c>
      <c r="B114" s="104" t="s">
        <v>171</v>
      </c>
      <c r="C114" s="116" t="s">
        <v>171</v>
      </c>
      <c r="D114" s="101" t="s">
        <v>171</v>
      </c>
      <c r="E114" s="116" t="s">
        <v>171</v>
      </c>
      <c r="F114" s="101" t="s">
        <v>171</v>
      </c>
      <c r="G114" s="116" t="s">
        <v>171</v>
      </c>
      <c r="H114" s="101" t="s">
        <v>171</v>
      </c>
      <c r="I114" s="116" t="s">
        <v>171</v>
      </c>
      <c r="J114" s="101" t="s">
        <v>171</v>
      </c>
      <c r="K114" s="116" t="s">
        <v>171</v>
      </c>
      <c r="L114" s="71">
        <v>24</v>
      </c>
      <c r="M114" s="83">
        <v>0.2</v>
      </c>
      <c r="N114" s="71">
        <v>33</v>
      </c>
      <c r="O114" s="83">
        <v>0.3</v>
      </c>
      <c r="P114" s="101" t="s">
        <v>171</v>
      </c>
      <c r="Q114" s="116" t="s">
        <v>171</v>
      </c>
      <c r="R114" s="101">
        <v>1</v>
      </c>
      <c r="S114" s="116" t="s">
        <v>175</v>
      </c>
      <c r="T114" s="101" t="s">
        <v>171</v>
      </c>
      <c r="U114" s="116" t="s">
        <v>171</v>
      </c>
      <c r="V114" s="71">
        <v>270</v>
      </c>
      <c r="W114" s="83">
        <v>2.7</v>
      </c>
    </row>
    <row r="115" spans="1:23" ht="12.75">
      <c r="A115" s="70">
        <v>1999</v>
      </c>
      <c r="B115" s="104" t="s">
        <v>171</v>
      </c>
      <c r="C115" s="116" t="s">
        <v>171</v>
      </c>
      <c r="D115" s="101" t="s">
        <v>171</v>
      </c>
      <c r="E115" s="116" t="s">
        <v>171</v>
      </c>
      <c r="F115" s="101" t="s">
        <v>171</v>
      </c>
      <c r="G115" s="116" t="s">
        <v>171</v>
      </c>
      <c r="H115" s="101" t="s">
        <v>171</v>
      </c>
      <c r="I115" s="116" t="s">
        <v>171</v>
      </c>
      <c r="J115" s="101" t="s">
        <v>171</v>
      </c>
      <c r="K115" s="116" t="s">
        <v>171</v>
      </c>
      <c r="L115" s="71">
        <v>21</v>
      </c>
      <c r="M115" s="83">
        <v>0.2</v>
      </c>
      <c r="N115" s="71">
        <v>24</v>
      </c>
      <c r="O115" s="83">
        <v>0.2</v>
      </c>
      <c r="P115" s="101">
        <v>2</v>
      </c>
      <c r="Q115" s="120" t="s">
        <v>215</v>
      </c>
      <c r="R115" s="101" t="s">
        <v>171</v>
      </c>
      <c r="S115" s="116" t="s">
        <v>171</v>
      </c>
      <c r="T115" s="101" t="s">
        <v>171</v>
      </c>
      <c r="U115" s="116" t="s">
        <v>171</v>
      </c>
      <c r="V115" s="71">
        <v>237</v>
      </c>
      <c r="W115" s="83">
        <v>2.4</v>
      </c>
    </row>
    <row r="116" spans="1:23" ht="12.75">
      <c r="A116" s="70"/>
      <c r="B116" s="104"/>
      <c r="C116" s="116"/>
      <c r="D116" s="101"/>
      <c r="E116" s="116"/>
      <c r="F116" s="101"/>
      <c r="G116" s="116"/>
      <c r="H116" s="101"/>
      <c r="I116" s="116"/>
      <c r="J116" s="101"/>
      <c r="K116" s="116"/>
      <c r="L116" s="71"/>
      <c r="M116" s="83"/>
      <c r="N116" s="71"/>
      <c r="O116" s="83"/>
      <c r="P116" s="101"/>
      <c r="Q116" s="120"/>
      <c r="R116" s="101"/>
      <c r="S116" s="116"/>
      <c r="T116" s="101"/>
      <c r="U116" s="116"/>
      <c r="V116" s="71"/>
      <c r="W116" s="83"/>
    </row>
    <row r="117" spans="1:23" ht="12.75">
      <c r="A117" s="70">
        <v>2000</v>
      </c>
      <c r="B117" s="104" t="s">
        <v>171</v>
      </c>
      <c r="C117" s="121" t="s">
        <v>171</v>
      </c>
      <c r="D117" s="104" t="s">
        <v>171</v>
      </c>
      <c r="E117" s="121" t="s">
        <v>171</v>
      </c>
      <c r="F117" s="104" t="s">
        <v>171</v>
      </c>
      <c r="G117" s="121" t="s">
        <v>171</v>
      </c>
      <c r="H117" s="104" t="s">
        <v>171</v>
      </c>
      <c r="I117" s="121" t="s">
        <v>171</v>
      </c>
      <c r="J117" s="104" t="s">
        <v>171</v>
      </c>
      <c r="K117" s="121" t="s">
        <v>171</v>
      </c>
      <c r="L117" s="78">
        <v>21</v>
      </c>
      <c r="M117" s="83">
        <v>0.2</v>
      </c>
      <c r="N117" s="78">
        <v>27</v>
      </c>
      <c r="O117" s="83">
        <v>0.3</v>
      </c>
      <c r="P117" s="101" t="s">
        <v>171</v>
      </c>
      <c r="Q117" s="116" t="s">
        <v>171</v>
      </c>
      <c r="R117" s="78">
        <v>2</v>
      </c>
      <c r="S117" s="116" t="s">
        <v>175</v>
      </c>
      <c r="T117" s="101" t="s">
        <v>171</v>
      </c>
      <c r="U117" s="116" t="s">
        <v>171</v>
      </c>
      <c r="V117" s="78">
        <v>246</v>
      </c>
      <c r="W117" s="83">
        <v>2.5</v>
      </c>
    </row>
    <row r="118" spans="1:23" ht="12.75">
      <c r="A118" s="70">
        <v>2001</v>
      </c>
      <c r="B118" s="104" t="s">
        <v>171</v>
      </c>
      <c r="C118" s="121" t="s">
        <v>171</v>
      </c>
      <c r="D118" s="104" t="s">
        <v>171</v>
      </c>
      <c r="E118" s="121" t="s">
        <v>171</v>
      </c>
      <c r="F118" s="104" t="s">
        <v>171</v>
      </c>
      <c r="G118" s="121" t="s">
        <v>171</v>
      </c>
      <c r="H118" s="104" t="s">
        <v>171</v>
      </c>
      <c r="I118" s="121" t="s">
        <v>171</v>
      </c>
      <c r="J118" s="104" t="s">
        <v>171</v>
      </c>
      <c r="K118" s="121" t="s">
        <v>171</v>
      </c>
      <c r="L118" s="78">
        <v>27</v>
      </c>
      <c r="M118" s="83">
        <v>0.3</v>
      </c>
      <c r="N118" s="78">
        <v>31</v>
      </c>
      <c r="O118" s="83">
        <v>0.3</v>
      </c>
      <c r="P118" s="104" t="s">
        <v>171</v>
      </c>
      <c r="Q118" s="104" t="s">
        <v>171</v>
      </c>
      <c r="R118" s="104" t="s">
        <v>171</v>
      </c>
      <c r="S118" s="104" t="s">
        <v>171</v>
      </c>
      <c r="T118" s="104" t="s">
        <v>171</v>
      </c>
      <c r="U118" s="104" t="s">
        <v>171</v>
      </c>
      <c r="V118" s="78">
        <v>253</v>
      </c>
      <c r="W118" s="83">
        <v>2.5</v>
      </c>
    </row>
    <row r="119" spans="1:23" ht="12.75">
      <c r="A119" s="70">
        <v>2002</v>
      </c>
      <c r="B119" s="104" t="s">
        <v>171</v>
      </c>
      <c r="C119" s="121" t="s">
        <v>171</v>
      </c>
      <c r="D119" s="104" t="s">
        <v>171</v>
      </c>
      <c r="E119" s="121" t="s">
        <v>171</v>
      </c>
      <c r="F119" s="104" t="s">
        <v>171</v>
      </c>
      <c r="G119" s="121" t="s">
        <v>171</v>
      </c>
      <c r="H119" s="104">
        <v>1</v>
      </c>
      <c r="I119" s="121" t="s">
        <v>226</v>
      </c>
      <c r="J119" s="104" t="s">
        <v>171</v>
      </c>
      <c r="K119" s="121" t="s">
        <v>171</v>
      </c>
      <c r="L119" s="78">
        <v>14</v>
      </c>
      <c r="M119" s="83">
        <v>0.1</v>
      </c>
      <c r="N119" s="78">
        <v>17</v>
      </c>
      <c r="O119" s="83">
        <v>0.2</v>
      </c>
      <c r="P119" s="104" t="s">
        <v>171</v>
      </c>
      <c r="Q119" s="104" t="s">
        <v>171</v>
      </c>
      <c r="R119" s="104">
        <v>1</v>
      </c>
      <c r="S119" s="121" t="s">
        <v>175</v>
      </c>
      <c r="T119" s="104" t="s">
        <v>171</v>
      </c>
      <c r="U119" s="104" t="s">
        <v>171</v>
      </c>
      <c r="V119" s="78">
        <v>237</v>
      </c>
      <c r="W119" s="83">
        <v>2.4</v>
      </c>
    </row>
    <row r="120" spans="1:23" ht="12.75">
      <c r="A120" s="70">
        <v>2003</v>
      </c>
      <c r="B120" s="104" t="s">
        <v>171</v>
      </c>
      <c r="C120" s="121" t="s">
        <v>171</v>
      </c>
      <c r="D120" s="104" t="s">
        <v>171</v>
      </c>
      <c r="E120" s="121" t="s">
        <v>171</v>
      </c>
      <c r="F120" s="104" t="s">
        <v>171</v>
      </c>
      <c r="G120" s="121" t="s">
        <v>171</v>
      </c>
      <c r="H120" s="104" t="s">
        <v>171</v>
      </c>
      <c r="I120" s="121" t="s">
        <v>171</v>
      </c>
      <c r="J120" s="104" t="s">
        <v>171</v>
      </c>
      <c r="K120" s="121" t="s">
        <v>171</v>
      </c>
      <c r="L120" s="78">
        <v>16</v>
      </c>
      <c r="M120" s="83">
        <v>0.2</v>
      </c>
      <c r="N120" s="78">
        <v>20</v>
      </c>
      <c r="O120" s="83">
        <v>0.2</v>
      </c>
      <c r="P120" s="104" t="s">
        <v>171</v>
      </c>
      <c r="Q120" s="104" t="s">
        <v>171</v>
      </c>
      <c r="R120" s="104" t="s">
        <v>171</v>
      </c>
      <c r="S120" s="104" t="s">
        <v>171</v>
      </c>
      <c r="T120" s="104" t="s">
        <v>171</v>
      </c>
      <c r="U120" s="104" t="s">
        <v>171</v>
      </c>
      <c r="V120" s="78">
        <v>237</v>
      </c>
      <c r="W120" s="83">
        <v>2.4</v>
      </c>
    </row>
    <row r="121" spans="1:23" ht="12.75">
      <c r="A121" s="70">
        <v>2004</v>
      </c>
      <c r="B121" s="104" t="s">
        <v>171</v>
      </c>
      <c r="C121" s="121" t="s">
        <v>171</v>
      </c>
      <c r="D121" s="104" t="s">
        <v>171</v>
      </c>
      <c r="E121" s="121" t="s">
        <v>171</v>
      </c>
      <c r="F121" s="104" t="s">
        <v>171</v>
      </c>
      <c r="G121" s="121" t="s">
        <v>171</v>
      </c>
      <c r="H121" s="104" t="s">
        <v>171</v>
      </c>
      <c r="I121" s="121" t="s">
        <v>171</v>
      </c>
      <c r="J121" s="104" t="s">
        <v>171</v>
      </c>
      <c r="K121" s="121" t="s">
        <v>171</v>
      </c>
      <c r="L121" s="78">
        <v>19</v>
      </c>
      <c r="M121" s="83">
        <v>0.2</v>
      </c>
      <c r="N121" s="78">
        <v>21</v>
      </c>
      <c r="O121" s="83">
        <v>0.2</v>
      </c>
      <c r="P121" s="104" t="s">
        <v>171</v>
      </c>
      <c r="Q121" s="104" t="s">
        <v>171</v>
      </c>
      <c r="R121" s="104" t="s">
        <v>171</v>
      </c>
      <c r="S121" s="104" t="s">
        <v>171</v>
      </c>
      <c r="T121" s="104" t="s">
        <v>171</v>
      </c>
      <c r="U121" s="104" t="s">
        <v>171</v>
      </c>
      <c r="V121" s="78">
        <v>215</v>
      </c>
      <c r="W121" s="83">
        <v>2.1</v>
      </c>
    </row>
    <row r="122" spans="1:23" ht="12.75">
      <c r="A122" s="79"/>
      <c r="B122" s="105"/>
      <c r="C122" s="122"/>
      <c r="D122" s="105"/>
      <c r="E122" s="122"/>
      <c r="F122" s="105"/>
      <c r="G122" s="122"/>
      <c r="H122" s="105"/>
      <c r="I122" s="122"/>
      <c r="J122" s="105"/>
      <c r="K122" s="122"/>
      <c r="L122" s="81"/>
      <c r="M122" s="123"/>
      <c r="N122" s="81"/>
      <c r="O122" s="123"/>
      <c r="P122" s="105"/>
      <c r="Q122" s="105"/>
      <c r="R122" s="105"/>
      <c r="S122" s="105"/>
      <c r="T122" s="105"/>
      <c r="U122" s="105"/>
      <c r="V122" s="81"/>
      <c r="W122" s="123"/>
    </row>
    <row r="123" spans="1:23" ht="52.5" customHeight="1">
      <c r="A123" s="281" t="s">
        <v>216</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row>
    <row r="124" spans="1:23" ht="60.75" customHeight="1">
      <c r="A124" s="283" t="s">
        <v>214</v>
      </c>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row>
    <row r="125" spans="1:23" ht="33" customHeight="1">
      <c r="A125" s="283" t="s">
        <v>213</v>
      </c>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row>
    <row r="126" spans="1:11" ht="16.5" customHeight="1">
      <c r="A126" s="266" t="s">
        <v>222</v>
      </c>
      <c r="B126" s="267"/>
      <c r="C126" s="267"/>
      <c r="D126" s="267"/>
      <c r="E126" s="267"/>
      <c r="F126" s="267"/>
      <c r="G126" s="267"/>
      <c r="H126" s="267"/>
      <c r="I126" s="267"/>
      <c r="J126" s="267"/>
      <c r="K126" s="267"/>
    </row>
  </sheetData>
  <mergeCells count="5">
    <mergeCell ref="A5:A6"/>
    <mergeCell ref="A126:K126"/>
    <mergeCell ref="A123:W123"/>
    <mergeCell ref="A124:W124"/>
    <mergeCell ref="A125:W125"/>
  </mergeCells>
  <printOptions horizontalCentered="1"/>
  <pageMargins left="0.25" right="0" top="0.5" bottom="0.25" header="0" footer="0"/>
  <pageSetup fitToHeight="1" fitToWidth="1"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Glenn Radford</cp:lastModifiedBy>
  <cp:lastPrinted>2006-01-19T15:41:09Z</cp:lastPrinted>
  <dcterms:created xsi:type="dcterms:W3CDTF">1998-12-10T16:09:50Z</dcterms:created>
  <dcterms:modified xsi:type="dcterms:W3CDTF">2006-10-05T12:54:22Z</dcterms:modified>
  <cp:category/>
  <cp:version/>
  <cp:contentType/>
  <cp:contentStatus/>
</cp:coreProperties>
</file>